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pliocene/Desktop/work/smelt/DS_history/"/>
    </mc:Choice>
  </mc:AlternateContent>
  <xr:revisionPtr revIDLastSave="0" documentId="13_ncr:1_{398BAF3F-97A6-C040-9359-297CA80C37EC}" xr6:coauthVersionLast="36" xr6:coauthVersionMax="36" xr10:uidLastSave="{00000000-0000-0000-0000-000000000000}"/>
  <bookViews>
    <workbookView xWindow="0" yWindow="620" windowWidth="28800" windowHeight="17000" activeTab="5" xr2:uid="{00000000-000D-0000-FFFF-FFFF00000000}"/>
  </bookViews>
  <sheets>
    <sheet name="master" sheetId="7" r:id="rId1"/>
    <sheet name="Plate A" sheetId="1" r:id="rId2"/>
    <sheet name="BMAG055_Index30" sheetId="8" r:id="rId3"/>
    <sheet name="Plate B" sheetId="2" r:id="rId4"/>
    <sheet name="BMAG055_Index31" sheetId="9" r:id="rId5"/>
    <sheet name="Plate C" sheetId="3" r:id="rId6"/>
    <sheet name="BMAG055_Index32" sheetId="10" r:id="rId7"/>
    <sheet name="Plate D" sheetId="4" r:id="rId8"/>
    <sheet name="BMAG055_Index33" sheetId="11" r:id="rId9"/>
    <sheet name="plate maps" sheetId="6" r:id="rId10"/>
    <sheet name="all_plates" sheetId="12" r:id="rId11"/>
  </sheets>
  <definedNames>
    <definedName name="_xlnm.Print_Titles" localSheetId="1">'Plate A'!$2:$2</definedName>
    <definedName name="_xlnm.Print_Titles" localSheetId="3">'Plate B'!$2:$2</definedName>
    <definedName name="_xlnm.Print_Titles" localSheetId="5">'Plate C'!$2:$2</definedName>
    <definedName name="_xlnm.Print_Titles" localSheetId="7">'Plate D'!$2:$2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8" i="4" l="1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3" i="1"/>
  <c r="E392" i="7"/>
  <c r="E391" i="7"/>
  <c r="E390" i="7"/>
  <c r="E389" i="7"/>
  <c r="E388" i="7"/>
  <c r="E387" i="7"/>
  <c r="E386" i="7"/>
  <c r="E385" i="7"/>
  <c r="E384" i="7"/>
  <c r="E383" i="7"/>
  <c r="E382" i="7"/>
  <c r="E381" i="7"/>
  <c r="E380" i="7"/>
  <c r="E379" i="7"/>
  <c r="E378" i="7"/>
  <c r="E377" i="7"/>
  <c r="E376" i="7"/>
  <c r="E375" i="7"/>
  <c r="E374" i="7"/>
  <c r="E373" i="7"/>
  <c r="E372" i="7"/>
  <c r="E371" i="7"/>
  <c r="E370" i="7"/>
  <c r="E369" i="7"/>
  <c r="E368" i="7"/>
  <c r="E367" i="7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H85" i="1" l="1"/>
  <c r="H86" i="1"/>
  <c r="H85" i="2"/>
  <c r="H86" i="2"/>
  <c r="H85" i="3"/>
  <c r="H86" i="3"/>
  <c r="H86" i="4"/>
  <c r="H87" i="4"/>
  <c r="H62" i="3"/>
  <c r="H62" i="2"/>
  <c r="H85" i="4" l="1"/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8" i="4"/>
  <c r="H89" i="4"/>
  <c r="H90" i="4"/>
  <c r="H91" i="4"/>
  <c r="H92" i="4"/>
  <c r="H93" i="4"/>
  <c r="H94" i="4"/>
  <c r="H95" i="4"/>
  <c r="H96" i="4"/>
  <c r="H97" i="4"/>
  <c r="H98" i="4"/>
  <c r="H3" i="4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7" i="3"/>
  <c r="H88" i="3"/>
  <c r="H89" i="3"/>
  <c r="H90" i="3"/>
  <c r="H91" i="3"/>
  <c r="H92" i="3"/>
  <c r="H93" i="3"/>
  <c r="H94" i="3"/>
  <c r="H95" i="3"/>
  <c r="H96" i="3"/>
  <c r="H97" i="3"/>
  <c r="H98" i="3"/>
  <c r="H3" i="3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7" i="2"/>
  <c r="H88" i="2"/>
  <c r="H89" i="2"/>
  <c r="H90" i="2"/>
  <c r="H91" i="2"/>
  <c r="H92" i="2"/>
  <c r="H93" i="2"/>
  <c r="H94" i="2"/>
  <c r="H95" i="2"/>
  <c r="H96" i="2"/>
  <c r="H97" i="2"/>
  <c r="H98" i="2"/>
  <c r="H3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7" i="1"/>
  <c r="H88" i="1"/>
  <c r="H89" i="1"/>
  <c r="H90" i="1"/>
  <c r="H91" i="1"/>
  <c r="H92" i="1"/>
  <c r="H93" i="1"/>
  <c r="H94" i="1"/>
  <c r="H95" i="1"/>
  <c r="H96" i="1"/>
  <c r="H97" i="1"/>
  <c r="H98" i="1"/>
  <c r="H3" i="1"/>
</calcChain>
</file>

<file path=xl/sharedStrings.xml><?xml version="1.0" encoding="utf-8"?>
<sst xmlns="http://schemas.openxmlformats.org/spreadsheetml/2006/main" count="14297" uniqueCount="1714">
  <si>
    <t>GVL info</t>
  </si>
  <si>
    <t>Sample information</t>
  </si>
  <si>
    <t>Sample name</t>
  </si>
  <si>
    <t>DNA Plate</t>
  </si>
  <si>
    <t>Extracted</t>
  </si>
  <si>
    <t>Elution volume (ul)</t>
  </si>
  <si>
    <t>Elution liquid</t>
  </si>
  <si>
    <t>Conc (ng/ul)</t>
  </si>
  <si>
    <t>Tissue remaining?</t>
  </si>
  <si>
    <t>Survey</t>
  </si>
  <si>
    <t>wet_dry</t>
  </si>
  <si>
    <t>agency</t>
  </si>
  <si>
    <t>fish_id</t>
  </si>
  <si>
    <t>collection_date</t>
  </si>
  <si>
    <t>station</t>
  </si>
  <si>
    <t>fork_length</t>
  </si>
  <si>
    <t>cohort</t>
  </si>
  <si>
    <t>region1</t>
  </si>
  <si>
    <t>SRDWSC</t>
  </si>
  <si>
    <t>1718</t>
  </si>
  <si>
    <t>18-03-SSC02</t>
  </si>
  <si>
    <t>2017-08-15</t>
  </si>
  <si>
    <t>E2</t>
  </si>
  <si>
    <t>usfws</t>
  </si>
  <si>
    <t>wet</t>
  </si>
  <si>
    <t>2017 USFWS Enhanced Delta Smelt Mon</t>
  </si>
  <si>
    <t>yes</t>
  </si>
  <si>
    <t>H2O</t>
  </si>
  <si>
    <t>DeltaSmelt_2017_EDSM</t>
  </si>
  <si>
    <t>17EDSM_E002</t>
  </si>
  <si>
    <t>18-02-CS01</t>
  </si>
  <si>
    <t>2017-08-10</t>
  </si>
  <si>
    <t>E1</t>
  </si>
  <si>
    <t>17EDSM_E001</t>
  </si>
  <si>
    <t>17EDSM_E004</t>
  </si>
  <si>
    <t>E4</t>
  </si>
  <si>
    <t>2017-08-22</t>
  </si>
  <si>
    <t>18-04-SSC02</t>
  </si>
  <si>
    <t>17EDSM_E005</t>
  </si>
  <si>
    <t>E5</t>
  </si>
  <si>
    <t>2017-08-28</t>
  </si>
  <si>
    <t>18-05-LSR02</t>
  </si>
  <si>
    <t>Conf.</t>
  </si>
  <si>
    <t>17EDSM_E006</t>
  </si>
  <si>
    <t>E6</t>
  </si>
  <si>
    <t>17EDSM_E007</t>
  </si>
  <si>
    <t>E7</t>
  </si>
  <si>
    <t>2017-09-08</t>
  </si>
  <si>
    <t>18-06-LSR01</t>
  </si>
  <si>
    <t>17EDSM_E008</t>
  </si>
  <si>
    <t>E8</t>
  </si>
  <si>
    <t>2017-09-18</t>
  </si>
  <si>
    <t>18-08-LSR01</t>
  </si>
  <si>
    <t>17EDSM_E009</t>
  </si>
  <si>
    <t>no</t>
  </si>
  <si>
    <t>E9</t>
  </si>
  <si>
    <t>17EDSM_E010</t>
  </si>
  <si>
    <t>E10</t>
  </si>
  <si>
    <t>17EDSM_E011</t>
  </si>
  <si>
    <t>E11</t>
  </si>
  <si>
    <t>17EDSM_E012</t>
  </si>
  <si>
    <t>E12</t>
  </si>
  <si>
    <t>17EDSM_E013</t>
  </si>
  <si>
    <t>E13</t>
  </si>
  <si>
    <t>17EDSM_E014</t>
  </si>
  <si>
    <t>E14</t>
  </si>
  <si>
    <t>17EDSM_E015</t>
  </si>
  <si>
    <t>E15</t>
  </si>
  <si>
    <t>17EDSM_E016</t>
  </si>
  <si>
    <t>E16</t>
  </si>
  <si>
    <t>17EDSM_E017</t>
  </si>
  <si>
    <t>E17</t>
  </si>
  <si>
    <t>17EDSM_E018</t>
  </si>
  <si>
    <t>E18</t>
  </si>
  <si>
    <t>17EDSM_E021</t>
  </si>
  <si>
    <t>E21</t>
  </si>
  <si>
    <t>17EDSM_E022</t>
  </si>
  <si>
    <t>E22</t>
  </si>
  <si>
    <t>18-08-LSR02</t>
  </si>
  <si>
    <t>17EDSM_E023</t>
  </si>
  <si>
    <t>E23</t>
  </si>
  <si>
    <t>17EDSM_E024</t>
  </si>
  <si>
    <t>E24</t>
  </si>
  <si>
    <t>17EDSM_E025</t>
  </si>
  <si>
    <t>E25</t>
  </si>
  <si>
    <t>2017-09-29</t>
  </si>
  <si>
    <t>18-09-LSR01</t>
  </si>
  <si>
    <t>17EDSM_E026</t>
  </si>
  <si>
    <t>E26</t>
  </si>
  <si>
    <t>2017-10-04</t>
  </si>
  <si>
    <t>18-10-LSR06</t>
  </si>
  <si>
    <t>17EDSM_E019</t>
  </si>
  <si>
    <t>E19</t>
  </si>
  <si>
    <t>17EDSM_E027</t>
  </si>
  <si>
    <t>E27</t>
  </si>
  <si>
    <t>2017-10-10</t>
  </si>
  <si>
    <t>18-11-LSR01</t>
  </si>
  <si>
    <t>17EDSM_E028</t>
  </si>
  <si>
    <t>E28</t>
  </si>
  <si>
    <t>17EDSM_E029</t>
  </si>
  <si>
    <t>E29</t>
  </si>
  <si>
    <t>17EDSM_E030</t>
  </si>
  <si>
    <t>E30</t>
  </si>
  <si>
    <t>17EDSM_E031</t>
  </si>
  <si>
    <t>E31</t>
  </si>
  <si>
    <t>17EDSM_E032</t>
  </si>
  <si>
    <t>E32</t>
  </si>
  <si>
    <t>17EDSM_E033</t>
  </si>
  <si>
    <t>E33</t>
  </si>
  <si>
    <t>17EDSM_E034</t>
  </si>
  <si>
    <t>E34</t>
  </si>
  <si>
    <t>17EDSM_E035</t>
  </si>
  <si>
    <t>E35</t>
  </si>
  <si>
    <t>17EDSM_E036</t>
  </si>
  <si>
    <t>E36</t>
  </si>
  <si>
    <t>17EDSM_E037</t>
  </si>
  <si>
    <t>E37</t>
  </si>
  <si>
    <t>17EDSM_E038</t>
  </si>
  <si>
    <t>E38</t>
  </si>
  <si>
    <t>17EDSM_E039</t>
  </si>
  <si>
    <t>E39</t>
  </si>
  <si>
    <t>17EDSM_E040</t>
  </si>
  <si>
    <t>E40</t>
  </si>
  <si>
    <t>17EDSM_E041</t>
  </si>
  <si>
    <t>E41</t>
  </si>
  <si>
    <t>17EDSM_E042</t>
  </si>
  <si>
    <t>E42</t>
  </si>
  <si>
    <t>17EDSM_E043</t>
  </si>
  <si>
    <t>E43</t>
  </si>
  <si>
    <t>17EDSM_E044</t>
  </si>
  <si>
    <t>E44</t>
  </si>
  <si>
    <t>17EDSM_E045</t>
  </si>
  <si>
    <t>E45</t>
  </si>
  <si>
    <t>17EDSM_E046</t>
  </si>
  <si>
    <t>E46</t>
  </si>
  <si>
    <t>17EDSM_E047</t>
  </si>
  <si>
    <t>E47</t>
  </si>
  <si>
    <t>17EDSM_E048</t>
  </si>
  <si>
    <t>E48</t>
  </si>
  <si>
    <t>17EDSM_E049</t>
  </si>
  <si>
    <t>E49</t>
  </si>
  <si>
    <t>17EDSM_E050</t>
  </si>
  <si>
    <t>E50</t>
  </si>
  <si>
    <t>17EDSM_E051</t>
  </si>
  <si>
    <t>E51</t>
  </si>
  <si>
    <t>17EDSM_E052</t>
  </si>
  <si>
    <t>E52</t>
  </si>
  <si>
    <t>17EDSM_E053</t>
  </si>
  <si>
    <t>E53</t>
  </si>
  <si>
    <t>17EDSM_E054</t>
  </si>
  <si>
    <t>E54</t>
  </si>
  <si>
    <t>17EDSM_E055</t>
  </si>
  <si>
    <t>E55</t>
  </si>
  <si>
    <t>17EDSM_E056</t>
  </si>
  <si>
    <t>E56</t>
  </si>
  <si>
    <t>17EDSM_E057</t>
  </si>
  <si>
    <t>E57</t>
  </si>
  <si>
    <t>17EDSM_E058</t>
  </si>
  <si>
    <t>E58</t>
  </si>
  <si>
    <t>17EDSM_E059</t>
  </si>
  <si>
    <t>E59</t>
  </si>
  <si>
    <t>18-11-LSR02</t>
  </si>
  <si>
    <t>17EDSM_E060</t>
  </si>
  <si>
    <t>E60</t>
  </si>
  <si>
    <t>17EDSM_E061</t>
  </si>
  <si>
    <t>E61</t>
  </si>
  <si>
    <t>2017-10-23</t>
  </si>
  <si>
    <t>18-13-LSR01</t>
  </si>
  <si>
    <t>17EDSM_E062</t>
  </si>
  <si>
    <t>E62</t>
  </si>
  <si>
    <t>2017-11-08</t>
  </si>
  <si>
    <t>18-15-LSR02</t>
  </si>
  <si>
    <t>17EDSM_E063</t>
  </si>
  <si>
    <t>E63</t>
  </si>
  <si>
    <t>2017-11-20</t>
  </si>
  <si>
    <t>18-17-LSR01</t>
  </si>
  <si>
    <t>17EDSM_E151</t>
  </si>
  <si>
    <t>E151</t>
  </si>
  <si>
    <t>18-02-SBM02</t>
  </si>
  <si>
    <t>S. Bay</t>
  </si>
  <si>
    <t>17EDSM_E152</t>
  </si>
  <si>
    <t>E152</t>
  </si>
  <si>
    <t>2017-08-11</t>
  </si>
  <si>
    <t>18-02-SBM04</t>
  </si>
  <si>
    <t>17EDSM_E153</t>
  </si>
  <si>
    <t>E153</t>
  </si>
  <si>
    <t>17EDSM_E154</t>
  </si>
  <si>
    <t>E154</t>
  </si>
  <si>
    <t>2017-08-16</t>
  </si>
  <si>
    <t>18-03-SM02</t>
  </si>
  <si>
    <t>S. Marsh</t>
  </si>
  <si>
    <t>17EDSM_E155</t>
  </si>
  <si>
    <t>E155</t>
  </si>
  <si>
    <t>17EDSM_E156</t>
  </si>
  <si>
    <t>E156</t>
  </si>
  <si>
    <t>17EDSM_E157</t>
  </si>
  <si>
    <t>E157</t>
  </si>
  <si>
    <t>18-03-HB01</t>
  </si>
  <si>
    <t>17EDSM_E158</t>
  </si>
  <si>
    <t>E158</t>
  </si>
  <si>
    <t>18-04-SBM05</t>
  </si>
  <si>
    <t>17EDSM_E159</t>
  </si>
  <si>
    <t>E159</t>
  </si>
  <si>
    <t>17EDSM_E160</t>
  </si>
  <si>
    <t>E160</t>
  </si>
  <si>
    <t>17EDSM_E161</t>
  </si>
  <si>
    <t>E161</t>
  </si>
  <si>
    <t>17EDSM_E162</t>
  </si>
  <si>
    <t>E162</t>
  </si>
  <si>
    <t>17EDSM_E163</t>
  </si>
  <si>
    <t>E163</t>
  </si>
  <si>
    <t>18-04-SBM02</t>
  </si>
  <si>
    <t>17EDSM_E164</t>
  </si>
  <si>
    <t>E164</t>
  </si>
  <si>
    <t>2017-08-23</t>
  </si>
  <si>
    <t>18-04-LSJ03</t>
  </si>
  <si>
    <t>17EDSM_E165</t>
  </si>
  <si>
    <t>E165</t>
  </si>
  <si>
    <t>2017-08-30</t>
  </si>
  <si>
    <t>18-05-SBM02</t>
  </si>
  <si>
    <t>17EDSM_E166</t>
  </si>
  <si>
    <t>E166</t>
  </si>
  <si>
    <t>2017-09-07</t>
  </si>
  <si>
    <t>18-06-SBM01</t>
  </si>
  <si>
    <t>17EDSM_E167</t>
  </si>
  <si>
    <t>E167</t>
  </si>
  <si>
    <t>18-06-SBM02</t>
  </si>
  <si>
    <t>17EDSM_E168</t>
  </si>
  <si>
    <t>E168</t>
  </si>
  <si>
    <t>2017-09-11</t>
  </si>
  <si>
    <t>18-07-SBM01</t>
  </si>
  <si>
    <t>17EDSM_E169</t>
  </si>
  <si>
    <t>E169</t>
  </si>
  <si>
    <t>18-07-SBM02</t>
  </si>
  <si>
    <t>17EDSM_E170</t>
  </si>
  <si>
    <t>E170</t>
  </si>
  <si>
    <t>2017-09-12</t>
  </si>
  <si>
    <t>18-07-HB01</t>
  </si>
  <si>
    <t>17EDSM_E171</t>
  </si>
  <si>
    <t>E171</t>
  </si>
  <si>
    <t>18-07-SBM03</t>
  </si>
  <si>
    <t>17EDSM_E172</t>
  </si>
  <si>
    <t>E172</t>
  </si>
  <si>
    <t>2017-09-20</t>
  </si>
  <si>
    <t>18-08-SM01</t>
  </si>
  <si>
    <t>17EDSM_E173</t>
  </si>
  <si>
    <t>E173</t>
  </si>
  <si>
    <t>18-08-SBM01</t>
  </si>
  <si>
    <t>17EDSM_E174</t>
  </si>
  <si>
    <t>E174</t>
  </si>
  <si>
    <t>2017-09-27</t>
  </si>
  <si>
    <t>18-09-SBM01</t>
  </si>
  <si>
    <t>17EDSM_E175</t>
  </si>
  <si>
    <t>E175</t>
  </si>
  <si>
    <t>18-09-SBM02</t>
  </si>
  <si>
    <t>17EDSM_E176</t>
  </si>
  <si>
    <t>E176</t>
  </si>
  <si>
    <t>18-11-SM01</t>
  </si>
  <si>
    <t>17EDSM_E177</t>
  </si>
  <si>
    <t>E177</t>
  </si>
  <si>
    <t>2017-10-17</t>
  </si>
  <si>
    <t>18-12-SM01</t>
  </si>
  <si>
    <t>17EDSM_E178</t>
  </si>
  <si>
    <t>E178</t>
  </si>
  <si>
    <t>2017-10-25</t>
  </si>
  <si>
    <t>18-13-HB01</t>
  </si>
  <si>
    <t>17EDSM_E179</t>
  </si>
  <si>
    <t>E179</t>
  </si>
  <si>
    <t>2017-10-30</t>
  </si>
  <si>
    <t>18-14-SM01</t>
  </si>
  <si>
    <t>17EDSM_E180</t>
  </si>
  <si>
    <t>E180</t>
  </si>
  <si>
    <t>2017-11-27</t>
  </si>
  <si>
    <t>18-18-SM01</t>
  </si>
  <si>
    <t>17EDSM_E181</t>
  </si>
  <si>
    <t>E181</t>
  </si>
  <si>
    <t>17EDSM_E182</t>
  </si>
  <si>
    <t>E182</t>
  </si>
  <si>
    <t>2017-11-28</t>
  </si>
  <si>
    <t>18-18-SBM02</t>
  </si>
  <si>
    <t>17EDSM_E183</t>
  </si>
  <si>
    <t>E183</t>
  </si>
  <si>
    <t>18-18-HB01</t>
  </si>
  <si>
    <t>17STN_7339</t>
  </si>
  <si>
    <t>DeltaSmelt_2017_SKT_STN</t>
  </si>
  <si>
    <t>2017 Summer Townet Survey</t>
  </si>
  <si>
    <t>cdfw</t>
  </si>
  <si>
    <t>17STN_7341</t>
  </si>
  <si>
    <t>17STN_7342</t>
  </si>
  <si>
    <t>17STN_7343</t>
  </si>
  <si>
    <t>17STN_7344</t>
  </si>
  <si>
    <t>17STN_7346</t>
  </si>
  <si>
    <t>17STN_7347</t>
  </si>
  <si>
    <t>17STN_7348</t>
  </si>
  <si>
    <t>17STN_7349</t>
  </si>
  <si>
    <t>17STN_7350</t>
  </si>
  <si>
    <t>17STN_7351</t>
  </si>
  <si>
    <t>17STN_7352</t>
  </si>
  <si>
    <t>17STN_7353</t>
  </si>
  <si>
    <t>17STN_7354</t>
  </si>
  <si>
    <t>17STN_7355</t>
  </si>
  <si>
    <t>17STN_7356</t>
  </si>
  <si>
    <t>17STN_7357</t>
  </si>
  <si>
    <t>17STN_7358</t>
  </si>
  <si>
    <t>17STN_7359</t>
  </si>
  <si>
    <t>17STN_7360</t>
  </si>
  <si>
    <t>17FMWT_7361</t>
  </si>
  <si>
    <t>2017 Fall Midwater Trawl</t>
  </si>
  <si>
    <t>17FMWT_7409</t>
  </si>
  <si>
    <t>17STN_7610</t>
  </si>
  <si>
    <t>17STN_7611</t>
  </si>
  <si>
    <t>17STN_7612</t>
  </si>
  <si>
    <t>17STN_7613</t>
  </si>
  <si>
    <t>17STN_7614</t>
  </si>
  <si>
    <t>17STN_7615</t>
  </si>
  <si>
    <t>17STN_7750</t>
  </si>
  <si>
    <t>17SKT_A01</t>
  </si>
  <si>
    <t>2017 Spring Kodiak Trawl</t>
  </si>
  <si>
    <t>dry</t>
  </si>
  <si>
    <t>A1</t>
  </si>
  <si>
    <t>1617</t>
  </si>
  <si>
    <t>17SKT_A02</t>
  </si>
  <si>
    <t>A2</t>
  </si>
  <si>
    <t>17SKT_A03</t>
  </si>
  <si>
    <t>A3</t>
  </si>
  <si>
    <t>17SKT_A04</t>
  </si>
  <si>
    <t>A4</t>
  </si>
  <si>
    <t>17SKT_A05</t>
  </si>
  <si>
    <t>A5</t>
  </si>
  <si>
    <t>17SKT_A06</t>
  </si>
  <si>
    <t>A6</t>
  </si>
  <si>
    <t>17SKT_A07</t>
  </si>
  <si>
    <t>A7</t>
  </si>
  <si>
    <t>17SKT_A08</t>
  </si>
  <si>
    <t>A8</t>
  </si>
  <si>
    <t>17SKT_A09</t>
  </si>
  <si>
    <t>A9</t>
  </si>
  <si>
    <t>17SKT_A10</t>
  </si>
  <si>
    <t>A10</t>
  </si>
  <si>
    <t>17SKT_A11</t>
  </si>
  <si>
    <t>A11</t>
  </si>
  <si>
    <t>17SKT_A12</t>
  </si>
  <si>
    <t>A12</t>
  </si>
  <si>
    <t>17SKT_A13</t>
  </si>
  <si>
    <t>A13</t>
  </si>
  <si>
    <t>17SKT_A14</t>
  </si>
  <si>
    <t>A14</t>
  </si>
  <si>
    <t>17SKT_A15</t>
  </si>
  <si>
    <t>A15</t>
  </si>
  <si>
    <t>17SKT_A21</t>
  </si>
  <si>
    <t>A21</t>
  </si>
  <si>
    <t>17SKT_A22</t>
  </si>
  <si>
    <t>A22</t>
  </si>
  <si>
    <t>17SKT_A23</t>
  </si>
  <si>
    <t>A23</t>
  </si>
  <si>
    <t>17SKT_A24</t>
  </si>
  <si>
    <t>A24</t>
  </si>
  <si>
    <t>17SKT_A25</t>
  </si>
  <si>
    <t>A25</t>
  </si>
  <si>
    <t>17SKT_A26</t>
  </si>
  <si>
    <t>A26</t>
  </si>
  <si>
    <t>17SKT_A27</t>
  </si>
  <si>
    <t>A27</t>
  </si>
  <si>
    <t>17SKT_A28</t>
  </si>
  <si>
    <t>A28</t>
  </si>
  <si>
    <t>17SKT_A29</t>
  </si>
  <si>
    <t>A29</t>
  </si>
  <si>
    <t>17SKT_A30</t>
  </si>
  <si>
    <t>A30</t>
  </si>
  <si>
    <t>C. Slough</t>
  </si>
  <si>
    <t>17SKT_A31</t>
  </si>
  <si>
    <t>A31</t>
  </si>
  <si>
    <t>17SKT_A32</t>
  </si>
  <si>
    <t>A32</t>
  </si>
  <si>
    <t>17SKT_A33</t>
  </si>
  <si>
    <t>A33</t>
  </si>
  <si>
    <t>17SKT_A34</t>
  </si>
  <si>
    <t>A34</t>
  </si>
  <si>
    <t>17SKT_A35</t>
  </si>
  <si>
    <t>A35</t>
  </si>
  <si>
    <t>SacRiver</t>
  </si>
  <si>
    <t>17SKT_A36</t>
  </si>
  <si>
    <t>A36</t>
  </si>
  <si>
    <t>17SKT_A37</t>
  </si>
  <si>
    <t>A37</t>
  </si>
  <si>
    <t>17SKT_A38</t>
  </si>
  <si>
    <t>A38</t>
  </si>
  <si>
    <t>17SKT_A39</t>
  </si>
  <si>
    <t>A39</t>
  </si>
  <si>
    <t>16SKT_7316</t>
  </si>
  <si>
    <t>DeltaSmelt_2016SKT_2015-16FMWT</t>
  </si>
  <si>
    <t>2016 Spring Kodiak Trawl</t>
  </si>
  <si>
    <t>606</t>
  </si>
  <si>
    <t>16SKT_DS21</t>
  </si>
  <si>
    <t>Spring Kodiak Trawl</t>
  </si>
  <si>
    <t>DS21</t>
  </si>
  <si>
    <t>16SKT_DS22</t>
  </si>
  <si>
    <t>DS22</t>
  </si>
  <si>
    <t>16SKT_DS23</t>
  </si>
  <si>
    <t>DS23</t>
  </si>
  <si>
    <t>16SKT_DS24</t>
  </si>
  <si>
    <t>DS24</t>
  </si>
  <si>
    <t>16SKT_DS25</t>
  </si>
  <si>
    <t>DS25</t>
  </si>
  <si>
    <t>16SKT_DS26</t>
  </si>
  <si>
    <t>DS26</t>
  </si>
  <si>
    <t>16SKT_DS27</t>
  </si>
  <si>
    <t>DS27</t>
  </si>
  <si>
    <t>16SKT_DS28</t>
  </si>
  <si>
    <t>DS28</t>
  </si>
  <si>
    <t>16SKT_DS29</t>
  </si>
  <si>
    <t>DS29</t>
  </si>
  <si>
    <t>16SKT_DS30</t>
  </si>
  <si>
    <t>DS30</t>
  </si>
  <si>
    <t>16SKT_DS31</t>
  </si>
  <si>
    <t>DS31</t>
  </si>
  <si>
    <t>16SKT_DS32</t>
  </si>
  <si>
    <t>DS32</t>
  </si>
  <si>
    <t>16SKT_DS33</t>
  </si>
  <si>
    <t>DS33</t>
  </si>
  <si>
    <t>16SKT_DS34</t>
  </si>
  <si>
    <t>DS34</t>
  </si>
  <si>
    <t>16SKT_DS35</t>
  </si>
  <si>
    <t>DS35</t>
  </si>
  <si>
    <t>16SKT_DS36</t>
  </si>
  <si>
    <t>DS36</t>
  </si>
  <si>
    <t>16SKT_DS37</t>
  </si>
  <si>
    <t>DS37</t>
  </si>
  <si>
    <t>16SKT_DS38</t>
  </si>
  <si>
    <t>DS38</t>
  </si>
  <si>
    <t>16SKT_DS39</t>
  </si>
  <si>
    <t>DS39</t>
  </si>
  <si>
    <t>16SKT_DS40</t>
  </si>
  <si>
    <t>DS40</t>
  </si>
  <si>
    <t>16SKT_DS41</t>
  </si>
  <si>
    <t>DS41</t>
  </si>
  <si>
    <t>16SKT_DS42</t>
  </si>
  <si>
    <t>DS42</t>
  </si>
  <si>
    <t>16SKT_DS43</t>
  </si>
  <si>
    <t>DS43</t>
  </si>
  <si>
    <t>16SKT_DS44</t>
  </si>
  <si>
    <t>DS44</t>
  </si>
  <si>
    <t>16SKT_DS45</t>
  </si>
  <si>
    <t>DS45</t>
  </si>
  <si>
    <t>16SKT_DS46</t>
  </si>
  <si>
    <t>DS46</t>
  </si>
  <si>
    <t>16SKT_DS47</t>
  </si>
  <si>
    <t>DS47/2016-1001</t>
  </si>
  <si>
    <t>16SKT_DS48</t>
  </si>
  <si>
    <t>DS48/ 2016-1002</t>
  </si>
  <si>
    <t>16SKT_DS49</t>
  </si>
  <si>
    <t>DS49/ 2016-1003</t>
  </si>
  <si>
    <t>16SKT_DS50</t>
  </si>
  <si>
    <t>DS50/ 2016-1004</t>
  </si>
  <si>
    <t>16SKT_DS51</t>
  </si>
  <si>
    <t>DS51/ 2016-1049</t>
  </si>
  <si>
    <t>16FMWT_7322</t>
  </si>
  <si>
    <t>2016 Fall Midwater Trawl</t>
  </si>
  <si>
    <t>16FMWT_7323</t>
  </si>
  <si>
    <t>16FMWT_7324</t>
  </si>
  <si>
    <t>16FMWT_7325</t>
  </si>
  <si>
    <t>16FMWT_7326</t>
  </si>
  <si>
    <t>16FMWT_7337</t>
  </si>
  <si>
    <t>16FMWT_7338</t>
  </si>
  <si>
    <t>16SKT_7264</t>
  </si>
  <si>
    <t>16SKT_7265</t>
  </si>
  <si>
    <t>16SKT_7266</t>
  </si>
  <si>
    <t>513</t>
  </si>
  <si>
    <t>16SKT_7267</t>
  </si>
  <si>
    <t>704</t>
  </si>
  <si>
    <t>16SKT_7268</t>
  </si>
  <si>
    <t>707</t>
  </si>
  <si>
    <t>16SKT_7269</t>
  </si>
  <si>
    <t>16SKT_7270</t>
  </si>
  <si>
    <t>16SKT_7271</t>
  </si>
  <si>
    <t>715</t>
  </si>
  <si>
    <t>16SKT_7272</t>
  </si>
  <si>
    <t>801</t>
  </si>
  <si>
    <t>16SKT_7273</t>
  </si>
  <si>
    <t>16SKT_7274</t>
  </si>
  <si>
    <t>16SKT_7275</t>
  </si>
  <si>
    <t>719</t>
  </si>
  <si>
    <t>16SKT_7276</t>
  </si>
  <si>
    <t>610</t>
  </si>
  <si>
    <t>16SKT_7277</t>
  </si>
  <si>
    <t>16SKT_7278</t>
  </si>
  <si>
    <t>16SKT_7279</t>
  </si>
  <si>
    <t>16SKT_7280</t>
  </si>
  <si>
    <t>16SKT_7281</t>
  </si>
  <si>
    <t>16SKT_7282</t>
  </si>
  <si>
    <t>16SKT_7283</t>
  </si>
  <si>
    <t>16SKT_7284</t>
  </si>
  <si>
    <t>16SKT_7285</t>
  </si>
  <si>
    <t>16SKT_7286</t>
  </si>
  <si>
    <t>16SKT_7287</t>
  </si>
  <si>
    <t>16SKT_7288</t>
  </si>
  <si>
    <t>16SKT_7289</t>
  </si>
  <si>
    <t>16SKT_7290</t>
  </si>
  <si>
    <t>16SKT_7291</t>
  </si>
  <si>
    <t>16SKT_7292</t>
  </si>
  <si>
    <t>16SKT_7293</t>
  </si>
  <si>
    <t>16SKT_7294</t>
  </si>
  <si>
    <t>16SKT_7295</t>
  </si>
  <si>
    <t>16SKT_7296</t>
  </si>
  <si>
    <t>16SKT_7297</t>
  </si>
  <si>
    <t>15FMWT_7256</t>
  </si>
  <si>
    <t>2015 FMWT</t>
  </si>
  <si>
    <t>15FMWT_7257</t>
  </si>
  <si>
    <t>15FMWT_7258</t>
  </si>
  <si>
    <t>15FMWT_7259</t>
  </si>
  <si>
    <t>15FMWT_7260</t>
  </si>
  <si>
    <t>15FMWT_7261</t>
  </si>
  <si>
    <t>15FMWT_7262</t>
  </si>
  <si>
    <t>Comment</t>
  </si>
  <si>
    <t>wild</t>
  </si>
  <si>
    <t>C2</t>
  </si>
  <si>
    <t>D2</t>
  </si>
  <si>
    <t>F2</t>
  </si>
  <si>
    <t>H10</t>
  </si>
  <si>
    <t>H2</t>
  </si>
  <si>
    <t>B11</t>
  </si>
  <si>
    <t>B3</t>
  </si>
  <si>
    <t>E3</t>
  </si>
  <si>
    <t>G11</t>
  </si>
  <si>
    <t>G3</t>
  </si>
  <si>
    <t>H11</t>
  </si>
  <si>
    <t>H3</t>
  </si>
  <si>
    <t>B6</t>
  </si>
  <si>
    <t>C4</t>
  </si>
  <si>
    <t>D6</t>
  </si>
  <si>
    <t>F6</t>
  </si>
  <si>
    <t>G6</t>
  </si>
  <si>
    <t>H4</t>
  </si>
  <si>
    <t>B5</t>
  </si>
  <si>
    <t>B7</t>
  </si>
  <si>
    <t>C5</t>
  </si>
  <si>
    <t>C7</t>
  </si>
  <si>
    <t>D5</t>
  </si>
  <si>
    <t>D7</t>
  </si>
  <si>
    <t>G5</t>
  </si>
  <si>
    <t>2 year wild</t>
  </si>
  <si>
    <t>wild; retagged as RX63_2, then RX82_2</t>
  </si>
  <si>
    <t>C3</t>
  </si>
  <si>
    <t>D3</t>
  </si>
  <si>
    <t>F3</t>
  </si>
  <si>
    <t>B4</t>
  </si>
  <si>
    <t>wild; retagged as RX79_1</t>
  </si>
  <si>
    <t>D4</t>
  </si>
  <si>
    <t>F5</t>
  </si>
  <si>
    <t>H5</t>
  </si>
  <si>
    <t>C6</t>
  </si>
  <si>
    <t>wild; retagged as RX81_2</t>
  </si>
  <si>
    <t>H6</t>
  </si>
  <si>
    <t>G7</t>
  </si>
  <si>
    <t>H7</t>
  </si>
  <si>
    <t>B8</t>
  </si>
  <si>
    <t>C8</t>
  </si>
  <si>
    <t>D8</t>
  </si>
  <si>
    <t>G8</t>
  </si>
  <si>
    <t>wild; first tagged as RX36_1</t>
  </si>
  <si>
    <t>wild; first tagged as RX32_1, retagged as RX60_1, retagged again as RX64_1</t>
  </si>
  <si>
    <t>B9</t>
  </si>
  <si>
    <t>D9</t>
  </si>
  <si>
    <t>F9</t>
  </si>
  <si>
    <t>G9</t>
  </si>
  <si>
    <t>H9</t>
  </si>
  <si>
    <t>B10</t>
  </si>
  <si>
    <t>C10</t>
  </si>
  <si>
    <t>D10</t>
  </si>
  <si>
    <t>F10</t>
  </si>
  <si>
    <t>wild; originally tagged as RX17_1</t>
  </si>
  <si>
    <t>G10</t>
  </si>
  <si>
    <t>wild; origninally tagged as RX29_1, then RX61_1</t>
  </si>
  <si>
    <t>wild; originally tagged as RX30_1</t>
  </si>
  <si>
    <t>2 year wild; prior BY2014 tag RX19</t>
  </si>
  <si>
    <t>G09</t>
  </si>
  <si>
    <t>A01</t>
  </si>
  <si>
    <t>H09</t>
  </si>
  <si>
    <t>B01</t>
  </si>
  <si>
    <t>D01</t>
  </si>
  <si>
    <t>E01</t>
  </si>
  <si>
    <t>F01</t>
  </si>
  <si>
    <t>2 yr. wild; Retagged - 2017 tag was RX78</t>
  </si>
  <si>
    <t>G01</t>
  </si>
  <si>
    <t>2 yr. wild; Retagged -  2017 tag was RX72</t>
  </si>
  <si>
    <t>H01</t>
  </si>
  <si>
    <t>2 yr. wild; Retagged -  2017 tag was RX53</t>
  </si>
  <si>
    <t>A04</t>
  </si>
  <si>
    <t>A02</t>
  </si>
  <si>
    <t>B04</t>
  </si>
  <si>
    <t>B02</t>
  </si>
  <si>
    <t>C04</t>
  </si>
  <si>
    <t>C02</t>
  </si>
  <si>
    <t>D04</t>
  </si>
  <si>
    <t>D02</t>
  </si>
  <si>
    <t>E04</t>
  </si>
  <si>
    <t>E02</t>
  </si>
  <si>
    <t>G04</t>
  </si>
  <si>
    <t>G02</t>
  </si>
  <si>
    <t>H04</t>
  </si>
  <si>
    <t>H02</t>
  </si>
  <si>
    <t>C05</t>
  </si>
  <si>
    <t>C03</t>
  </si>
  <si>
    <t>E05</t>
  </si>
  <si>
    <t>E03</t>
  </si>
  <si>
    <t>F05</t>
  </si>
  <si>
    <t>F03</t>
  </si>
  <si>
    <t>B06</t>
  </si>
  <si>
    <t>F04</t>
  </si>
  <si>
    <t>C01</t>
  </si>
  <si>
    <t>D05</t>
  </si>
  <si>
    <t>G05</t>
  </si>
  <si>
    <t>H05</t>
  </si>
  <si>
    <t>A06</t>
  </si>
  <si>
    <t>C06</t>
  </si>
  <si>
    <t>D06</t>
  </si>
  <si>
    <t>E06</t>
  </si>
  <si>
    <t>H06</t>
  </si>
  <si>
    <t>B07</t>
  </si>
  <si>
    <t>E07</t>
  </si>
  <si>
    <t>wild; Retagged - previous tag was RX29</t>
  </si>
  <si>
    <t>G06</t>
  </si>
  <si>
    <t>G07</t>
  </si>
  <si>
    <t>H07</t>
  </si>
  <si>
    <t>A08</t>
  </si>
  <si>
    <t>B08</t>
  </si>
  <si>
    <t>wild; retagged -previous tag RX13</t>
  </si>
  <si>
    <t>C08</t>
  </si>
  <si>
    <t>D08</t>
  </si>
  <si>
    <t>E08</t>
  </si>
  <si>
    <t>F08</t>
  </si>
  <si>
    <t>G08</t>
  </si>
  <si>
    <t>A09</t>
  </si>
  <si>
    <t>B09</t>
  </si>
  <si>
    <t>Buffer AE</t>
  </si>
  <si>
    <t>FCCL wilds</t>
  </si>
  <si>
    <t>RX32_1_15spawn</t>
  </si>
  <si>
    <t>RX34_1_15spawn</t>
  </si>
  <si>
    <t>RX35_1_15spawn</t>
  </si>
  <si>
    <t>RX36_2_15spawn</t>
  </si>
  <si>
    <t>RX37_2_15spawn</t>
  </si>
  <si>
    <t>RX39_2_15spawn</t>
  </si>
  <si>
    <t>RX62_1_16spawn</t>
  </si>
  <si>
    <t>RX64_1_16spawn</t>
  </si>
  <si>
    <t>RX65_1_16spawn</t>
  </si>
  <si>
    <t>RX67_1_16spawn</t>
  </si>
  <si>
    <t>RX68_1_16spawn</t>
  </si>
  <si>
    <t>RX69_2_16spawn</t>
  </si>
  <si>
    <t>RX70_2_16spawn</t>
  </si>
  <si>
    <t>RX71_2_16spawn</t>
  </si>
  <si>
    <t>RX72_1_16spawn</t>
  </si>
  <si>
    <t>RX73_1_16spawn</t>
  </si>
  <si>
    <t>RX74_1_16spawn</t>
  </si>
  <si>
    <t>RX75_1_16spawn</t>
  </si>
  <si>
    <t>RX76_1_16spawn</t>
  </si>
  <si>
    <t>RX77_1_16spawn</t>
  </si>
  <si>
    <t>RX78_1_16spawn</t>
  </si>
  <si>
    <t>RX80_1_16spawn</t>
  </si>
  <si>
    <t>RX93_2_16spawn</t>
  </si>
  <si>
    <t>RX49_2_18spawn</t>
  </si>
  <si>
    <t>RX50_2_18spawn</t>
  </si>
  <si>
    <t>RX51_1_18spawn</t>
  </si>
  <si>
    <t>RX52_2_18spawn</t>
  </si>
  <si>
    <t>RX86_1_18spawn</t>
  </si>
  <si>
    <t>RX87_1_18spawn</t>
  </si>
  <si>
    <t>RX88_1_18spawn</t>
  </si>
  <si>
    <t>RX89_1_18spawn</t>
  </si>
  <si>
    <t>RX90_1_18spawn</t>
  </si>
  <si>
    <t>RX92_1_18spawn</t>
  </si>
  <si>
    <t>RX93_1_18spawn</t>
  </si>
  <si>
    <t>RX18_2_15spawn</t>
  </si>
  <si>
    <t>RX21_2_15spawn</t>
  </si>
  <si>
    <t>RX23_1_15spawn</t>
  </si>
  <si>
    <t>RX25_1_15spawn</t>
  </si>
  <si>
    <t>RX27_1_15spawn</t>
  </si>
  <si>
    <t>RX42_2_16spawn</t>
  </si>
  <si>
    <t>RX43_2_16spawn</t>
  </si>
  <si>
    <t>RX44_2_16spawn</t>
  </si>
  <si>
    <t>RX45_2_16spawn</t>
  </si>
  <si>
    <t>RX46_2_16spawn</t>
  </si>
  <si>
    <t>RX47_2_16spawn</t>
  </si>
  <si>
    <t>RX48_2_16spawn</t>
  </si>
  <si>
    <t>RX49_1_16spawn</t>
  </si>
  <si>
    <t>RX50_1_16spawn</t>
  </si>
  <si>
    <t>RX51_2_16spawn</t>
  </si>
  <si>
    <t>RX52_2_16spawn</t>
  </si>
  <si>
    <t>RX54_2_16spawn</t>
  </si>
  <si>
    <t>RX55_2_16spawn</t>
  </si>
  <si>
    <t>RX56_2_16spawn</t>
  </si>
  <si>
    <t>RX57_2_16spawn</t>
  </si>
  <si>
    <t>RX58_2_16spawn</t>
  </si>
  <si>
    <t>RX59_2_16spawn</t>
  </si>
  <si>
    <t>RX33_2_18spawn</t>
  </si>
  <si>
    <t>RX20_1_18spawn</t>
  </si>
  <si>
    <t>RX30_1_18spawn</t>
  </si>
  <si>
    <t>RX34_1_18spawn</t>
  </si>
  <si>
    <t>RX35_1_18spawn</t>
  </si>
  <si>
    <t>RX36_2_18spawn</t>
  </si>
  <si>
    <t>RX37_2_18spawn</t>
  </si>
  <si>
    <t>RX38_2_18spawn</t>
  </si>
  <si>
    <t>RX39_2_18spawn</t>
  </si>
  <si>
    <t>RX42_2_18spawn</t>
  </si>
  <si>
    <t>RX44_2_18spawn</t>
  </si>
  <si>
    <t>RX47_2_18spawn</t>
  </si>
  <si>
    <t>RX11_2_15spawn</t>
  </si>
  <si>
    <t>RX12_2_15spawn</t>
  </si>
  <si>
    <t>RX13_2_15spawn</t>
  </si>
  <si>
    <t>RX14_2_15spawn</t>
  </si>
  <si>
    <t>RX16_2_15spawn</t>
  </si>
  <si>
    <t>RX17_2_15spawn</t>
  </si>
  <si>
    <t>RX18_1_16spawn</t>
  </si>
  <si>
    <t>RX19_1_16spawn</t>
  </si>
  <si>
    <t>RX21_2_16spawn</t>
  </si>
  <si>
    <t>RX23_2_16spawn</t>
  </si>
  <si>
    <t>RX25_1_16spawn</t>
  </si>
  <si>
    <t>RX26_1_16spawn</t>
  </si>
  <si>
    <t>RX27_1_16spawn</t>
  </si>
  <si>
    <t>RX28_1_16spawn</t>
  </si>
  <si>
    <t>RX31_1_16spawn</t>
  </si>
  <si>
    <t>RX33_1_16spawn</t>
  </si>
  <si>
    <t>RX34_1_16spawn</t>
  </si>
  <si>
    <t>RX35_1_16spawn</t>
  </si>
  <si>
    <t>RX37_2_16spawn</t>
  </si>
  <si>
    <t>RX38_2_16spawn</t>
  </si>
  <si>
    <t>RX39_2_16spawn</t>
  </si>
  <si>
    <t>RX40_2_16spawn</t>
  </si>
  <si>
    <t>RX41_2_16spawn</t>
  </si>
  <si>
    <t>RX11_1_18spawn</t>
  </si>
  <si>
    <t>RX12_1_18spawn</t>
  </si>
  <si>
    <t>RX15_2_18spawn</t>
  </si>
  <si>
    <t>RX17_2_18spawn</t>
  </si>
  <si>
    <t>RX18_2_18spawn</t>
  </si>
  <si>
    <t>RX22_2_18spawn</t>
  </si>
  <si>
    <t>RX25_1_18spawn</t>
  </si>
  <si>
    <t>RX26_1_18spawn</t>
  </si>
  <si>
    <t>RX27_2_18spawn</t>
  </si>
  <si>
    <t>RX28_2_18spawn</t>
  </si>
  <si>
    <t>RX31_2_18spawn</t>
  </si>
  <si>
    <t>RX32_2_18spawn</t>
  </si>
  <si>
    <t>RX00_1_15spawn</t>
  </si>
  <si>
    <t>RX02_1_15spawn</t>
  </si>
  <si>
    <t>RX03_1_15spawn</t>
  </si>
  <si>
    <t>RX06_2_15spawn</t>
  </si>
  <si>
    <t>RX07_2_15spawn</t>
  </si>
  <si>
    <t>RX08_2_15spawn</t>
  </si>
  <si>
    <t>RX00_1_16spawn</t>
  </si>
  <si>
    <t>RX01_1_16spawn</t>
  </si>
  <si>
    <t>RX02_1_16spawn</t>
  </si>
  <si>
    <t>RX03_1_16spawn</t>
  </si>
  <si>
    <t>RX04_1_16spawn</t>
  </si>
  <si>
    <t>RX05_1_16spawn</t>
  </si>
  <si>
    <t>RX06_1_16spawn</t>
  </si>
  <si>
    <t>RX07_1_16spawn</t>
  </si>
  <si>
    <t>RX08_1_16spawn</t>
  </si>
  <si>
    <t>RX09_1_16spawn</t>
  </si>
  <si>
    <t>RX10_2_16spawn</t>
  </si>
  <si>
    <t>RX11_2_16spawn</t>
  </si>
  <si>
    <t>RX12_2_16spawn</t>
  </si>
  <si>
    <t>RX13_2_16spawn</t>
  </si>
  <si>
    <t>RX14_2_16spawn</t>
  </si>
  <si>
    <t>RX15_2_16spawn</t>
  </si>
  <si>
    <t>RX16_1_16spawn</t>
  </si>
  <si>
    <t>RX00_1_18spawn</t>
  </si>
  <si>
    <t>RX01_1_18spawn</t>
  </si>
  <si>
    <t>RX03_1_18spawn</t>
  </si>
  <si>
    <t>RX04_2_18spawn</t>
  </si>
  <si>
    <t>RX94_2_18spawn</t>
  </si>
  <si>
    <t>RX96_2_18spawn</t>
  </si>
  <si>
    <t>RX97_1_18spawn</t>
  </si>
  <si>
    <t>RX05_1_18spawn</t>
  </si>
  <si>
    <t>RX06_1_18spawn</t>
  </si>
  <si>
    <t>RX07_1_18spawn</t>
  </si>
  <si>
    <t>RX08_1_18spawn</t>
  </si>
  <si>
    <t>RX09_1_18spawn</t>
  </si>
  <si>
    <t>F02</t>
  </si>
  <si>
    <t>A03</t>
  </si>
  <si>
    <t>B03</t>
  </si>
  <si>
    <t>G03</t>
  </si>
  <si>
    <t>H03</t>
  </si>
  <si>
    <t>C09</t>
  </si>
  <si>
    <t>D09</t>
  </si>
  <si>
    <t>A05</t>
  </si>
  <si>
    <t>B05</t>
  </si>
  <si>
    <t>F06</t>
  </si>
  <si>
    <t>A07</t>
  </si>
  <si>
    <t>C07</t>
  </si>
  <si>
    <t>E09</t>
  </si>
  <si>
    <t>BY2014_DS_wilds_aliquots</t>
  </si>
  <si>
    <t>BY2015_DS_wilds_aliquots</t>
  </si>
  <si>
    <t>D07</t>
  </si>
  <si>
    <t>F07</t>
  </si>
  <si>
    <t>H08</t>
  </si>
  <si>
    <t>F09</t>
  </si>
  <si>
    <t>D03</t>
  </si>
  <si>
    <t>C11</t>
  </si>
  <si>
    <t>D11</t>
  </si>
  <si>
    <t>F11</t>
  </si>
  <si>
    <t>B12</t>
  </si>
  <si>
    <t>C12</t>
  </si>
  <si>
    <t>D12</t>
  </si>
  <si>
    <t>F12</t>
  </si>
  <si>
    <t>G12</t>
  </si>
  <si>
    <t>H12</t>
  </si>
  <si>
    <t>RAD well</t>
  </si>
  <si>
    <t>ul DNA</t>
  </si>
  <si>
    <t>ul H2O</t>
  </si>
  <si>
    <t>ul DNA (70 ng)</t>
  </si>
  <si>
    <t>ul DNA (70ng)</t>
  </si>
  <si>
    <t>BY2017_DS_wilds_aliquots</t>
  </si>
  <si>
    <t>RX96_1_16spawn</t>
  </si>
  <si>
    <t>RX19_2_17spawn</t>
  </si>
  <si>
    <t>RX12_1_17spawn</t>
  </si>
  <si>
    <t>BY2016_DS2017spawn_box05</t>
  </si>
  <si>
    <t>RX50_1_17spawn</t>
  </si>
  <si>
    <t>RX53_1_17spawn</t>
  </si>
  <si>
    <t>BY2016_DS2017spawn_box15</t>
  </si>
  <si>
    <t>RX57_1_17spawn</t>
  </si>
  <si>
    <t>RX58_1_17spawn</t>
  </si>
  <si>
    <t>BY2016_DS2017spawn_box13</t>
  </si>
  <si>
    <t>RX63_2_17spawn</t>
  </si>
  <si>
    <t>RX69_2_17spawn</t>
  </si>
  <si>
    <t>A</t>
  </si>
  <si>
    <t>B</t>
  </si>
  <si>
    <t>C</t>
  </si>
  <si>
    <t>D</t>
  </si>
  <si>
    <t>E</t>
  </si>
  <si>
    <t>F</t>
  </si>
  <si>
    <t>G</t>
  </si>
  <si>
    <t>H</t>
  </si>
  <si>
    <t>Plate A</t>
  </si>
  <si>
    <t>Plate B</t>
  </si>
  <si>
    <t>Plate C</t>
  </si>
  <si>
    <t>Plate D</t>
  </si>
  <si>
    <t>DNA Well</t>
  </si>
  <si>
    <t>Library index</t>
  </si>
  <si>
    <t>Sample index</t>
  </si>
  <si>
    <t>GGCTAC</t>
  </si>
  <si>
    <t>CTTGTA</t>
  </si>
  <si>
    <t>CCGTCC</t>
  </si>
  <si>
    <t>GTGAAA</t>
  </si>
  <si>
    <t>ACAAGCTA</t>
  </si>
  <si>
    <t>AACAACCA</t>
  </si>
  <si>
    <t>AGATCGCA</t>
  </si>
  <si>
    <t>CCGAAGTA</t>
  </si>
  <si>
    <t>GATAGACA</t>
  </si>
  <si>
    <t>TATCAGCA</t>
  </si>
  <si>
    <t>AATGTTGC</t>
  </si>
  <si>
    <t>CCATCCTC</t>
  </si>
  <si>
    <t>AAACATCG</t>
  </si>
  <si>
    <t>AACCGAGA</t>
  </si>
  <si>
    <t>AGCAGGAA</t>
  </si>
  <si>
    <t>CCGTGAGA</t>
  </si>
  <si>
    <t>GCCACATA</t>
  </si>
  <si>
    <t>TCCGTCTA</t>
  </si>
  <si>
    <t>ACACTGAC</t>
  </si>
  <si>
    <t>CCGACAAC</t>
  </si>
  <si>
    <t>ACATTGGC</t>
  </si>
  <si>
    <t>AACGCTTA</t>
  </si>
  <si>
    <t>AGTCACTA</t>
  </si>
  <si>
    <t>CCTCCTGA</t>
  </si>
  <si>
    <t>GCGAGTAA</t>
  </si>
  <si>
    <t>TCTTCACA</t>
  </si>
  <si>
    <t>ACAGATTC</t>
  </si>
  <si>
    <t>AGTCAAGC</t>
  </si>
  <si>
    <t>ACCACTGT</t>
  </si>
  <si>
    <t>AAGACGGA</t>
  </si>
  <si>
    <t>ATCCTGTA</t>
  </si>
  <si>
    <t>CGAACTTA</t>
  </si>
  <si>
    <t>GCTAACGA</t>
  </si>
  <si>
    <t>TGAAGAGA</t>
  </si>
  <si>
    <t>AGATGTAC</t>
  </si>
  <si>
    <t>CCTCTATC</t>
  </si>
  <si>
    <t>AACGTGAT</t>
  </si>
  <si>
    <t>AAGGTACA</t>
  </si>
  <si>
    <t>ATTGAGGA</t>
  </si>
  <si>
    <t>CGACTGGA</t>
  </si>
  <si>
    <t>GCTCGGTA</t>
  </si>
  <si>
    <t>TGGAACAA</t>
  </si>
  <si>
    <t>AGCACCTC</t>
  </si>
  <si>
    <t>CGACACAC</t>
  </si>
  <si>
    <t>CGCTGATC</t>
  </si>
  <si>
    <t>ACACAGAA</t>
  </si>
  <si>
    <t>CAACCACA</t>
  </si>
  <si>
    <t>CGCATACA</t>
  </si>
  <si>
    <t>GGAGAACA</t>
  </si>
  <si>
    <t>TGGCTTCA</t>
  </si>
  <si>
    <t>AGCCATGC</t>
  </si>
  <si>
    <t>CGGATTGC</t>
  </si>
  <si>
    <t>CAGATCTG</t>
  </si>
  <si>
    <t>ACAGCAGA</t>
  </si>
  <si>
    <t>CAAGACTA</t>
  </si>
  <si>
    <t>CTCAATGA</t>
  </si>
  <si>
    <t>GGTGCGAA</t>
  </si>
  <si>
    <t>TGGTGGTA</t>
  </si>
  <si>
    <t>AGGCTAAC</t>
  </si>
  <si>
    <t>CTAAGGTC</t>
  </si>
  <si>
    <t>ATGCCTAA</t>
  </si>
  <si>
    <t>ACCTCCAA</t>
  </si>
  <si>
    <t>CAATGGAA</t>
  </si>
  <si>
    <t>CTGAGCCA</t>
  </si>
  <si>
    <t>GTACGCAA</t>
  </si>
  <si>
    <t>TTCACGCA</t>
  </si>
  <si>
    <t>ATAGCGAC</t>
  </si>
  <si>
    <t>GAACAGGC</t>
  </si>
  <si>
    <t>AACGAACG</t>
  </si>
  <si>
    <t>ACGCTCGA</t>
  </si>
  <si>
    <t>CACTTCGA</t>
  </si>
  <si>
    <t>CTGGCATA</t>
  </si>
  <si>
    <t>GTCGTAGA</t>
  </si>
  <si>
    <t>ACACGAGA</t>
  </si>
  <si>
    <t>ACGACAAG</t>
  </si>
  <si>
    <t>GACAGTGC</t>
  </si>
  <si>
    <t>AGTACAAG</t>
  </si>
  <si>
    <t>ACGTATCA</t>
  </si>
  <si>
    <t>CAGCGTTA</t>
  </si>
  <si>
    <t>GAATCTGA</t>
  </si>
  <si>
    <t>GTCTGTCA</t>
  </si>
  <si>
    <t>AAGAGATC</t>
  </si>
  <si>
    <t>ATTGGCTC</t>
  </si>
  <si>
    <t>GAGTTAGC</t>
  </si>
  <si>
    <t>CATCAAGT</t>
  </si>
  <si>
    <t>ACTATGCA</t>
  </si>
  <si>
    <t>CATACCAA</t>
  </si>
  <si>
    <t>GACTAGTA</t>
  </si>
  <si>
    <t>GTGTTCTA</t>
  </si>
  <si>
    <t>AAGGACAC</t>
  </si>
  <si>
    <t>CAAGGAGC</t>
  </si>
  <si>
    <t>GATGAATC</t>
  </si>
  <si>
    <t>AGTGGTCA</t>
  </si>
  <si>
    <t>AGAGTCAA</t>
  </si>
  <si>
    <t>CCAGTTCA</t>
  </si>
  <si>
    <t>GAGCTGAA</t>
  </si>
  <si>
    <t>TAGGATGA</t>
  </si>
  <si>
    <t>AATCCGTC</t>
  </si>
  <si>
    <t>CACCTTAC</t>
  </si>
  <si>
    <t>GCCAAGAC</t>
  </si>
  <si>
    <t>Unique_ID</t>
  </si>
  <si>
    <t>filename</t>
  </si>
  <si>
    <t>BY</t>
  </si>
  <si>
    <t>year</t>
  </si>
  <si>
    <t>BMAG055</t>
  </si>
  <si>
    <t>Ht32-01</t>
  </si>
  <si>
    <t>Ht32-02</t>
  </si>
  <si>
    <t>Ht32-03</t>
  </si>
  <si>
    <t>Ht32-04</t>
  </si>
  <si>
    <t>Ht32-05</t>
  </si>
  <si>
    <t>Ht32-06</t>
  </si>
  <si>
    <t>Ht32-07</t>
  </si>
  <si>
    <t>Ht32-08</t>
  </si>
  <si>
    <t>Ht32-09</t>
  </si>
  <si>
    <t>Ht32-10</t>
  </si>
  <si>
    <t>Ht32-11</t>
  </si>
  <si>
    <t>Ht32-12</t>
  </si>
  <si>
    <t>Ht32-13</t>
  </si>
  <si>
    <t>Ht32-14</t>
  </si>
  <si>
    <t>Ht32-15</t>
  </si>
  <si>
    <t>Ht32-16</t>
  </si>
  <si>
    <t>Ht32-17</t>
  </si>
  <si>
    <t>Ht32-18</t>
  </si>
  <si>
    <t>Ht32-19</t>
  </si>
  <si>
    <t>Ht32-20</t>
  </si>
  <si>
    <t>Ht32-21</t>
  </si>
  <si>
    <t>Ht32-22</t>
  </si>
  <si>
    <t>Ht32-23</t>
  </si>
  <si>
    <t>Ht32-24</t>
  </si>
  <si>
    <t>Ht32-25</t>
  </si>
  <si>
    <t>Ht32-26</t>
  </si>
  <si>
    <t>Ht32-27</t>
  </si>
  <si>
    <t>Ht32-28</t>
  </si>
  <si>
    <t>Ht32-29</t>
  </si>
  <si>
    <t>Ht32-30</t>
  </si>
  <si>
    <t>Ht32-31</t>
  </si>
  <si>
    <t>Ht32-32</t>
  </si>
  <si>
    <t>Ht32-33</t>
  </si>
  <si>
    <t>Ht32-34</t>
  </si>
  <si>
    <t>Ht32-35</t>
  </si>
  <si>
    <t>Ht32-36</t>
  </si>
  <si>
    <t>Ht32-37</t>
  </si>
  <si>
    <t>Ht32-38</t>
  </si>
  <si>
    <t>Ht32-39</t>
  </si>
  <si>
    <t>Ht32-40</t>
  </si>
  <si>
    <t>Ht32-41</t>
  </si>
  <si>
    <t>Ht32-42</t>
  </si>
  <si>
    <t>Ht32-43</t>
  </si>
  <si>
    <t>Ht32-44</t>
  </si>
  <si>
    <t>Ht32-45</t>
  </si>
  <si>
    <t>Ht32-46</t>
  </si>
  <si>
    <t>Ht32-47</t>
  </si>
  <si>
    <t>Ht32-48</t>
  </si>
  <si>
    <t>Ht32-49</t>
  </si>
  <si>
    <t>Ht32-50</t>
  </si>
  <si>
    <t>Ht32-51</t>
  </si>
  <si>
    <t>Ht32-52</t>
  </si>
  <si>
    <t>Ht32-53</t>
  </si>
  <si>
    <t>Ht32-54</t>
  </si>
  <si>
    <t>Ht32-55</t>
  </si>
  <si>
    <t>Ht32-56</t>
  </si>
  <si>
    <t>Ht32-57</t>
  </si>
  <si>
    <t>Ht32-58</t>
  </si>
  <si>
    <t>Ht32-59</t>
  </si>
  <si>
    <t>Ht32-60</t>
  </si>
  <si>
    <t>Ht32-61</t>
  </si>
  <si>
    <t>Ht32-62</t>
  </si>
  <si>
    <t>Ht32-63</t>
  </si>
  <si>
    <t>Ht32-64</t>
  </si>
  <si>
    <t>Ht32-65</t>
  </si>
  <si>
    <t>Ht32-66</t>
  </si>
  <si>
    <t>Ht32-67</t>
  </si>
  <si>
    <t>Ht32-68</t>
  </si>
  <si>
    <t>Ht32-69</t>
  </si>
  <si>
    <t>Ht32-70</t>
  </si>
  <si>
    <t>Ht32-71</t>
  </si>
  <si>
    <t>Ht32-72</t>
  </si>
  <si>
    <t>Ht32-73</t>
  </si>
  <si>
    <t>Ht32-74</t>
  </si>
  <si>
    <t>Ht32-75</t>
  </si>
  <si>
    <t>Ht32-76</t>
  </si>
  <si>
    <t>Ht32-77</t>
  </si>
  <si>
    <t>Ht32-78</t>
  </si>
  <si>
    <t>Ht32-79</t>
  </si>
  <si>
    <t>Ht32-80</t>
  </si>
  <si>
    <t>Ht32-81</t>
  </si>
  <si>
    <t>Ht32-82</t>
  </si>
  <si>
    <t>Ht32-83</t>
  </si>
  <si>
    <t>Ht32-84</t>
  </si>
  <si>
    <t>Ht32-85</t>
  </si>
  <si>
    <t>Ht32-86</t>
  </si>
  <si>
    <t>Ht32-87</t>
  </si>
  <si>
    <t>Ht32-88</t>
  </si>
  <si>
    <t>Ht32-89</t>
  </si>
  <si>
    <t>Ht32-90</t>
  </si>
  <si>
    <t>Ht32-91</t>
  </si>
  <si>
    <t>Ht32-92</t>
  </si>
  <si>
    <t>Ht32-93</t>
  </si>
  <si>
    <t>Ht32-94</t>
  </si>
  <si>
    <t>Ht32-95</t>
  </si>
  <si>
    <t>Ht32-96</t>
  </si>
  <si>
    <t>Ht30-01</t>
  </si>
  <si>
    <t>Ht30-02</t>
  </si>
  <si>
    <t>Ht30-03</t>
  </si>
  <si>
    <t>Ht30-04</t>
  </si>
  <si>
    <t>Ht30-05</t>
  </si>
  <si>
    <t>Ht30-06</t>
  </si>
  <si>
    <t>Ht30-07</t>
  </si>
  <si>
    <t>Ht30-08</t>
  </si>
  <si>
    <t>Ht30-09</t>
  </si>
  <si>
    <t>Ht30-10</t>
  </si>
  <si>
    <t>Ht30-11</t>
  </si>
  <si>
    <t>Ht30-12</t>
  </si>
  <si>
    <t>Ht30-13</t>
  </si>
  <si>
    <t>Ht30-14</t>
  </si>
  <si>
    <t>Ht30-15</t>
  </si>
  <si>
    <t>Ht30-16</t>
  </si>
  <si>
    <t>Ht30-17</t>
  </si>
  <si>
    <t>Ht30-18</t>
  </si>
  <si>
    <t>Ht30-19</t>
  </si>
  <si>
    <t>Ht30-20</t>
  </si>
  <si>
    <t>Ht30-21</t>
  </si>
  <si>
    <t>Ht30-22</t>
  </si>
  <si>
    <t>Ht30-23</t>
  </si>
  <si>
    <t>Ht30-24</t>
  </si>
  <si>
    <t>Ht30-25</t>
  </si>
  <si>
    <t>Ht30-26</t>
  </si>
  <si>
    <t>Ht30-27</t>
  </si>
  <si>
    <t>Ht30-28</t>
  </si>
  <si>
    <t>Ht30-29</t>
  </si>
  <si>
    <t>Ht30-30</t>
  </si>
  <si>
    <t>Ht30-31</t>
  </si>
  <si>
    <t>Ht30-32</t>
  </si>
  <si>
    <t>Ht30-33</t>
  </si>
  <si>
    <t>Ht30-34</t>
  </si>
  <si>
    <t>Ht30-35</t>
  </si>
  <si>
    <t>Ht30-36</t>
  </si>
  <si>
    <t>Ht30-37</t>
  </si>
  <si>
    <t>Ht30-38</t>
  </si>
  <si>
    <t>Ht30-39</t>
  </si>
  <si>
    <t>Ht30-40</t>
  </si>
  <si>
    <t>Ht30-41</t>
  </si>
  <si>
    <t>Ht30-42</t>
  </si>
  <si>
    <t>Ht30-43</t>
  </si>
  <si>
    <t>Ht30-44</t>
  </si>
  <si>
    <t>Ht30-45</t>
  </si>
  <si>
    <t>Ht30-46</t>
  </si>
  <si>
    <t>Ht30-47</t>
  </si>
  <si>
    <t>Ht30-48</t>
  </si>
  <si>
    <t>Ht30-49</t>
  </si>
  <si>
    <t>Ht30-50</t>
  </si>
  <si>
    <t>Ht30-51</t>
  </si>
  <si>
    <t>Ht30-52</t>
  </si>
  <si>
    <t>Ht30-53</t>
  </si>
  <si>
    <t>Ht30-54</t>
  </si>
  <si>
    <t>Ht30-55</t>
  </si>
  <si>
    <t>Ht30-56</t>
  </si>
  <si>
    <t>Ht30-57</t>
  </si>
  <si>
    <t>Ht30-58</t>
  </si>
  <si>
    <t>Ht30-59</t>
  </si>
  <si>
    <t>Ht30-60</t>
  </si>
  <si>
    <t>Ht30-61</t>
  </si>
  <si>
    <t>Ht30-62</t>
  </si>
  <si>
    <t>Ht30-63</t>
  </si>
  <si>
    <t>Ht30-64</t>
  </si>
  <si>
    <t>Ht30-65</t>
  </si>
  <si>
    <t>Ht30-66</t>
  </si>
  <si>
    <t>Ht30-67</t>
  </si>
  <si>
    <t>Ht30-68</t>
  </si>
  <si>
    <t>Ht30-69</t>
  </si>
  <si>
    <t>Ht30-70</t>
  </si>
  <si>
    <t>Ht30-71</t>
  </si>
  <si>
    <t>Ht30-72</t>
  </si>
  <si>
    <t>Ht30-73</t>
  </si>
  <si>
    <t>Ht30-74</t>
  </si>
  <si>
    <t>Ht30-75</t>
  </si>
  <si>
    <t>Ht30-76</t>
  </si>
  <si>
    <t>Ht30-77</t>
  </si>
  <si>
    <t>Ht30-78</t>
  </si>
  <si>
    <t>Ht30-79</t>
  </si>
  <si>
    <t>Ht30-80</t>
  </si>
  <si>
    <t>Ht30-81</t>
  </si>
  <si>
    <t>Ht30-82</t>
  </si>
  <si>
    <t>Ht30-83</t>
  </si>
  <si>
    <t>Ht30-84</t>
  </si>
  <si>
    <t>Ht30-85</t>
  </si>
  <si>
    <t>Ht30-86</t>
  </si>
  <si>
    <t>Ht30-87</t>
  </si>
  <si>
    <t>Ht30-88</t>
  </si>
  <si>
    <t>Ht30-89</t>
  </si>
  <si>
    <t>Ht30-90</t>
  </si>
  <si>
    <t>Ht30-91</t>
  </si>
  <si>
    <t>Ht30-92</t>
  </si>
  <si>
    <t>Ht30-93</t>
  </si>
  <si>
    <t>Ht30-94</t>
  </si>
  <si>
    <t>Ht30-95</t>
  </si>
  <si>
    <t>Ht30-96</t>
  </si>
  <si>
    <t>Ht31-01</t>
  </si>
  <si>
    <t>Ht31-02</t>
  </si>
  <si>
    <t>Ht31-03</t>
  </si>
  <si>
    <t>Ht31-04</t>
  </si>
  <si>
    <t>Ht31-05</t>
  </si>
  <si>
    <t>Ht31-06</t>
  </si>
  <si>
    <t>Ht31-07</t>
  </si>
  <si>
    <t>Ht31-08</t>
  </si>
  <si>
    <t>Ht31-09</t>
  </si>
  <si>
    <t>Ht31-10</t>
  </si>
  <si>
    <t>Ht31-11</t>
  </si>
  <si>
    <t>Ht31-12</t>
  </si>
  <si>
    <t>Ht31-13</t>
  </si>
  <si>
    <t>Ht31-14</t>
  </si>
  <si>
    <t>Ht31-15</t>
  </si>
  <si>
    <t>Ht31-16</t>
  </si>
  <si>
    <t>Ht31-17</t>
  </si>
  <si>
    <t>Ht31-18</t>
  </si>
  <si>
    <t>Ht31-19</t>
  </si>
  <si>
    <t>Ht31-20</t>
  </si>
  <si>
    <t>Ht31-21</t>
  </si>
  <si>
    <t>Ht31-22</t>
  </si>
  <si>
    <t>Ht31-23</t>
  </si>
  <si>
    <t>Ht31-24</t>
  </si>
  <si>
    <t>Ht31-25</t>
  </si>
  <si>
    <t>Ht31-26</t>
  </si>
  <si>
    <t>Ht31-27</t>
  </si>
  <si>
    <t>Ht31-28</t>
  </si>
  <si>
    <t>Ht31-29</t>
  </si>
  <si>
    <t>Ht31-30</t>
  </si>
  <si>
    <t>Ht31-31</t>
  </si>
  <si>
    <t>Ht31-32</t>
  </si>
  <si>
    <t>Ht31-33</t>
  </si>
  <si>
    <t>Ht31-34</t>
  </si>
  <si>
    <t>Ht31-35</t>
  </si>
  <si>
    <t>Ht31-36</t>
  </si>
  <si>
    <t>Ht31-37</t>
  </si>
  <si>
    <t>Ht31-38</t>
  </si>
  <si>
    <t>Ht31-39</t>
  </si>
  <si>
    <t>Ht31-40</t>
  </si>
  <si>
    <t>Ht31-41</t>
  </si>
  <si>
    <t>Ht31-42</t>
  </si>
  <si>
    <t>Ht31-43</t>
  </si>
  <si>
    <t>Ht31-44</t>
  </si>
  <si>
    <t>Ht31-45</t>
  </si>
  <si>
    <t>Ht31-46</t>
  </si>
  <si>
    <t>Ht31-47</t>
  </si>
  <si>
    <t>Ht31-48</t>
  </si>
  <si>
    <t>Ht31-49</t>
  </si>
  <si>
    <t>Ht31-50</t>
  </si>
  <si>
    <t>Ht31-51</t>
  </si>
  <si>
    <t>Ht31-52</t>
  </si>
  <si>
    <t>Ht31-53</t>
  </si>
  <si>
    <t>Ht31-54</t>
  </si>
  <si>
    <t>Ht31-55</t>
  </si>
  <si>
    <t>Ht31-56</t>
  </si>
  <si>
    <t>Ht31-57</t>
  </si>
  <si>
    <t>Ht31-58</t>
  </si>
  <si>
    <t>Ht31-59</t>
  </si>
  <si>
    <t>Ht31-60</t>
  </si>
  <si>
    <t>Ht31-61</t>
  </si>
  <si>
    <t>Ht31-62</t>
  </si>
  <si>
    <t>Ht31-63</t>
  </si>
  <si>
    <t>Ht31-64</t>
  </si>
  <si>
    <t>Ht31-65</t>
  </si>
  <si>
    <t>Ht31-66</t>
  </si>
  <si>
    <t>Ht31-67</t>
  </si>
  <si>
    <t>Ht31-68</t>
  </si>
  <si>
    <t>Ht31-69</t>
  </si>
  <si>
    <t>Ht31-70</t>
  </si>
  <si>
    <t>Ht31-71</t>
  </si>
  <si>
    <t>Ht31-72</t>
  </si>
  <si>
    <t>Ht31-73</t>
  </si>
  <si>
    <t>Ht31-74</t>
  </si>
  <si>
    <t>Ht31-75</t>
  </si>
  <si>
    <t>Ht31-76</t>
  </si>
  <si>
    <t>Ht31-77</t>
  </si>
  <si>
    <t>Ht31-78</t>
  </si>
  <si>
    <t>Ht31-79</t>
  </si>
  <si>
    <t>Ht31-80</t>
  </si>
  <si>
    <t>Ht31-81</t>
  </si>
  <si>
    <t>Ht31-82</t>
  </si>
  <si>
    <t>Ht31-83</t>
  </si>
  <si>
    <t>Ht31-84</t>
  </si>
  <si>
    <t>Ht31-85</t>
  </si>
  <si>
    <t>Ht31-86</t>
  </si>
  <si>
    <t>Ht31-87</t>
  </si>
  <si>
    <t>Ht31-88</t>
  </si>
  <si>
    <t>Ht31-89</t>
  </si>
  <si>
    <t>Ht31-90</t>
  </si>
  <si>
    <t>Ht31-91</t>
  </si>
  <si>
    <t>Ht31-92</t>
  </si>
  <si>
    <t>Ht31-93</t>
  </si>
  <si>
    <t>Ht31-94</t>
  </si>
  <si>
    <t>Ht31-95</t>
  </si>
  <si>
    <t>Ht31-96</t>
  </si>
  <si>
    <t>Ht33-01</t>
  </si>
  <si>
    <t>Ht33-02</t>
  </si>
  <si>
    <t>Ht33-03</t>
  </si>
  <si>
    <t>Ht33-04</t>
  </si>
  <si>
    <t>Ht33-05</t>
  </si>
  <si>
    <t>Ht33-06</t>
  </si>
  <si>
    <t>Ht33-07</t>
  </si>
  <si>
    <t>Ht33-08</t>
  </si>
  <si>
    <t>Ht33-09</t>
  </si>
  <si>
    <t>Ht33-10</t>
  </si>
  <si>
    <t>Ht33-11</t>
  </si>
  <si>
    <t>Ht33-12</t>
  </si>
  <si>
    <t>Ht33-13</t>
  </si>
  <si>
    <t>Ht33-14</t>
  </si>
  <si>
    <t>Ht33-15</t>
  </si>
  <si>
    <t>Ht33-16</t>
  </si>
  <si>
    <t>Ht33-17</t>
  </si>
  <si>
    <t>Ht33-18</t>
  </si>
  <si>
    <t>Ht33-19</t>
  </si>
  <si>
    <t>Ht33-20</t>
  </si>
  <si>
    <t>Ht33-21</t>
  </si>
  <si>
    <t>Ht33-22</t>
  </si>
  <si>
    <t>Ht33-23</t>
  </si>
  <si>
    <t>Ht33-24</t>
  </si>
  <si>
    <t>Ht33-25</t>
  </si>
  <si>
    <t>Ht33-26</t>
  </si>
  <si>
    <t>Ht33-27</t>
  </si>
  <si>
    <t>Ht33-28</t>
  </si>
  <si>
    <t>Ht33-29</t>
  </si>
  <si>
    <t>Ht33-30</t>
  </si>
  <si>
    <t>Ht33-31</t>
  </si>
  <si>
    <t>Ht33-32</t>
  </si>
  <si>
    <t>Ht33-33</t>
  </si>
  <si>
    <t>Ht33-34</t>
  </si>
  <si>
    <t>Ht33-35</t>
  </si>
  <si>
    <t>Ht33-36</t>
  </si>
  <si>
    <t>Ht33-37</t>
  </si>
  <si>
    <t>Ht33-38</t>
  </si>
  <si>
    <t>Ht33-39</t>
  </si>
  <si>
    <t>Ht33-40</t>
  </si>
  <si>
    <t>Ht33-41</t>
  </si>
  <si>
    <t>Ht33-42</t>
  </si>
  <si>
    <t>Ht33-43</t>
  </si>
  <si>
    <t>Ht33-44</t>
  </si>
  <si>
    <t>Ht33-45</t>
  </si>
  <si>
    <t>Ht33-46</t>
  </si>
  <si>
    <t>Ht33-47</t>
  </si>
  <si>
    <t>Ht33-48</t>
  </si>
  <si>
    <t>Ht33-49</t>
  </si>
  <si>
    <t>Ht33-50</t>
  </si>
  <si>
    <t>Ht33-51</t>
  </si>
  <si>
    <t>Ht33-52</t>
  </si>
  <si>
    <t>Ht33-53</t>
  </si>
  <si>
    <t>Ht33-54</t>
  </si>
  <si>
    <t>Ht33-55</t>
  </si>
  <si>
    <t>Ht33-56</t>
  </si>
  <si>
    <t>Ht33-57</t>
  </si>
  <si>
    <t>Ht33-58</t>
  </si>
  <si>
    <t>Ht33-59</t>
  </si>
  <si>
    <t>Ht33-60</t>
  </si>
  <si>
    <t>Ht33-61</t>
  </si>
  <si>
    <t>Ht33-62</t>
  </si>
  <si>
    <t>Ht33-63</t>
  </si>
  <si>
    <t>Ht33-64</t>
  </si>
  <si>
    <t>Ht33-65</t>
  </si>
  <si>
    <t>Ht33-66</t>
  </si>
  <si>
    <t>Ht33-67</t>
  </si>
  <si>
    <t>Ht33-68</t>
  </si>
  <si>
    <t>Ht33-69</t>
  </si>
  <si>
    <t>Ht33-70</t>
  </si>
  <si>
    <t>Ht33-71</t>
  </si>
  <si>
    <t>Ht33-72</t>
  </si>
  <si>
    <t>Ht33-73</t>
  </si>
  <si>
    <t>Ht33-74</t>
  </si>
  <si>
    <t>Ht33-75</t>
  </si>
  <si>
    <t>Ht33-76</t>
  </si>
  <si>
    <t>Ht33-77</t>
  </si>
  <si>
    <t>Ht33-78</t>
  </si>
  <si>
    <t>Ht33-79</t>
  </si>
  <si>
    <t>Ht33-80</t>
  </si>
  <si>
    <t>Ht33-81</t>
  </si>
  <si>
    <t>Ht33-82</t>
  </si>
  <si>
    <t>Ht33-83</t>
  </si>
  <si>
    <t>Ht33-84</t>
  </si>
  <si>
    <t>Ht33-85</t>
  </si>
  <si>
    <t>Ht33-86</t>
  </si>
  <si>
    <t>Ht33-87</t>
  </si>
  <si>
    <t>Ht33-88</t>
  </si>
  <si>
    <t>Ht33-89</t>
  </si>
  <si>
    <t>Ht33-90</t>
  </si>
  <si>
    <t>Ht33-91</t>
  </si>
  <si>
    <t>Ht33-92</t>
  </si>
  <si>
    <t>Ht33-93</t>
  </si>
  <si>
    <t>Ht33-94</t>
  </si>
  <si>
    <t>Ht33-95</t>
  </si>
  <si>
    <t>Ht33-96</t>
  </si>
  <si>
    <t>Ht30-01_2017_A01</t>
  </si>
  <si>
    <t>Ht30-02_2017_B01</t>
  </si>
  <si>
    <t>Ht30-03_2017_C01</t>
  </si>
  <si>
    <t>Ht30-04_2017_D01</t>
  </si>
  <si>
    <t>Ht30-05_2017_E01</t>
  </si>
  <si>
    <t>Ht30-06_2017_F01</t>
  </si>
  <si>
    <t>Ht30-07_2017_G01</t>
  </si>
  <si>
    <t>Ht30-08_2017_H01</t>
  </si>
  <si>
    <t>Ht30-09_2017_A02</t>
  </si>
  <si>
    <t>Ht30-10_2017_B02</t>
  </si>
  <si>
    <t>Ht30-11_2017_C02</t>
  </si>
  <si>
    <t>Ht30-12_2017_D02</t>
  </si>
  <si>
    <t>Ht30-13_2017_E02</t>
  </si>
  <si>
    <t>Ht30-14_2017_F02</t>
  </si>
  <si>
    <t>Ht30-15_2017_G02</t>
  </si>
  <si>
    <t>Ht30-16_2017_H02</t>
  </si>
  <si>
    <t>Ht30-17_2017_A03</t>
  </si>
  <si>
    <t>Ht30-18_2017_B03</t>
  </si>
  <si>
    <t>Ht30-19_2017_C03</t>
  </si>
  <si>
    <t>Ht30-20_2017_D03</t>
  </si>
  <si>
    <t>Ht30-21_2017_E03</t>
  </si>
  <si>
    <t>Ht30-22_2017_F03</t>
  </si>
  <si>
    <t>Ht30-23_2017_G03</t>
  </si>
  <si>
    <t>Ht30-24_2017_H03</t>
  </si>
  <si>
    <t>Ht30-25_2017_A04</t>
  </si>
  <si>
    <t>Ht30-26_2017_B04</t>
  </si>
  <si>
    <t>Ht30-27_2017_C04</t>
  </si>
  <si>
    <t>Ht30-28_2017_D04</t>
  </si>
  <si>
    <t>Ht30-29_2017_E04</t>
  </si>
  <si>
    <t>Ht30-30_2017_F04</t>
  </si>
  <si>
    <t>Ht30-31_2017_G04</t>
  </si>
  <si>
    <t>Ht30-32_2016_H04</t>
  </si>
  <si>
    <t>Ht30-33_2016_A05</t>
  </si>
  <si>
    <t>Ht30-34_2016_B05</t>
  </si>
  <si>
    <t>Ht30-35_2016_C05</t>
  </si>
  <si>
    <t>Ht30-36_2016_D05</t>
  </si>
  <si>
    <t>Ht30-37_2016_E05</t>
  </si>
  <si>
    <t>Ht30-38_2016_F05</t>
  </si>
  <si>
    <t>Ht30-39_2016_G05</t>
  </si>
  <si>
    <t>Ht30-40_2016_H05</t>
  </si>
  <si>
    <t>Ht30-41_2016_A06</t>
  </si>
  <si>
    <t>Ht30-42_2016_B06</t>
  </si>
  <si>
    <t>Ht30-43_2016_C06</t>
  </si>
  <si>
    <t>Ht30-44_2016_D06</t>
  </si>
  <si>
    <t>Ht30-45_2016_E06</t>
  </si>
  <si>
    <t>Ht30-46_2016_F06</t>
  </si>
  <si>
    <t>Ht30-47_2016_G06</t>
  </si>
  <si>
    <t>Ht30-48_2016_H06</t>
  </si>
  <si>
    <t>Ht30-49_2016_A07</t>
  </si>
  <si>
    <t>Ht30-50_2015_B07</t>
  </si>
  <si>
    <t>Ht30-51_2015_C07</t>
  </si>
  <si>
    <t>Ht30-52_2015_D07</t>
  </si>
  <si>
    <t>Ht30-53_2015_E07</t>
  </si>
  <si>
    <t>Ht30-54_2015_F07</t>
  </si>
  <si>
    <t>Ht30-55_2015_G07</t>
  </si>
  <si>
    <t>Ht30-56_2015_H07</t>
  </si>
  <si>
    <t>Ht30-57_2015_A08</t>
  </si>
  <si>
    <t>Ht30-58_2015_B08</t>
  </si>
  <si>
    <t>Ht30-59_2015_C08</t>
  </si>
  <si>
    <t>Ht30-60_2015_D08</t>
  </si>
  <si>
    <t>Ht30-61_2014_E08</t>
  </si>
  <si>
    <t>Ht30-62_2014_F08</t>
  </si>
  <si>
    <t>Ht30-63_2014_G08</t>
  </si>
  <si>
    <t>Ht30-64_2014_H08</t>
  </si>
  <si>
    <t>Ht30-65_2014_A09</t>
  </si>
  <si>
    <t>Ht30-66_2015_B09</t>
  </si>
  <si>
    <t>Ht30-67_2015_C09</t>
  </si>
  <si>
    <t>Ht30-68_2015_D09</t>
  </si>
  <si>
    <t>Ht30-69_2015_E09</t>
  </si>
  <si>
    <t>Ht30-70_2015_F09</t>
  </si>
  <si>
    <t>Ht30-71_2015_G09</t>
  </si>
  <si>
    <t>Ht30-72_2015_H09</t>
  </si>
  <si>
    <t>Ht30-73_2015_A10</t>
  </si>
  <si>
    <t>Ht30-74_2015_B10</t>
  </si>
  <si>
    <t>Ht30-75_2015_C10</t>
  </si>
  <si>
    <t>Ht30-76_2015_D10</t>
  </si>
  <si>
    <t>Ht30-77_2015_E10</t>
  </si>
  <si>
    <t>Ht30-78_2015_F10</t>
  </si>
  <si>
    <t>Ht30-79_2015_G10</t>
  </si>
  <si>
    <t>Ht30-80_2015_H10</t>
  </si>
  <si>
    <t>Ht30-81_2015_A11</t>
  </si>
  <si>
    <t>Ht30-82_2015_B11</t>
  </si>
  <si>
    <t>Ht30-83_2016_C11</t>
  </si>
  <si>
    <t>Ht30-84_2016_D11</t>
  </si>
  <si>
    <t>Ht30-85_2017_E11</t>
  </si>
  <si>
    <t>Ht30-86_2017_F11</t>
  </si>
  <si>
    <t>Ht30-87_2017_G11</t>
  </si>
  <si>
    <t>Ht30-88_2017_H11</t>
  </si>
  <si>
    <t>Ht30-89_2016_A12</t>
  </si>
  <si>
    <t>Ht30-90_2016_B12</t>
  </si>
  <si>
    <t>Ht30-91_2016_C12</t>
  </si>
  <si>
    <t>Ht30-92_2017_D12</t>
  </si>
  <si>
    <t>Ht30-93_2017_E12</t>
  </si>
  <si>
    <t>Ht30-94_2017_F12</t>
  </si>
  <si>
    <t>Ht30-95_2017_G12</t>
  </si>
  <si>
    <t>Ht30-96_2017_H12</t>
  </si>
  <si>
    <t>Ht31-01_2017_A01</t>
  </si>
  <si>
    <t>Ht31-02_2017_B01</t>
  </si>
  <si>
    <t>Ht31-03_2017_C01</t>
  </si>
  <si>
    <t>Ht31-04_2017_D01</t>
  </si>
  <si>
    <t>Ht31-05_2017_E01</t>
  </si>
  <si>
    <t>Ht31-06_2017_F01</t>
  </si>
  <si>
    <t>Ht31-07_2017_G01</t>
  </si>
  <si>
    <t>Ht31-08_2017_H01</t>
  </si>
  <si>
    <t>Ht31-09_2017_A02</t>
  </si>
  <si>
    <t>Ht31-10_2017_B02</t>
  </si>
  <si>
    <t>Ht31-11_2017_C02</t>
  </si>
  <si>
    <t>Ht31-12_2017_D02</t>
  </si>
  <si>
    <t>Ht31-13_2017_E02</t>
  </si>
  <si>
    <t>Ht31-14_2017_F02</t>
  </si>
  <si>
    <t>Ht31-15_2017_G02</t>
  </si>
  <si>
    <t>Ht31-16_2017_H02</t>
  </si>
  <si>
    <t>Ht31-17_2017_A03</t>
  </si>
  <si>
    <t>Ht31-18_2017_B03</t>
  </si>
  <si>
    <t>Ht31-19_2017_C03</t>
  </si>
  <si>
    <t>Ht31-20_2017_D03</t>
  </si>
  <si>
    <t>Ht31-21_2017_E03</t>
  </si>
  <si>
    <t>Ht31-22_2017_F03</t>
  </si>
  <si>
    <t>Ht31-23_2017_G03</t>
  </si>
  <si>
    <t>Ht31-24_2017_H03</t>
  </si>
  <si>
    <t>Ht31-25_2017_A04</t>
  </si>
  <si>
    <t>Ht31-26_2017_B04</t>
  </si>
  <si>
    <t>Ht31-27_2017_C04</t>
  </si>
  <si>
    <t>Ht31-28_2017_D04</t>
  </si>
  <si>
    <t>Ht31-29_2017_E04</t>
  </si>
  <si>
    <t>Ht31-30_2017_F04</t>
  </si>
  <si>
    <t>Ht31-31_2017_G04</t>
  </si>
  <si>
    <t>Ht31-32_2016_H04</t>
  </si>
  <si>
    <t>Ht31-33_2016_A05</t>
  </si>
  <si>
    <t>Ht31-34_2016_B05</t>
  </si>
  <si>
    <t>Ht31-35_2016_C05</t>
  </si>
  <si>
    <t>Ht31-36_2016_D05</t>
  </si>
  <si>
    <t>Ht31-37_2016_E05</t>
  </si>
  <si>
    <t>Ht31-38_2016_F05</t>
  </si>
  <si>
    <t>Ht31-39_2016_G05</t>
  </si>
  <si>
    <t>Ht31-40_2016_H05</t>
  </si>
  <si>
    <t>Ht31-41_2016_A06</t>
  </si>
  <si>
    <t>Ht31-42_2016_B06</t>
  </si>
  <si>
    <t>Ht31-43_2016_C06</t>
  </si>
  <si>
    <t>Ht31-44_2016_D06</t>
  </si>
  <si>
    <t>Ht31-45_2016_E06</t>
  </si>
  <si>
    <t>Ht31-46_2016_F06</t>
  </si>
  <si>
    <t>Ht31-47_2016_G06</t>
  </si>
  <si>
    <t>Ht31-48_2016_H06</t>
  </si>
  <si>
    <t>Ht31-49_2016_A07</t>
  </si>
  <si>
    <t>Ht31-50_2015_B07</t>
  </si>
  <si>
    <t>Ht31-51_2015_C07</t>
  </si>
  <si>
    <t>Ht31-52_2015_D07</t>
  </si>
  <si>
    <t>Ht31-53_2015_E07</t>
  </si>
  <si>
    <t>Ht31-54_2015_F07</t>
  </si>
  <si>
    <t>Ht31-55_2015_G07</t>
  </si>
  <si>
    <t>Ht31-56_2015_H07</t>
  </si>
  <si>
    <t>Ht31-57_2015_A08</t>
  </si>
  <si>
    <t>Ht31-58_2015_B08</t>
  </si>
  <si>
    <t>Ht31-59_2015_C08</t>
  </si>
  <si>
    <t>Ht31-60_2014_D08</t>
  </si>
  <si>
    <t>Ht31-61_2014_E08</t>
  </si>
  <si>
    <t>Ht31-62_2014_F08</t>
  </si>
  <si>
    <t>Ht31-63_2014_G08</t>
  </si>
  <si>
    <t>Ht31-64_2014_H08</t>
  </si>
  <si>
    <t>Ht31-65_2014_A09</t>
  </si>
  <si>
    <t>Ht31-66_2015_B09</t>
  </si>
  <si>
    <t>Ht31-67_2015_C09</t>
  </si>
  <si>
    <t>Ht31-68_2015_D09</t>
  </si>
  <si>
    <t>Ht31-69_2015_E09</t>
  </si>
  <si>
    <t>Ht31-70_2015_F09</t>
  </si>
  <si>
    <t>Ht31-71_2015_G09</t>
  </si>
  <si>
    <t>Ht31-72_2015_H09</t>
  </si>
  <si>
    <t>Ht31-73_2015_A10</t>
  </si>
  <si>
    <t>Ht31-74_2015_B10</t>
  </si>
  <si>
    <t>Ht31-75_2015_C10</t>
  </si>
  <si>
    <t>Ht31-76_2015_D10</t>
  </si>
  <si>
    <t>Ht31-77_2015_E10</t>
  </si>
  <si>
    <t>Ht31-78_2015_F10</t>
  </si>
  <si>
    <t>Ht31-79_2015_G10</t>
  </si>
  <si>
    <t>Ht31-80_2015_H10</t>
  </si>
  <si>
    <t>Ht31-81_2015_A11</t>
  </si>
  <si>
    <t>Ht31-82_2015_B11</t>
  </si>
  <si>
    <t>Ht31-83_2016_C11</t>
  </si>
  <si>
    <t>Ht31-84_2016_D11</t>
  </si>
  <si>
    <t>Ht31-85_2017_E11</t>
  </si>
  <si>
    <t>Ht31-86_2017_F11</t>
  </si>
  <si>
    <t>Ht31-87_2017_G11</t>
  </si>
  <si>
    <t>Ht31-88_2017_H11</t>
  </si>
  <si>
    <t>Ht31-89_2017_A12</t>
  </si>
  <si>
    <t>Ht31-90_2017_B12</t>
  </si>
  <si>
    <t>Ht31-91_2017_C12</t>
  </si>
  <si>
    <t>Ht31-92_2017_D12</t>
  </si>
  <si>
    <t>Ht31-93_2017_E12</t>
  </si>
  <si>
    <t>Ht31-94_2017_F12</t>
  </si>
  <si>
    <t>Ht31-95_2017_G12</t>
  </si>
  <si>
    <t>Ht31-96_2017_H12</t>
  </si>
  <si>
    <t>Ht32-01_2017_A01</t>
  </si>
  <si>
    <t>Ht32-02_2017_B01</t>
  </si>
  <si>
    <t>Ht32-03_2017_C01</t>
  </si>
  <si>
    <t>Ht32-04_2017_D01</t>
  </si>
  <si>
    <t>Ht32-05_2017_E01</t>
  </si>
  <si>
    <t>Ht32-06_2017_F01</t>
  </si>
  <si>
    <t>Ht32-07_2017_G01</t>
  </si>
  <si>
    <t>Ht32-08_2017_H01</t>
  </si>
  <si>
    <t>Ht32-09_2017_A02</t>
  </si>
  <si>
    <t>Ht32-10_2017_B02</t>
  </si>
  <si>
    <t>Ht32-11_2017_C02</t>
  </si>
  <si>
    <t>Ht32-12_2017_D02</t>
  </si>
  <si>
    <t>Ht32-13_2017_E02</t>
  </si>
  <si>
    <t>Ht32-14_2017_F02</t>
  </si>
  <si>
    <t>Ht32-15_2017_G02</t>
  </si>
  <si>
    <t>Ht32-16_2017_H02</t>
  </si>
  <si>
    <t>Ht32-17_2017_A03</t>
  </si>
  <si>
    <t>Ht32-18_2017_B03</t>
  </si>
  <si>
    <t>Ht32-19_2017_C03</t>
  </si>
  <si>
    <t>Ht32-20_2017_D03</t>
  </si>
  <si>
    <t>Ht32-21_2017_E03</t>
  </si>
  <si>
    <t>Ht32-22_2017_F03</t>
  </si>
  <si>
    <t>Ht32-23_2017_G03</t>
  </si>
  <si>
    <t>Ht32-24_2017_H03</t>
  </si>
  <si>
    <t>Ht32-25_2017_A04</t>
  </si>
  <si>
    <t>Ht32-26_2017_B04</t>
  </si>
  <si>
    <t>Ht32-27_2017_C04</t>
  </si>
  <si>
    <t>Ht32-28_2017_D04</t>
  </si>
  <si>
    <t>Ht32-29_2017_E04</t>
  </si>
  <si>
    <t>Ht32-30_2017_F04</t>
  </si>
  <si>
    <t>Ht32-31_2017_G04</t>
  </si>
  <si>
    <t>Ht32-32_2016_H04</t>
  </si>
  <si>
    <t>Ht32-33_2016_A05</t>
  </si>
  <si>
    <t>Ht32-34_2016_B05</t>
  </si>
  <si>
    <t>Ht32-35_2016_C05</t>
  </si>
  <si>
    <t>Ht32-36_2016_D05</t>
  </si>
  <si>
    <t>Ht32-37_2016_E05</t>
  </si>
  <si>
    <t>Ht32-38_2016_F05</t>
  </si>
  <si>
    <t>Ht32-39_2016_G05</t>
  </si>
  <si>
    <t>Ht32-40_2016_H05</t>
  </si>
  <si>
    <t>Ht32-41_2016_A06</t>
  </si>
  <si>
    <t>Ht32-42_2016_B06</t>
  </si>
  <si>
    <t>Ht32-43_2016_C06</t>
  </si>
  <si>
    <t>Ht32-44_2016_D06</t>
  </si>
  <si>
    <t>Ht32-45_2016_E06</t>
  </si>
  <si>
    <t>Ht32-46_2016_F06</t>
  </si>
  <si>
    <t>Ht32-47_2016_G06</t>
  </si>
  <si>
    <t>Ht32-48_2016_H06</t>
  </si>
  <si>
    <t>Ht32-49_2016_A07</t>
  </si>
  <si>
    <t>Ht32-50_2015_B07</t>
  </si>
  <si>
    <t>Ht32-51_2015_C07</t>
  </si>
  <si>
    <t>Ht32-52_2015_D07</t>
  </si>
  <si>
    <t>Ht32-53_2015_E07</t>
  </si>
  <si>
    <t>Ht32-54_2015_F07</t>
  </si>
  <si>
    <t>Ht32-55_2015_G07</t>
  </si>
  <si>
    <t>Ht32-56_2015_H07</t>
  </si>
  <si>
    <t>Ht32-57_2015_A08</t>
  </si>
  <si>
    <t>Ht32-58_2015_B08</t>
  </si>
  <si>
    <t>Ht32-59_2015_C08</t>
  </si>
  <si>
    <t>Ht32-60_2014_D08</t>
  </si>
  <si>
    <t>Ht32-61_2014_E08</t>
  </si>
  <si>
    <t>Ht32-62_2014_F08</t>
  </si>
  <si>
    <t>Ht32-63_2014_G08</t>
  </si>
  <si>
    <t>Ht32-64_2014_H08</t>
  </si>
  <si>
    <t>Ht32-65_2014_A09</t>
  </si>
  <si>
    <t>Ht32-66_2015_B09</t>
  </si>
  <si>
    <t>Ht32-67_2015_C09</t>
  </si>
  <si>
    <t>Ht32-68_2015_D09</t>
  </si>
  <si>
    <t>Ht32-69_2015_E09</t>
  </si>
  <si>
    <t>Ht32-70_2015_F09</t>
  </si>
  <si>
    <t>Ht32-71_2015_G09</t>
  </si>
  <si>
    <t>Ht32-72_2015_H09</t>
  </si>
  <si>
    <t>Ht32-73_2015_A10</t>
  </si>
  <si>
    <t>Ht32-74_2015_B10</t>
  </si>
  <si>
    <t>Ht32-75_2015_C10</t>
  </si>
  <si>
    <t>Ht32-76_2015_D10</t>
  </si>
  <si>
    <t>Ht32-77_2015_E10</t>
  </si>
  <si>
    <t>Ht32-78_2015_F10</t>
  </si>
  <si>
    <t>Ht32-79_2015_G10</t>
  </si>
  <si>
    <t>Ht32-80_2015_H10</t>
  </si>
  <si>
    <t>Ht32-81_2015_A11</t>
  </si>
  <si>
    <t>Ht32-82_2015_B11</t>
  </si>
  <si>
    <t>Ht32-83_2016_C11</t>
  </si>
  <si>
    <t>Ht32-84_2016_D11</t>
  </si>
  <si>
    <t>Ht32-85_2017_E11</t>
  </si>
  <si>
    <t>Ht32-86_2017_F11</t>
  </si>
  <si>
    <t>Ht32-87_2017_G11</t>
  </si>
  <si>
    <t>Ht32-88_2017_H11</t>
  </si>
  <si>
    <t>Ht32-89_2017_A12</t>
  </si>
  <si>
    <t>Ht32-90_2017_B12</t>
  </si>
  <si>
    <t>Ht32-91_2017_C12</t>
  </si>
  <si>
    <t>Ht32-92_2017_D12</t>
  </si>
  <si>
    <t>Ht32-93_2017_E12</t>
  </si>
  <si>
    <t>Ht32-94_2017_F12</t>
  </si>
  <si>
    <t>Ht32-95_2017_G12</t>
  </si>
  <si>
    <t>Ht32-96_2017_H12</t>
  </si>
  <si>
    <t>Ht33-01_2017_A01</t>
  </si>
  <si>
    <t>Ht33-02_2017_B01</t>
  </si>
  <si>
    <t>Ht33-03_2017_C01</t>
  </si>
  <si>
    <t>Ht33-04_2017_D01</t>
  </si>
  <si>
    <t>Ht33-05_2017_E01</t>
  </si>
  <si>
    <t>Ht33-06_2017_F01</t>
  </si>
  <si>
    <t>Ht33-07_2017_G01</t>
  </si>
  <si>
    <t>Ht33-08_2017_H01</t>
  </si>
  <si>
    <t>Ht33-09_2017_A02</t>
  </si>
  <si>
    <t>Ht33-10_2017_B02</t>
  </si>
  <si>
    <t>Ht33-11_2017_C02</t>
  </si>
  <si>
    <t>Ht33-12_2017_D02</t>
  </si>
  <si>
    <t>Ht33-13_2017_E02</t>
  </si>
  <si>
    <t>Ht33-14_2017_F02</t>
  </si>
  <si>
    <t>Ht33-15_2017_G02</t>
  </si>
  <si>
    <t>Ht33-16_2017_H02</t>
  </si>
  <si>
    <t>Ht33-17_2017_A03</t>
  </si>
  <si>
    <t>Ht33-18_2017_B03</t>
  </si>
  <si>
    <t>Ht33-19_2017_C03</t>
  </si>
  <si>
    <t>Ht33-20_2017_D03</t>
  </si>
  <si>
    <t>Ht33-21_2017_E03</t>
  </si>
  <si>
    <t>Ht33-22_2017_F03</t>
  </si>
  <si>
    <t>Ht33-23_2017_G03</t>
  </si>
  <si>
    <t>Ht33-24_2017_H03</t>
  </si>
  <si>
    <t>Ht33-25_2017_A04</t>
  </si>
  <si>
    <t>Ht33-26_2017_B04</t>
  </si>
  <si>
    <t>Ht33-27_2017_C04</t>
  </si>
  <si>
    <t>Ht33-28_2017_D04</t>
  </si>
  <si>
    <t>Ht33-29_2017_E04</t>
  </si>
  <si>
    <t>Ht33-30_2017_F04</t>
  </si>
  <si>
    <t>Ht33-31_2016_G04</t>
  </si>
  <si>
    <t>Ht33-32_2016_H04</t>
  </si>
  <si>
    <t>Ht33-33_2016_A05</t>
  </si>
  <si>
    <t>Ht33-34_2016_B05</t>
  </si>
  <si>
    <t>Ht33-35_2016_C05</t>
  </si>
  <si>
    <t>Ht33-36_2016_D05</t>
  </si>
  <si>
    <t>Ht33-37_2016_E05</t>
  </si>
  <si>
    <t>Ht33-38_2016_F05</t>
  </si>
  <si>
    <t>Ht33-39_2016_G05</t>
  </si>
  <si>
    <t>Ht33-40_2016_H05</t>
  </si>
  <si>
    <t>Ht33-41_2016_A06</t>
  </si>
  <si>
    <t>Ht33-42_2016_B06</t>
  </si>
  <si>
    <t>Ht33-43_2016_C06</t>
  </si>
  <si>
    <t>Ht33-44_2016_D06</t>
  </si>
  <si>
    <t>Ht33-45_2016_E06</t>
  </si>
  <si>
    <t>Ht33-46_2016_F06</t>
  </si>
  <si>
    <t>Ht33-47_2016_G06</t>
  </si>
  <si>
    <t>Ht33-48_2016_H06</t>
  </si>
  <si>
    <t>Ht33-49_2016_A07</t>
  </si>
  <si>
    <t>Ht33-50_2015_B07</t>
  </si>
  <si>
    <t>Ht33-51_2015_C07</t>
  </si>
  <si>
    <t>Ht33-52_2015_D07</t>
  </si>
  <si>
    <t>Ht33-53_2015_E07</t>
  </si>
  <si>
    <t>Ht33-54_2015_F07</t>
  </si>
  <si>
    <t>Ht33-55_2015_G07</t>
  </si>
  <si>
    <t>Ht33-56_2015_H07</t>
  </si>
  <si>
    <t>Ht33-57_2015_A08</t>
  </si>
  <si>
    <t>Ht33-58_2015_B08</t>
  </si>
  <si>
    <t>Ht33-59_2015_C08</t>
  </si>
  <si>
    <t>Ht33-60_2014_D08</t>
  </si>
  <si>
    <t>Ht33-61_2014_E08</t>
  </si>
  <si>
    <t>Ht33-62_2014_F08</t>
  </si>
  <si>
    <t>Ht33-63_2014_G08</t>
  </si>
  <si>
    <t>Ht33-64_2014_H08</t>
  </si>
  <si>
    <t>Ht33-65_2014_A09</t>
  </si>
  <si>
    <t>Ht33-66_2015_B09</t>
  </si>
  <si>
    <t>Ht33-67_2015_C09</t>
  </si>
  <si>
    <t>Ht33-68_2015_D09</t>
  </si>
  <si>
    <t>Ht33-69_2015_E09</t>
  </si>
  <si>
    <t>Ht33-70_2015_F09</t>
  </si>
  <si>
    <t>Ht33-71_2015_G09</t>
  </si>
  <si>
    <t>Ht33-72_2015_H09</t>
  </si>
  <si>
    <t>Ht33-73_2015_A10</t>
  </si>
  <si>
    <t>Ht33-74_2015_B10</t>
  </si>
  <si>
    <t>Ht33-75_2015_C10</t>
  </si>
  <si>
    <t>Ht33-76_2015_D10</t>
  </si>
  <si>
    <t>Ht33-77_2015_E10</t>
  </si>
  <si>
    <t>Ht33-78_2015_F10</t>
  </si>
  <si>
    <t>Ht33-79_2015_G10</t>
  </si>
  <si>
    <t>Ht33-80_2015_H10</t>
  </si>
  <si>
    <t>Ht33-81_2015_A11</t>
  </si>
  <si>
    <t>Ht33-82_2014_B11</t>
  </si>
  <si>
    <t>Ht33-83_2014_C11</t>
  </si>
  <si>
    <t>Ht33-84_2016_D11</t>
  </si>
  <si>
    <t>Ht33-85_2016_E11</t>
  </si>
  <si>
    <t>Ht33-86_2017_F11</t>
  </si>
  <si>
    <t>Ht33-87_2017_G11</t>
  </si>
  <si>
    <t>Ht33-88_2017_H11</t>
  </si>
  <si>
    <t>Ht33-89_2017_A12</t>
  </si>
  <si>
    <t>Ht33-90_2017_B12</t>
  </si>
  <si>
    <t>Ht33-91_2017_C12</t>
  </si>
  <si>
    <t>Ht33-92_2017_D12</t>
  </si>
  <si>
    <t>Ht33-93_2017_E12</t>
  </si>
  <si>
    <t>Ht33-94_2017_F12</t>
  </si>
  <si>
    <t>Ht33-95_2017_G12</t>
  </si>
  <si>
    <t>Ht33-96_2017_H12</t>
  </si>
  <si>
    <t>Plate_A</t>
  </si>
  <si>
    <t>Plate_B</t>
  </si>
  <si>
    <t>Plate_C</t>
  </si>
  <si>
    <t>Plate_D</t>
  </si>
  <si>
    <t>HYBRID OR NOT DELTA SMELT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</si>
</sst>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9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/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1" xfId="0" applyFont="1" applyBorder="1" applyAlignment="1"/>
    <xf numFmtId="14" fontId="3" fillId="0" borderId="0" xfId="1" applyNumberFormat="1" applyFont="1" applyFill="1" applyBorder="1" applyAlignment="1">
      <alignment horizontal="center"/>
    </xf>
    <xf numFmtId="0" fontId="0" fillId="0" borderId="1" xfId="0" applyFont="1" applyFill="1" applyBorder="1"/>
    <xf numFmtId="0" fontId="0" fillId="0" borderId="0" xfId="0" applyAlignment="1">
      <alignment horizontal="left"/>
    </xf>
    <xf numFmtId="14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 applyProtection="1">
      <alignment horizontal="center"/>
      <protection locked="0"/>
    </xf>
    <xf numFmtId="0" fontId="0" fillId="0" borderId="1" xfId="0" applyFont="1" applyBorder="1" applyAlignment="1">
      <alignment horizontal="center"/>
    </xf>
    <xf numFmtId="14" fontId="3" fillId="0" borderId="1" xfId="2" applyNumberFormat="1" applyFont="1" applyFill="1" applyBorder="1" applyAlignment="1">
      <alignment horizontal="center" wrapText="1"/>
    </xf>
    <xf numFmtId="0" fontId="3" fillId="0" borderId="1" xfId="2" applyFont="1" applyFill="1" applyBorder="1" applyAlignment="1">
      <alignment horizontal="center" wrapText="1"/>
    </xf>
    <xf numFmtId="14" fontId="0" fillId="0" borderId="1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14" fontId="0" fillId="0" borderId="1" xfId="0" applyNumberFormat="1" applyBorder="1" applyAlignment="1"/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0" fillId="0" borderId="1" xfId="0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0" borderId="0" xfId="0" applyFill="1" applyBorder="1" applyAlignment="1"/>
    <xf numFmtId="164" fontId="0" fillId="0" borderId="1" xfId="0" applyNumberFormat="1" applyBorder="1" applyAlignment="1">
      <alignment horizontal="center" vertical="center"/>
    </xf>
    <xf numFmtId="14" fontId="3" fillId="0" borderId="1" xfId="1" applyNumberFormat="1" applyFont="1" applyFill="1" applyBorder="1" applyAlignment="1">
      <alignment horizontal="center"/>
    </xf>
    <xf numFmtId="0" fontId="0" fillId="5" borderId="1" xfId="0" applyFill="1" applyBorder="1"/>
    <xf numFmtId="14" fontId="3" fillId="0" borderId="2" xfId="1" applyNumberFormat="1" applyFont="1" applyFill="1" applyBorder="1" applyAlignment="1">
      <alignment horizontal="center"/>
    </xf>
    <xf numFmtId="49" fontId="0" fillId="4" borderId="1" xfId="0" applyNumberFormat="1" applyFont="1" applyFill="1" applyBorder="1" applyAlignment="1" applyProtection="1">
      <alignment horizontal="center"/>
      <protection locked="0"/>
    </xf>
    <xf numFmtId="0" fontId="3" fillId="0" borderId="1" xfId="2" applyNumberFormat="1" applyFont="1" applyFill="1" applyBorder="1" applyAlignment="1">
      <alignment horizontal="center" wrapText="1"/>
    </xf>
    <xf numFmtId="0" fontId="0" fillId="0" borderId="1" xfId="1" applyNumberFormat="1" applyFont="1" applyFill="1" applyBorder="1" applyAlignment="1">
      <alignment horizontal="center" wrapText="1"/>
    </xf>
    <xf numFmtId="0" fontId="0" fillId="0" borderId="1" xfId="1" applyFont="1" applyFill="1" applyBorder="1" applyAlignment="1">
      <alignment horizontal="center" wrapText="1"/>
    </xf>
    <xf numFmtId="49" fontId="0" fillId="5" borderId="1" xfId="0" applyNumberFormat="1" applyFont="1" applyFill="1" applyBorder="1" applyAlignment="1" applyProtection="1">
      <alignment horizontal="center"/>
      <protection locked="0"/>
    </xf>
    <xf numFmtId="0" fontId="0" fillId="0" borderId="1" xfId="0" applyNumberFormat="1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6" borderId="1" xfId="0" applyNumberFormat="1" applyFont="1" applyFill="1" applyBorder="1" applyAlignment="1" applyProtection="1">
      <alignment horizontal="center"/>
      <protection locked="0"/>
    </xf>
    <xf numFmtId="1" fontId="0" fillId="8" borderId="1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/>
    </xf>
    <xf numFmtId="1" fontId="0" fillId="8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1" xfId="0" applyFont="1" applyFill="1" applyBorder="1" applyAlignment="1" applyProtection="1">
      <alignment horizontal="left"/>
      <protection locked="0"/>
    </xf>
    <xf numFmtId="0" fontId="3" fillId="0" borderId="1" xfId="2" applyNumberFormat="1" applyFont="1" applyFill="1" applyBorder="1" applyAlignment="1">
      <alignment horizontal="center"/>
    </xf>
    <xf numFmtId="0" fontId="0" fillId="0" borderId="1" xfId="1" applyNumberFormat="1" applyFont="1" applyFill="1" applyBorder="1" applyAlignment="1">
      <alignment horizontal="center"/>
    </xf>
    <xf numFmtId="14" fontId="3" fillId="0" borderId="1" xfId="2" applyNumberFormat="1" applyFont="1" applyFill="1" applyBorder="1" applyAlignment="1">
      <alignment horizontal="center"/>
    </xf>
    <xf numFmtId="0" fontId="3" fillId="0" borderId="1" xfId="2" applyFon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5" fillId="0" borderId="1" xfId="0" applyNumberFormat="1" applyFont="1" applyBorder="1" applyAlignment="1">
      <alignment horizontal="center"/>
    </xf>
    <xf numFmtId="14" fontId="5" fillId="0" borderId="1" xfId="2" applyNumberFormat="1" applyFont="1" applyFill="1" applyBorder="1" applyAlignment="1">
      <alignment horizontal="center" wrapText="1"/>
    </xf>
    <xf numFmtId="0" fontId="5" fillId="0" borderId="1" xfId="2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/>
    </xf>
    <xf numFmtId="0" fontId="5" fillId="0" borderId="0" xfId="0" applyFont="1"/>
    <xf numFmtId="0" fontId="5" fillId="0" borderId="1" xfId="0" applyNumberFormat="1" applyFont="1" applyFill="1" applyBorder="1" applyAlignment="1">
      <alignment horizontal="center"/>
    </xf>
    <xf numFmtId="14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 applyProtection="1">
      <alignment horizontal="center"/>
      <protection locked="0"/>
    </xf>
    <xf numFmtId="49" fontId="5" fillId="5" borderId="1" xfId="0" applyNumberFormat="1" applyFont="1" applyFill="1" applyBorder="1" applyAlignment="1" applyProtection="1">
      <alignment horizontal="center"/>
      <protection locked="0"/>
    </xf>
  </cellXfs>
  <cellStyles count="3">
    <cellStyle name="Normal" xfId="0" builtinId="0"/>
    <cellStyle name="Normal_Sheet1 2" xfId="1" xr:uid="{00000000-0005-0000-0000-000001000000}"/>
    <cellStyle name="Normal_Sheet2" xfId="2" xr:uid="{00000000-0005-0000-0000-000002000000}"/>
  </cellStyles>
  <dxfs count="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E87F2-D57D-3E4E-A05F-A83684D84BFE}">
  <dimension ref="A1:Z392"/>
  <sheetViews>
    <sheetView topLeftCell="F21" workbookViewId="0">
      <selection activeCell="A34" sqref="A34"/>
    </sheetView>
  </sheetViews>
  <sheetFormatPr baseColWidth="10" defaultColWidth="6.5" defaultRowHeight="15" x14ac:dyDescent="0.2"/>
  <cols>
    <col min="1" max="1" width="16.1640625" style="12" bestFit="1" customWidth="1"/>
    <col min="2" max="2" width="9.6640625" style="12" customWidth="1"/>
    <col min="3" max="3" width="33" style="8" bestFit="1" customWidth="1"/>
    <col min="4" max="4" width="6.5" style="8"/>
    <col min="5" max="5" width="8.6640625" style="8" customWidth="1"/>
    <col min="6" max="6" width="9.33203125" style="8" customWidth="1"/>
    <col min="7" max="7" width="8.5" style="8" customWidth="1"/>
    <col min="8" max="8" width="8.5" style="30" customWidth="1"/>
    <col min="9" max="9" width="8.5" style="8" customWidth="1"/>
    <col min="10" max="10" width="9.6640625" style="8" bestFit="1" customWidth="1"/>
    <col min="11" max="11" width="7.6640625" style="8" bestFit="1" customWidth="1"/>
    <col min="12" max="12" width="9.33203125" style="8" bestFit="1" customWidth="1"/>
    <col min="13" max="13" width="12.5" style="8" bestFit="1" customWidth="1"/>
    <col min="14" max="14" width="7.83203125" style="8" customWidth="1"/>
    <col min="15" max="15" width="36.5" style="8" bestFit="1" customWidth="1"/>
    <col min="16" max="16" width="5.5" style="8" bestFit="1" customWidth="1"/>
    <col min="17" max="17" width="7" style="8" customWidth="1"/>
    <col min="18" max="18" width="6.6640625" style="8" customWidth="1"/>
    <col min="19" max="19" width="10.6640625" style="8" bestFit="1" customWidth="1"/>
    <col min="20" max="20" width="11.5" style="8" bestFit="1" customWidth="1"/>
    <col min="21" max="21" width="6.5" style="8"/>
    <col min="22" max="22" width="7" style="8" bestFit="1" customWidth="1"/>
    <col min="23" max="23" width="8.5" style="8" bestFit="1" customWidth="1"/>
    <col min="24" max="24" width="36.83203125" style="12" bestFit="1" customWidth="1"/>
    <col min="25" max="16384" width="6.5" style="8"/>
  </cols>
  <sheetData>
    <row r="1" spans="1:26" x14ac:dyDescent="0.2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5" t="s">
        <v>1</v>
      </c>
      <c r="Q1" s="75"/>
      <c r="R1" s="75"/>
      <c r="S1" s="75"/>
      <c r="T1" s="75"/>
      <c r="U1" s="75"/>
      <c r="V1" s="75"/>
      <c r="W1" s="75"/>
      <c r="X1" s="75"/>
    </row>
    <row r="2" spans="1:26" s="7" customFormat="1" ht="48" x14ac:dyDescent="0.2">
      <c r="A2" s="37" t="s">
        <v>2</v>
      </c>
      <c r="B2" s="37" t="s">
        <v>936</v>
      </c>
      <c r="C2" s="1" t="s">
        <v>3</v>
      </c>
      <c r="D2" s="1" t="s">
        <v>833</v>
      </c>
      <c r="E2" s="1" t="s">
        <v>806</v>
      </c>
      <c r="F2" s="1" t="s">
        <v>805</v>
      </c>
      <c r="G2" s="1" t="s">
        <v>803</v>
      </c>
      <c r="H2" s="1" t="s">
        <v>834</v>
      </c>
      <c r="I2" s="1" t="s">
        <v>835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11</v>
      </c>
      <c r="R2" s="1" t="s">
        <v>12</v>
      </c>
      <c r="S2" s="1" t="s">
        <v>13</v>
      </c>
      <c r="T2" s="1" t="s">
        <v>14</v>
      </c>
      <c r="U2" s="1" t="s">
        <v>15</v>
      </c>
      <c r="V2" s="1" t="s">
        <v>16</v>
      </c>
      <c r="W2" s="1" t="s">
        <v>17</v>
      </c>
      <c r="X2" s="37" t="s">
        <v>513</v>
      </c>
    </row>
    <row r="3" spans="1:26" x14ac:dyDescent="0.2">
      <c r="A3" s="38" t="s">
        <v>33</v>
      </c>
      <c r="B3" s="38"/>
      <c r="C3" s="21" t="s">
        <v>28</v>
      </c>
      <c r="D3" s="17" t="s">
        <v>576</v>
      </c>
      <c r="E3" s="15">
        <v>6.7294422827496758</v>
      </c>
      <c r="F3" s="15">
        <f t="shared" ref="F3:F66" si="0">10-E3</f>
        <v>3.2705577172503242</v>
      </c>
      <c r="G3" s="17" t="s">
        <v>576</v>
      </c>
      <c r="H3" s="17" t="s">
        <v>838</v>
      </c>
      <c r="I3" s="34" t="s">
        <v>840</v>
      </c>
      <c r="J3" s="5">
        <v>43216</v>
      </c>
      <c r="K3" s="4">
        <v>75</v>
      </c>
      <c r="L3" s="4" t="s">
        <v>27</v>
      </c>
      <c r="M3" s="3">
        <v>10.4020507285483</v>
      </c>
      <c r="N3" s="2" t="s">
        <v>26</v>
      </c>
      <c r="O3" s="19" t="s">
        <v>25</v>
      </c>
      <c r="P3" s="19" t="s">
        <v>24</v>
      </c>
      <c r="Q3" s="19" t="s">
        <v>23</v>
      </c>
      <c r="R3" s="21" t="s">
        <v>32</v>
      </c>
      <c r="S3" s="47" t="s">
        <v>31</v>
      </c>
      <c r="T3" s="21" t="s">
        <v>30</v>
      </c>
      <c r="U3" s="20">
        <v>42</v>
      </c>
      <c r="V3" s="50" t="s">
        <v>19</v>
      </c>
      <c r="W3" s="20" t="s">
        <v>18</v>
      </c>
      <c r="X3" s="66"/>
      <c r="Y3" s="10"/>
    </row>
    <row r="4" spans="1:26" x14ac:dyDescent="0.2">
      <c r="A4" s="38" t="s">
        <v>29</v>
      </c>
      <c r="B4" s="38"/>
      <c r="C4" s="21" t="s">
        <v>28</v>
      </c>
      <c r="D4" s="17" t="s">
        <v>578</v>
      </c>
      <c r="E4" s="15">
        <v>8.7160936275058791</v>
      </c>
      <c r="F4" s="15">
        <f t="shared" si="0"/>
        <v>1.2839063724941209</v>
      </c>
      <c r="G4" s="17" t="s">
        <v>578</v>
      </c>
      <c r="H4" s="17" t="s">
        <v>838</v>
      </c>
      <c r="I4" s="34" t="s">
        <v>841</v>
      </c>
      <c r="J4" s="5">
        <v>43216</v>
      </c>
      <c r="K4" s="4">
        <v>75</v>
      </c>
      <c r="L4" s="4" t="s">
        <v>27</v>
      </c>
      <c r="M4" s="3">
        <v>8.0311207051627989</v>
      </c>
      <c r="N4" s="2" t="s">
        <v>26</v>
      </c>
      <c r="O4" s="19" t="s">
        <v>25</v>
      </c>
      <c r="P4" s="19" t="s">
        <v>24</v>
      </c>
      <c r="Q4" s="19" t="s">
        <v>23</v>
      </c>
      <c r="R4" s="21" t="s">
        <v>22</v>
      </c>
      <c r="S4" s="47" t="s">
        <v>21</v>
      </c>
      <c r="T4" s="21" t="s">
        <v>20</v>
      </c>
      <c r="U4" s="20">
        <v>52</v>
      </c>
      <c r="V4" s="50" t="s">
        <v>19</v>
      </c>
      <c r="W4" s="20" t="s">
        <v>18</v>
      </c>
      <c r="X4" s="66"/>
      <c r="Y4" s="10"/>
    </row>
    <row r="5" spans="1:26" x14ac:dyDescent="0.2">
      <c r="A5" s="38" t="s">
        <v>34</v>
      </c>
      <c r="B5" s="38"/>
      <c r="C5" s="21" t="s">
        <v>28</v>
      </c>
      <c r="D5" s="17" t="s">
        <v>579</v>
      </c>
      <c r="E5" s="15">
        <v>10</v>
      </c>
      <c r="F5" s="15">
        <f t="shared" si="0"/>
        <v>0</v>
      </c>
      <c r="G5" s="17" t="s">
        <v>609</v>
      </c>
      <c r="H5" s="17" t="s">
        <v>838</v>
      </c>
      <c r="I5" s="34" t="s">
        <v>842</v>
      </c>
      <c r="J5" s="5">
        <v>43216</v>
      </c>
      <c r="K5" s="4">
        <v>75</v>
      </c>
      <c r="L5" s="4" t="s">
        <v>27</v>
      </c>
      <c r="M5" s="3">
        <v>6.7539125742039934</v>
      </c>
      <c r="N5" s="2" t="s">
        <v>26</v>
      </c>
      <c r="O5" s="19" t="s">
        <v>25</v>
      </c>
      <c r="P5" s="19" t="s">
        <v>24</v>
      </c>
      <c r="Q5" s="19" t="s">
        <v>23</v>
      </c>
      <c r="R5" s="21" t="s">
        <v>35</v>
      </c>
      <c r="S5" s="47" t="s">
        <v>36</v>
      </c>
      <c r="T5" s="21" t="s">
        <v>37</v>
      </c>
      <c r="U5" s="20">
        <v>47</v>
      </c>
      <c r="V5" s="50" t="s">
        <v>19</v>
      </c>
      <c r="W5" s="20" t="s">
        <v>18</v>
      </c>
      <c r="X5" s="66"/>
      <c r="Y5" s="49"/>
    </row>
    <row r="6" spans="1:26" x14ac:dyDescent="0.2">
      <c r="A6" s="38" t="s">
        <v>38</v>
      </c>
      <c r="B6" s="38"/>
      <c r="C6" s="21" t="s">
        <v>28</v>
      </c>
      <c r="D6" s="17" t="s">
        <v>580</v>
      </c>
      <c r="E6" s="15">
        <v>3.8215565921924868</v>
      </c>
      <c r="F6" s="15">
        <f t="shared" si="0"/>
        <v>6.1784434078075137</v>
      </c>
      <c r="G6" s="17" t="s">
        <v>579</v>
      </c>
      <c r="H6" s="17" t="s">
        <v>838</v>
      </c>
      <c r="I6" s="34" t="s">
        <v>843</v>
      </c>
      <c r="J6" s="5">
        <v>43216</v>
      </c>
      <c r="K6" s="4">
        <v>75</v>
      </c>
      <c r="L6" s="4" t="s">
        <v>27</v>
      </c>
      <c r="M6" s="3">
        <v>18.317143371109914</v>
      </c>
      <c r="N6" s="2" t="s">
        <v>26</v>
      </c>
      <c r="O6" s="19" t="s">
        <v>25</v>
      </c>
      <c r="P6" s="19" t="s">
        <v>24</v>
      </c>
      <c r="Q6" s="19" t="s">
        <v>23</v>
      </c>
      <c r="R6" s="21" t="s">
        <v>39</v>
      </c>
      <c r="S6" s="47" t="s">
        <v>40</v>
      </c>
      <c r="T6" s="21" t="s">
        <v>41</v>
      </c>
      <c r="U6" s="20">
        <v>48</v>
      </c>
      <c r="V6" s="50" t="s">
        <v>19</v>
      </c>
      <c r="W6" s="20" t="s">
        <v>42</v>
      </c>
      <c r="X6" s="66"/>
      <c r="Y6" s="49"/>
      <c r="Z6" s="45"/>
    </row>
    <row r="7" spans="1:26" x14ac:dyDescent="0.2">
      <c r="A7" s="38" t="s">
        <v>43</v>
      </c>
      <c r="B7" s="38"/>
      <c r="C7" s="21" t="s">
        <v>28</v>
      </c>
      <c r="D7" s="17" t="s">
        <v>581</v>
      </c>
      <c r="E7" s="15">
        <v>3.0380606628410818</v>
      </c>
      <c r="F7" s="15">
        <f t="shared" si="0"/>
        <v>6.9619393371589187</v>
      </c>
      <c r="G7" s="17" t="s">
        <v>580</v>
      </c>
      <c r="H7" s="17" t="s">
        <v>838</v>
      </c>
      <c r="I7" s="34" t="s">
        <v>844</v>
      </c>
      <c r="J7" s="5">
        <v>43216</v>
      </c>
      <c r="K7" s="4">
        <v>75</v>
      </c>
      <c r="L7" s="4" t="s">
        <v>27</v>
      </c>
      <c r="M7" s="3">
        <v>23.041014570966002</v>
      </c>
      <c r="N7" s="2" t="s">
        <v>26</v>
      </c>
      <c r="O7" s="19" t="s">
        <v>25</v>
      </c>
      <c r="P7" s="19" t="s">
        <v>24</v>
      </c>
      <c r="Q7" s="19" t="s">
        <v>23</v>
      </c>
      <c r="R7" s="21" t="s">
        <v>44</v>
      </c>
      <c r="S7" s="47" t="s">
        <v>40</v>
      </c>
      <c r="T7" s="21" t="s">
        <v>41</v>
      </c>
      <c r="U7" s="20">
        <v>64</v>
      </c>
      <c r="V7" s="50" t="s">
        <v>19</v>
      </c>
      <c r="W7" s="20" t="s">
        <v>42</v>
      </c>
      <c r="X7" s="66"/>
      <c r="Y7" s="49"/>
      <c r="Z7" s="45"/>
    </row>
    <row r="8" spans="1:26" x14ac:dyDescent="0.2">
      <c r="A8" s="38" t="s">
        <v>45</v>
      </c>
      <c r="B8" s="38"/>
      <c r="C8" s="21" t="s">
        <v>28</v>
      </c>
      <c r="D8" s="17" t="s">
        <v>583</v>
      </c>
      <c r="E8" s="15">
        <v>4.505644647716089</v>
      </c>
      <c r="F8" s="15">
        <f t="shared" si="0"/>
        <v>5.494355352283911</v>
      </c>
      <c r="G8" s="17" t="s">
        <v>581</v>
      </c>
      <c r="H8" s="17" t="s">
        <v>838</v>
      </c>
      <c r="I8" s="34" t="s">
        <v>845</v>
      </c>
      <c r="J8" s="5">
        <v>43216</v>
      </c>
      <c r="K8" s="4">
        <v>75</v>
      </c>
      <c r="L8" s="4" t="s">
        <v>27</v>
      </c>
      <c r="M8" s="3">
        <v>15.5360676380644</v>
      </c>
      <c r="N8" s="2" t="s">
        <v>26</v>
      </c>
      <c r="O8" s="19" t="s">
        <v>25</v>
      </c>
      <c r="P8" s="19" t="s">
        <v>24</v>
      </c>
      <c r="Q8" s="19" t="s">
        <v>23</v>
      </c>
      <c r="R8" s="21" t="s">
        <v>46</v>
      </c>
      <c r="S8" s="47" t="s">
        <v>47</v>
      </c>
      <c r="T8" s="21" t="s">
        <v>48</v>
      </c>
      <c r="U8" s="20">
        <v>53</v>
      </c>
      <c r="V8" s="50" t="s">
        <v>19</v>
      </c>
      <c r="W8" s="20" t="s">
        <v>42</v>
      </c>
      <c r="X8" s="66"/>
      <c r="Y8" s="49"/>
      <c r="Z8" s="45"/>
    </row>
    <row r="9" spans="1:26" x14ac:dyDescent="0.2">
      <c r="A9" s="38" t="s">
        <v>49</v>
      </c>
      <c r="B9" s="38"/>
      <c r="C9" s="21" t="s">
        <v>28</v>
      </c>
      <c r="D9" s="17" t="s">
        <v>585</v>
      </c>
      <c r="E9" s="15">
        <v>7.8509028548370825</v>
      </c>
      <c r="F9" s="15">
        <f t="shared" si="0"/>
        <v>2.1490971451629175</v>
      </c>
      <c r="G9" s="17" t="s">
        <v>583</v>
      </c>
      <c r="H9" s="17" t="s">
        <v>838</v>
      </c>
      <c r="I9" s="34" t="s">
        <v>846</v>
      </c>
      <c r="J9" s="5">
        <v>43216</v>
      </c>
      <c r="K9" s="4">
        <v>75</v>
      </c>
      <c r="L9" s="4" t="s">
        <v>27</v>
      </c>
      <c r="M9" s="3">
        <v>8.9161719733765068</v>
      </c>
      <c r="N9" s="2" t="s">
        <v>26</v>
      </c>
      <c r="O9" s="19" t="s">
        <v>25</v>
      </c>
      <c r="P9" s="19" t="s">
        <v>24</v>
      </c>
      <c r="Q9" s="19" t="s">
        <v>23</v>
      </c>
      <c r="R9" s="21" t="s">
        <v>50</v>
      </c>
      <c r="S9" s="47" t="s">
        <v>51</v>
      </c>
      <c r="T9" s="21" t="s">
        <v>52</v>
      </c>
      <c r="U9" s="20">
        <v>49</v>
      </c>
      <c r="V9" s="50" t="s">
        <v>19</v>
      </c>
      <c r="W9" s="20" t="s">
        <v>42</v>
      </c>
      <c r="X9" s="66"/>
      <c r="Y9" s="49"/>
      <c r="Z9" s="45"/>
    </row>
    <row r="10" spans="1:26" x14ac:dyDescent="0.2">
      <c r="A10" s="38" t="s">
        <v>53</v>
      </c>
      <c r="B10" s="38"/>
      <c r="C10" s="21" t="s">
        <v>28</v>
      </c>
      <c r="D10" s="17" t="s">
        <v>588</v>
      </c>
      <c r="E10" s="15">
        <v>3.5803468739936513</v>
      </c>
      <c r="F10" s="15">
        <f t="shared" si="0"/>
        <v>6.4196531260063487</v>
      </c>
      <c r="G10" s="17" t="s">
        <v>585</v>
      </c>
      <c r="H10" s="17" t="s">
        <v>838</v>
      </c>
      <c r="I10" s="34" t="s">
        <v>847</v>
      </c>
      <c r="J10" s="5">
        <v>43216</v>
      </c>
      <c r="K10" s="4">
        <v>75</v>
      </c>
      <c r="L10" s="4" t="s">
        <v>27</v>
      </c>
      <c r="M10" s="3">
        <v>19.551178269472928</v>
      </c>
      <c r="N10" s="2" t="s">
        <v>54</v>
      </c>
      <c r="O10" s="19" t="s">
        <v>25</v>
      </c>
      <c r="P10" s="19" t="s">
        <v>24</v>
      </c>
      <c r="Q10" s="19" t="s">
        <v>23</v>
      </c>
      <c r="R10" s="21" t="s">
        <v>55</v>
      </c>
      <c r="S10" s="47" t="s">
        <v>51</v>
      </c>
      <c r="T10" s="21" t="s">
        <v>52</v>
      </c>
      <c r="U10" s="20">
        <v>47</v>
      </c>
      <c r="V10" s="50" t="s">
        <v>19</v>
      </c>
      <c r="W10" s="20" t="s">
        <v>42</v>
      </c>
      <c r="X10" s="66"/>
      <c r="Y10" s="49"/>
      <c r="Z10" s="45"/>
    </row>
    <row r="11" spans="1:26" x14ac:dyDescent="0.2">
      <c r="A11" s="38" t="s">
        <v>56</v>
      </c>
      <c r="B11" s="38"/>
      <c r="C11" s="21" t="s">
        <v>28</v>
      </c>
      <c r="D11" s="17" t="s">
        <v>590</v>
      </c>
      <c r="E11" s="15">
        <v>3.8794676237475696</v>
      </c>
      <c r="F11" s="15">
        <f t="shared" si="0"/>
        <v>6.1205323762524309</v>
      </c>
      <c r="G11" s="17" t="s">
        <v>588</v>
      </c>
      <c r="H11" s="17" t="s">
        <v>838</v>
      </c>
      <c r="I11" s="34" t="s">
        <v>848</v>
      </c>
      <c r="J11" s="5">
        <v>43216</v>
      </c>
      <c r="K11" s="4">
        <v>75</v>
      </c>
      <c r="L11" s="4" t="s">
        <v>27</v>
      </c>
      <c r="M11" s="3">
        <v>18.043712898003239</v>
      </c>
      <c r="N11" s="2" t="s">
        <v>26</v>
      </c>
      <c r="O11" s="19" t="s">
        <v>25</v>
      </c>
      <c r="P11" s="19" t="s">
        <v>24</v>
      </c>
      <c r="Q11" s="19" t="s">
        <v>23</v>
      </c>
      <c r="R11" s="21" t="s">
        <v>57</v>
      </c>
      <c r="S11" s="47" t="s">
        <v>51</v>
      </c>
      <c r="T11" s="21" t="s">
        <v>52</v>
      </c>
      <c r="U11" s="20">
        <v>56</v>
      </c>
      <c r="V11" s="50" t="s">
        <v>19</v>
      </c>
      <c r="W11" s="20" t="s">
        <v>42</v>
      </c>
      <c r="X11" s="66"/>
      <c r="Y11" s="49"/>
    </row>
    <row r="12" spans="1:26" x14ac:dyDescent="0.2">
      <c r="A12" s="38" t="s">
        <v>58</v>
      </c>
      <c r="B12" s="38"/>
      <c r="C12" s="21" t="s">
        <v>28</v>
      </c>
      <c r="D12" s="17" t="s">
        <v>592</v>
      </c>
      <c r="E12" s="15">
        <v>6.2798353909465012</v>
      </c>
      <c r="F12" s="15">
        <f t="shared" si="0"/>
        <v>3.7201646090534988</v>
      </c>
      <c r="G12" s="17" t="s">
        <v>590</v>
      </c>
      <c r="H12" s="17" t="s">
        <v>838</v>
      </c>
      <c r="I12" s="34" t="s">
        <v>849</v>
      </c>
      <c r="J12" s="5">
        <v>43216</v>
      </c>
      <c r="K12" s="4">
        <v>75</v>
      </c>
      <c r="L12" s="4" t="s">
        <v>27</v>
      </c>
      <c r="M12" s="3">
        <v>11.146788990825689</v>
      </c>
      <c r="N12" s="2" t="s">
        <v>26</v>
      </c>
      <c r="O12" s="19" t="s">
        <v>25</v>
      </c>
      <c r="P12" s="19" t="s">
        <v>24</v>
      </c>
      <c r="Q12" s="19" t="s">
        <v>23</v>
      </c>
      <c r="R12" s="21" t="s">
        <v>59</v>
      </c>
      <c r="S12" s="47" t="s">
        <v>51</v>
      </c>
      <c r="T12" s="21" t="s">
        <v>52</v>
      </c>
      <c r="U12" s="20">
        <v>47</v>
      </c>
      <c r="V12" s="50" t="s">
        <v>19</v>
      </c>
      <c r="W12" s="20" t="s">
        <v>42</v>
      </c>
      <c r="X12" s="66"/>
      <c r="Y12" s="49"/>
    </row>
    <row r="13" spans="1:26" x14ac:dyDescent="0.2">
      <c r="A13" s="38" t="s">
        <v>60</v>
      </c>
      <c r="B13" s="38"/>
      <c r="C13" s="21" t="s">
        <v>28</v>
      </c>
      <c r="D13" s="17" t="s">
        <v>594</v>
      </c>
      <c r="E13" s="15">
        <v>6.4763252059582257</v>
      </c>
      <c r="F13" s="15">
        <f t="shared" si="0"/>
        <v>3.5236747940417743</v>
      </c>
      <c r="G13" s="17" t="s">
        <v>592</v>
      </c>
      <c r="H13" s="17" t="s">
        <v>838</v>
      </c>
      <c r="I13" s="34" t="s">
        <v>850</v>
      </c>
      <c r="J13" s="5">
        <v>43216</v>
      </c>
      <c r="K13" s="4">
        <v>75</v>
      </c>
      <c r="L13" s="4" t="s">
        <v>27</v>
      </c>
      <c r="M13" s="3">
        <v>10.808598668825329</v>
      </c>
      <c r="N13" s="2" t="s">
        <v>26</v>
      </c>
      <c r="O13" s="19" t="s">
        <v>25</v>
      </c>
      <c r="P13" s="19" t="s">
        <v>24</v>
      </c>
      <c r="Q13" s="19" t="s">
        <v>23</v>
      </c>
      <c r="R13" s="21" t="s">
        <v>61</v>
      </c>
      <c r="S13" s="47" t="s">
        <v>51</v>
      </c>
      <c r="T13" s="21" t="s">
        <v>52</v>
      </c>
      <c r="U13" s="20">
        <v>55</v>
      </c>
      <c r="V13" s="50" t="s">
        <v>19</v>
      </c>
      <c r="W13" s="20" t="s">
        <v>42</v>
      </c>
      <c r="X13" s="66"/>
      <c r="Y13" s="49"/>
    </row>
    <row r="14" spans="1:26" x14ac:dyDescent="0.2">
      <c r="A14" s="38" t="s">
        <v>62</v>
      </c>
      <c r="B14" s="38"/>
      <c r="C14" s="21" t="s">
        <v>28</v>
      </c>
      <c r="D14" s="17" t="s">
        <v>596</v>
      </c>
      <c r="E14" s="15">
        <v>7.3247999999999989</v>
      </c>
      <c r="F14" s="15">
        <f t="shared" si="0"/>
        <v>2.6752000000000011</v>
      </c>
      <c r="G14" s="17" t="s">
        <v>594</v>
      </c>
      <c r="H14" s="17" t="s">
        <v>838</v>
      </c>
      <c r="I14" s="34" t="s">
        <v>851</v>
      </c>
      <c r="J14" s="5">
        <v>43216</v>
      </c>
      <c r="K14" s="4">
        <v>75</v>
      </c>
      <c r="L14" s="4" t="s">
        <v>27</v>
      </c>
      <c r="M14" s="3">
        <v>9.5565749235474016</v>
      </c>
      <c r="N14" s="2" t="s">
        <v>26</v>
      </c>
      <c r="O14" s="19" t="s">
        <v>25</v>
      </c>
      <c r="P14" s="19" t="s">
        <v>24</v>
      </c>
      <c r="Q14" s="19" t="s">
        <v>23</v>
      </c>
      <c r="R14" s="21" t="s">
        <v>63</v>
      </c>
      <c r="S14" s="47" t="s">
        <v>51</v>
      </c>
      <c r="T14" s="21" t="s">
        <v>52</v>
      </c>
      <c r="U14" s="20">
        <v>57</v>
      </c>
      <c r="V14" s="50" t="s">
        <v>19</v>
      </c>
      <c r="W14" s="20" t="s">
        <v>42</v>
      </c>
      <c r="X14" s="66"/>
      <c r="Y14" s="49"/>
    </row>
    <row r="15" spans="1:26" x14ac:dyDescent="0.2">
      <c r="A15" s="38" t="s">
        <v>64</v>
      </c>
      <c r="B15" s="38"/>
      <c r="C15" s="21" t="s">
        <v>28</v>
      </c>
      <c r="D15" s="17" t="s">
        <v>774</v>
      </c>
      <c r="E15" s="15">
        <v>6.0513179379519473</v>
      </c>
      <c r="F15" s="15">
        <f t="shared" si="0"/>
        <v>3.9486820620480527</v>
      </c>
      <c r="G15" s="17" t="s">
        <v>596</v>
      </c>
      <c r="H15" s="17" t="s">
        <v>838</v>
      </c>
      <c r="I15" s="34" t="s">
        <v>852</v>
      </c>
      <c r="J15" s="5">
        <v>43216</v>
      </c>
      <c r="K15" s="4">
        <v>75</v>
      </c>
      <c r="L15" s="4" t="s">
        <v>27</v>
      </c>
      <c r="M15" s="3">
        <v>11.567728008634647</v>
      </c>
      <c r="N15" s="2" t="s">
        <v>26</v>
      </c>
      <c r="O15" s="19" t="s">
        <v>25</v>
      </c>
      <c r="P15" s="19" t="s">
        <v>24</v>
      </c>
      <c r="Q15" s="19" t="s">
        <v>23</v>
      </c>
      <c r="R15" s="21" t="s">
        <v>65</v>
      </c>
      <c r="S15" s="47" t="s">
        <v>51</v>
      </c>
      <c r="T15" s="21" t="s">
        <v>52</v>
      </c>
      <c r="U15" s="20">
        <v>53</v>
      </c>
      <c r="V15" s="50" t="s">
        <v>19</v>
      </c>
      <c r="W15" s="20" t="s">
        <v>42</v>
      </c>
      <c r="X15" s="66"/>
      <c r="Y15" s="49"/>
    </row>
    <row r="16" spans="1:26" x14ac:dyDescent="0.2">
      <c r="A16" s="38" t="s">
        <v>66</v>
      </c>
      <c r="B16" s="38"/>
      <c r="C16" s="21" t="s">
        <v>28</v>
      </c>
      <c r="D16" s="17" t="s">
        <v>598</v>
      </c>
      <c r="E16" s="15">
        <v>10</v>
      </c>
      <c r="F16" s="15">
        <f t="shared" si="0"/>
        <v>0</v>
      </c>
      <c r="G16" s="17" t="s">
        <v>774</v>
      </c>
      <c r="H16" s="17" t="s">
        <v>838</v>
      </c>
      <c r="I16" s="34" t="s">
        <v>853</v>
      </c>
      <c r="J16" s="5">
        <v>43216</v>
      </c>
      <c r="K16" s="4">
        <v>75</v>
      </c>
      <c r="L16" s="4" t="s">
        <v>27</v>
      </c>
      <c r="M16" s="3">
        <v>6.0163698506925707</v>
      </c>
      <c r="N16" s="2" t="s">
        <v>26</v>
      </c>
      <c r="O16" s="19" t="s">
        <v>25</v>
      </c>
      <c r="P16" s="19" t="s">
        <v>24</v>
      </c>
      <c r="Q16" s="19" t="s">
        <v>23</v>
      </c>
      <c r="R16" s="21" t="s">
        <v>67</v>
      </c>
      <c r="S16" s="47" t="s">
        <v>51</v>
      </c>
      <c r="T16" s="21" t="s">
        <v>52</v>
      </c>
      <c r="U16" s="20">
        <v>46</v>
      </c>
      <c r="V16" s="50" t="s">
        <v>19</v>
      </c>
      <c r="W16" s="20" t="s">
        <v>42</v>
      </c>
      <c r="X16" s="66"/>
      <c r="Y16" s="49"/>
    </row>
    <row r="17" spans="1:25" x14ac:dyDescent="0.2">
      <c r="A17" s="38" t="s">
        <v>68</v>
      </c>
      <c r="B17" s="38"/>
      <c r="C17" s="21" t="s">
        <v>28</v>
      </c>
      <c r="D17" s="17" t="s">
        <v>600</v>
      </c>
      <c r="E17" s="15">
        <v>9.785741229724632</v>
      </c>
      <c r="F17" s="15">
        <f t="shared" si="0"/>
        <v>0.21425877027536799</v>
      </c>
      <c r="G17" s="17" t="s">
        <v>598</v>
      </c>
      <c r="H17" s="17" t="s">
        <v>838</v>
      </c>
      <c r="I17" s="34" t="s">
        <v>854</v>
      </c>
      <c r="J17" s="5">
        <v>43216</v>
      </c>
      <c r="K17" s="4">
        <v>75</v>
      </c>
      <c r="L17" s="4" t="s">
        <v>27</v>
      </c>
      <c r="M17" s="3">
        <v>7.1532649757150573</v>
      </c>
      <c r="N17" s="2" t="s">
        <v>26</v>
      </c>
      <c r="O17" s="19" t="s">
        <v>25</v>
      </c>
      <c r="P17" s="19" t="s">
        <v>24</v>
      </c>
      <c r="Q17" s="19" t="s">
        <v>23</v>
      </c>
      <c r="R17" s="21" t="s">
        <v>69</v>
      </c>
      <c r="S17" s="47" t="s">
        <v>51</v>
      </c>
      <c r="T17" s="21" t="s">
        <v>52</v>
      </c>
      <c r="U17" s="20">
        <v>51</v>
      </c>
      <c r="V17" s="50" t="s">
        <v>19</v>
      </c>
      <c r="W17" s="20" t="s">
        <v>42</v>
      </c>
      <c r="X17" s="66"/>
      <c r="Y17" s="49"/>
    </row>
    <row r="18" spans="1:25" x14ac:dyDescent="0.2">
      <c r="A18" s="38" t="s">
        <v>70</v>
      </c>
      <c r="B18" s="38"/>
      <c r="C18" s="21" t="s">
        <v>28</v>
      </c>
      <c r="D18" s="17" t="s">
        <v>775</v>
      </c>
      <c r="E18" s="15">
        <v>9.6882858209884226</v>
      </c>
      <c r="F18" s="15">
        <f t="shared" si="0"/>
        <v>0.31171417901157739</v>
      </c>
      <c r="G18" s="17" t="s">
        <v>600</v>
      </c>
      <c r="H18" s="17" t="s">
        <v>838</v>
      </c>
      <c r="I18" s="34" t="s">
        <v>855</v>
      </c>
      <c r="J18" s="5">
        <v>43216</v>
      </c>
      <c r="K18" s="4">
        <v>75</v>
      </c>
      <c r="L18" s="4" t="s">
        <v>27</v>
      </c>
      <c r="M18" s="3">
        <v>7.2252203633747083</v>
      </c>
      <c r="N18" s="2" t="s">
        <v>26</v>
      </c>
      <c r="O18" s="19" t="s">
        <v>25</v>
      </c>
      <c r="P18" s="19" t="s">
        <v>24</v>
      </c>
      <c r="Q18" s="19" t="s">
        <v>23</v>
      </c>
      <c r="R18" s="21" t="s">
        <v>71</v>
      </c>
      <c r="S18" s="47" t="s">
        <v>51</v>
      </c>
      <c r="T18" s="21" t="s">
        <v>52</v>
      </c>
      <c r="U18" s="20">
        <v>45</v>
      </c>
      <c r="V18" s="50" t="s">
        <v>19</v>
      </c>
      <c r="W18" s="20" t="s">
        <v>42</v>
      </c>
      <c r="X18" s="66"/>
      <c r="Y18" s="49"/>
    </row>
    <row r="19" spans="1:25" x14ac:dyDescent="0.2">
      <c r="A19" s="38" t="s">
        <v>72</v>
      </c>
      <c r="B19" s="38"/>
      <c r="C19" s="21" t="s">
        <v>28</v>
      </c>
      <c r="D19" s="17" t="s">
        <v>776</v>
      </c>
      <c r="E19" s="15">
        <v>6.6626145021830325</v>
      </c>
      <c r="F19" s="15">
        <f t="shared" si="0"/>
        <v>3.3373854978169675</v>
      </c>
      <c r="G19" s="17" t="s">
        <v>775</v>
      </c>
      <c r="H19" s="17" t="s">
        <v>838</v>
      </c>
      <c r="I19" s="34" t="s">
        <v>856</v>
      </c>
      <c r="J19" s="5">
        <v>43216</v>
      </c>
      <c r="K19" s="4">
        <v>75</v>
      </c>
      <c r="L19" s="4" t="s">
        <v>27</v>
      </c>
      <c r="M19" s="3">
        <v>10.506386040654794</v>
      </c>
      <c r="N19" s="2" t="s">
        <v>26</v>
      </c>
      <c r="O19" s="19" t="s">
        <v>25</v>
      </c>
      <c r="P19" s="19" t="s">
        <v>24</v>
      </c>
      <c r="Q19" s="19" t="s">
        <v>23</v>
      </c>
      <c r="R19" s="21" t="s">
        <v>73</v>
      </c>
      <c r="S19" s="47" t="s">
        <v>51</v>
      </c>
      <c r="T19" s="21" t="s">
        <v>52</v>
      </c>
      <c r="U19" s="20">
        <v>55</v>
      </c>
      <c r="V19" s="50" t="s">
        <v>19</v>
      </c>
      <c r="W19" s="20" t="s">
        <v>42</v>
      </c>
      <c r="X19" s="66"/>
      <c r="Y19" s="49"/>
    </row>
    <row r="20" spans="1:25" x14ac:dyDescent="0.2">
      <c r="A20" s="39" t="s">
        <v>91</v>
      </c>
      <c r="B20" s="39"/>
      <c r="C20" s="21" t="s">
        <v>28</v>
      </c>
      <c r="D20" s="17" t="s">
        <v>602</v>
      </c>
      <c r="E20" s="15">
        <v>10</v>
      </c>
      <c r="F20" s="15">
        <f t="shared" si="0"/>
        <v>0</v>
      </c>
      <c r="G20" s="17" t="s">
        <v>776</v>
      </c>
      <c r="H20" s="17" t="s">
        <v>838</v>
      </c>
      <c r="I20" s="34" t="s">
        <v>857</v>
      </c>
      <c r="J20" s="5">
        <v>43216</v>
      </c>
      <c r="K20" s="4">
        <v>75</v>
      </c>
      <c r="L20" s="4" t="s">
        <v>27</v>
      </c>
      <c r="M20" s="3">
        <v>6.6171973376506568</v>
      </c>
      <c r="N20" s="2" t="s">
        <v>54</v>
      </c>
      <c r="O20" s="19" t="s">
        <v>25</v>
      </c>
      <c r="P20" s="19" t="s">
        <v>24</v>
      </c>
      <c r="Q20" s="19" t="s">
        <v>23</v>
      </c>
      <c r="R20" s="21" t="s">
        <v>92</v>
      </c>
      <c r="S20" s="47" t="s">
        <v>51</v>
      </c>
      <c r="T20" s="21" t="s">
        <v>52</v>
      </c>
      <c r="U20" s="20">
        <v>40</v>
      </c>
      <c r="V20" s="50" t="s">
        <v>19</v>
      </c>
      <c r="W20" s="20" t="s">
        <v>42</v>
      </c>
      <c r="X20" s="66"/>
      <c r="Y20" s="49"/>
    </row>
    <row r="21" spans="1:25" x14ac:dyDescent="0.2">
      <c r="A21" s="38" t="s">
        <v>74</v>
      </c>
      <c r="B21" s="38"/>
      <c r="C21" s="21" t="s">
        <v>28</v>
      </c>
      <c r="D21" s="17" t="s">
        <v>604</v>
      </c>
      <c r="E21" s="15">
        <v>6.0911011974641935</v>
      </c>
      <c r="F21" s="15">
        <f t="shared" si="0"/>
        <v>3.9088988025358065</v>
      </c>
      <c r="G21" s="17" t="s">
        <v>602</v>
      </c>
      <c r="H21" s="17" t="s">
        <v>838</v>
      </c>
      <c r="I21" s="34" t="s">
        <v>858</v>
      </c>
      <c r="J21" s="5">
        <v>43216</v>
      </c>
      <c r="K21" s="4">
        <v>75</v>
      </c>
      <c r="L21" s="4" t="s">
        <v>27</v>
      </c>
      <c r="M21" s="3">
        <v>11.492174851592013</v>
      </c>
      <c r="N21" s="2" t="s">
        <v>26</v>
      </c>
      <c r="O21" s="19" t="s">
        <v>25</v>
      </c>
      <c r="P21" s="19" t="s">
        <v>24</v>
      </c>
      <c r="Q21" s="19" t="s">
        <v>23</v>
      </c>
      <c r="R21" s="21" t="s">
        <v>75</v>
      </c>
      <c r="S21" s="47" t="s">
        <v>51</v>
      </c>
      <c r="T21" s="21" t="s">
        <v>52</v>
      </c>
      <c r="U21" s="20">
        <v>48</v>
      </c>
      <c r="V21" s="50" t="s">
        <v>19</v>
      </c>
      <c r="W21" s="20" t="s">
        <v>42</v>
      </c>
      <c r="X21" s="66"/>
      <c r="Y21" s="49"/>
    </row>
    <row r="22" spans="1:25" x14ac:dyDescent="0.2">
      <c r="A22" s="38" t="s">
        <v>76</v>
      </c>
      <c r="B22" s="38"/>
      <c r="C22" s="21" t="s">
        <v>28</v>
      </c>
      <c r="D22" s="17" t="s">
        <v>606</v>
      </c>
      <c r="E22" s="15">
        <v>4.2628033083200965</v>
      </c>
      <c r="F22" s="15">
        <f t="shared" si="0"/>
        <v>5.7371966916799035</v>
      </c>
      <c r="G22" s="17" t="s">
        <v>793</v>
      </c>
      <c r="H22" s="17" t="s">
        <v>838</v>
      </c>
      <c r="I22" s="34" t="s">
        <v>859</v>
      </c>
      <c r="J22" s="5">
        <v>43216</v>
      </c>
      <c r="K22" s="4">
        <v>75</v>
      </c>
      <c r="L22" s="4" t="s">
        <v>27</v>
      </c>
      <c r="M22" s="3">
        <v>16.421118906278107</v>
      </c>
      <c r="N22" s="2" t="s">
        <v>54</v>
      </c>
      <c r="O22" s="19" t="s">
        <v>25</v>
      </c>
      <c r="P22" s="19" t="s">
        <v>24</v>
      </c>
      <c r="Q22" s="19" t="s">
        <v>23</v>
      </c>
      <c r="R22" s="21" t="s">
        <v>77</v>
      </c>
      <c r="S22" s="47" t="s">
        <v>51</v>
      </c>
      <c r="T22" s="21" t="s">
        <v>78</v>
      </c>
      <c r="U22" s="20">
        <v>43</v>
      </c>
      <c r="V22" s="50" t="s">
        <v>19</v>
      </c>
      <c r="W22" s="20" t="s">
        <v>42</v>
      </c>
      <c r="X22" s="66"/>
      <c r="Y22" s="49"/>
    </row>
    <row r="23" spans="1:25" x14ac:dyDescent="0.2">
      <c r="A23" s="38" t="s">
        <v>79</v>
      </c>
      <c r="B23" s="38"/>
      <c r="C23" s="21" t="s">
        <v>28</v>
      </c>
      <c r="D23" s="17" t="s">
        <v>777</v>
      </c>
      <c r="E23" s="15">
        <v>6.9830417227456261</v>
      </c>
      <c r="F23" s="15">
        <f t="shared" si="0"/>
        <v>3.0169582772543739</v>
      </c>
      <c r="G23" s="17" t="s">
        <v>604</v>
      </c>
      <c r="H23" s="17" t="s">
        <v>838</v>
      </c>
      <c r="I23" s="34" t="s">
        <v>860</v>
      </c>
      <c r="J23" s="5">
        <v>43216</v>
      </c>
      <c r="K23" s="4">
        <v>75</v>
      </c>
      <c r="L23" s="4" t="s">
        <v>27</v>
      </c>
      <c r="M23" s="3">
        <v>10.024284943335132</v>
      </c>
      <c r="N23" s="2" t="s">
        <v>26</v>
      </c>
      <c r="O23" s="19" t="s">
        <v>25</v>
      </c>
      <c r="P23" s="19" t="s">
        <v>24</v>
      </c>
      <c r="Q23" s="19" t="s">
        <v>23</v>
      </c>
      <c r="R23" s="21" t="s">
        <v>80</v>
      </c>
      <c r="S23" s="47" t="s">
        <v>51</v>
      </c>
      <c r="T23" s="21" t="s">
        <v>78</v>
      </c>
      <c r="U23" s="20">
        <v>44</v>
      </c>
      <c r="V23" s="50" t="s">
        <v>19</v>
      </c>
      <c r="W23" s="20" t="s">
        <v>42</v>
      </c>
      <c r="X23" s="66"/>
      <c r="Y23" s="49"/>
    </row>
    <row r="24" spans="1:25" x14ac:dyDescent="0.2">
      <c r="A24" s="38" t="s">
        <v>81</v>
      </c>
      <c r="B24" s="38"/>
      <c r="C24" s="21" t="s">
        <v>28</v>
      </c>
      <c r="D24" s="17" t="s">
        <v>778</v>
      </c>
      <c r="E24" s="15">
        <v>4.4828062899602559</v>
      </c>
      <c r="F24" s="15">
        <f t="shared" si="0"/>
        <v>5.5171937100397441</v>
      </c>
      <c r="G24" s="17" t="s">
        <v>606</v>
      </c>
      <c r="H24" s="17" t="s">
        <v>838</v>
      </c>
      <c r="I24" s="34" t="s">
        <v>861</v>
      </c>
      <c r="J24" s="5">
        <v>43216</v>
      </c>
      <c r="K24" s="4">
        <v>75</v>
      </c>
      <c r="L24" s="4" t="s">
        <v>27</v>
      </c>
      <c r="M24" s="3">
        <v>15.615218564490016</v>
      </c>
      <c r="N24" s="2" t="s">
        <v>26</v>
      </c>
      <c r="O24" s="19" t="s">
        <v>25</v>
      </c>
      <c r="P24" s="19" t="s">
        <v>24</v>
      </c>
      <c r="Q24" s="19" t="s">
        <v>23</v>
      </c>
      <c r="R24" s="21" t="s">
        <v>82</v>
      </c>
      <c r="S24" s="47" t="s">
        <v>51</v>
      </c>
      <c r="T24" s="21" t="s">
        <v>52</v>
      </c>
      <c r="U24" s="20">
        <v>57</v>
      </c>
      <c r="V24" s="50" t="s">
        <v>19</v>
      </c>
      <c r="W24" s="20" t="s">
        <v>42</v>
      </c>
      <c r="X24" s="66"/>
      <c r="Y24" s="49"/>
    </row>
    <row r="25" spans="1:25" x14ac:dyDescent="0.2">
      <c r="A25" s="38" t="s">
        <v>83</v>
      </c>
      <c r="B25" s="38"/>
      <c r="C25" s="21" t="s">
        <v>28</v>
      </c>
      <c r="D25" s="17" t="s">
        <v>587</v>
      </c>
      <c r="E25" s="15">
        <v>3.4162679425837319</v>
      </c>
      <c r="F25" s="15">
        <f t="shared" si="0"/>
        <v>6.5837320574162685</v>
      </c>
      <c r="G25" s="17" t="s">
        <v>777</v>
      </c>
      <c r="H25" s="17" t="s">
        <v>838</v>
      </c>
      <c r="I25" s="34" t="s">
        <v>862</v>
      </c>
      <c r="J25" s="5">
        <v>43216</v>
      </c>
      <c r="K25" s="4">
        <v>75</v>
      </c>
      <c r="L25" s="4" t="s">
        <v>27</v>
      </c>
      <c r="M25" s="3">
        <v>20.490196078431374</v>
      </c>
      <c r="N25" s="2" t="s">
        <v>26</v>
      </c>
      <c r="O25" s="19" t="s">
        <v>25</v>
      </c>
      <c r="P25" s="19" t="s">
        <v>24</v>
      </c>
      <c r="Q25" s="19" t="s">
        <v>23</v>
      </c>
      <c r="R25" s="21" t="s">
        <v>84</v>
      </c>
      <c r="S25" s="47" t="s">
        <v>85</v>
      </c>
      <c r="T25" s="21" t="s">
        <v>86</v>
      </c>
      <c r="U25" s="20">
        <v>55</v>
      </c>
      <c r="V25" s="50" t="s">
        <v>19</v>
      </c>
      <c r="W25" s="20" t="s">
        <v>42</v>
      </c>
      <c r="X25" s="66"/>
      <c r="Y25" s="49"/>
    </row>
    <row r="26" spans="1:25" x14ac:dyDescent="0.2">
      <c r="A26" s="38" t="s">
        <v>87</v>
      </c>
      <c r="B26" s="38"/>
      <c r="C26" s="21" t="s">
        <v>28</v>
      </c>
      <c r="D26" s="17" t="s">
        <v>589</v>
      </c>
      <c r="E26" s="15">
        <v>2.8645147042585299</v>
      </c>
      <c r="F26" s="15">
        <f t="shared" si="0"/>
        <v>7.1354852957414696</v>
      </c>
      <c r="G26" s="17" t="s">
        <v>778</v>
      </c>
      <c r="H26" s="17" t="s">
        <v>838</v>
      </c>
      <c r="I26" s="34" t="s">
        <v>863</v>
      </c>
      <c r="J26" s="5">
        <v>43216</v>
      </c>
      <c r="K26" s="4">
        <v>75</v>
      </c>
      <c r="L26" s="4" t="s">
        <v>27</v>
      </c>
      <c r="M26" s="3">
        <v>24.436949091563232</v>
      </c>
      <c r="N26" s="2" t="s">
        <v>26</v>
      </c>
      <c r="O26" s="19" t="s">
        <v>25</v>
      </c>
      <c r="P26" s="19" t="s">
        <v>24</v>
      </c>
      <c r="Q26" s="19" t="s">
        <v>23</v>
      </c>
      <c r="R26" s="21" t="s">
        <v>88</v>
      </c>
      <c r="S26" s="47" t="s">
        <v>89</v>
      </c>
      <c r="T26" s="21" t="s">
        <v>90</v>
      </c>
      <c r="U26" s="20">
        <v>61</v>
      </c>
      <c r="V26" s="50" t="s">
        <v>19</v>
      </c>
      <c r="W26" s="20" t="s">
        <v>42</v>
      </c>
      <c r="X26" s="66"/>
      <c r="Y26" s="49"/>
    </row>
    <row r="27" spans="1:25" x14ac:dyDescent="0.2">
      <c r="A27" s="38" t="s">
        <v>283</v>
      </c>
      <c r="B27" s="38"/>
      <c r="C27" s="2" t="s">
        <v>284</v>
      </c>
      <c r="D27" s="17" t="s">
        <v>601</v>
      </c>
      <c r="E27" s="15">
        <v>8.4731627653783335</v>
      </c>
      <c r="F27" s="15">
        <f t="shared" si="0"/>
        <v>1.5268372346216665</v>
      </c>
      <c r="G27" s="17" t="s">
        <v>587</v>
      </c>
      <c r="H27" s="17" t="s">
        <v>838</v>
      </c>
      <c r="I27" s="34" t="s">
        <v>864</v>
      </c>
      <c r="J27" s="5">
        <v>43216</v>
      </c>
      <c r="K27" s="4">
        <v>75</v>
      </c>
      <c r="L27" s="4" t="s">
        <v>27</v>
      </c>
      <c r="M27" s="3">
        <v>8.2613779456736829</v>
      </c>
      <c r="N27" s="2" t="s">
        <v>54</v>
      </c>
      <c r="O27" s="19" t="s">
        <v>285</v>
      </c>
      <c r="P27" s="19" t="s">
        <v>24</v>
      </c>
      <c r="Q27" s="19" t="s">
        <v>286</v>
      </c>
      <c r="R27" s="20">
        <v>7339</v>
      </c>
      <c r="S27" s="24">
        <v>42900</v>
      </c>
      <c r="T27" s="67">
        <v>602</v>
      </c>
      <c r="U27" s="68">
        <v>36</v>
      </c>
      <c r="V27" s="50" t="s">
        <v>19</v>
      </c>
      <c r="W27" s="20" t="s">
        <v>179</v>
      </c>
      <c r="X27" s="66"/>
    </row>
    <row r="28" spans="1:25" x14ac:dyDescent="0.2">
      <c r="A28" s="38" t="s">
        <v>287</v>
      </c>
      <c r="B28" s="38"/>
      <c r="C28" s="2" t="s">
        <v>284</v>
      </c>
      <c r="D28" s="17" t="s">
        <v>610</v>
      </c>
      <c r="E28" s="15">
        <v>3.1831976767965968</v>
      </c>
      <c r="F28" s="15">
        <f t="shared" si="0"/>
        <v>6.8168023232034027</v>
      </c>
      <c r="G28" s="17" t="s">
        <v>589</v>
      </c>
      <c r="H28" s="17" t="s">
        <v>838</v>
      </c>
      <c r="I28" s="34" t="s">
        <v>865</v>
      </c>
      <c r="J28" s="5">
        <v>43216</v>
      </c>
      <c r="K28" s="4">
        <v>75</v>
      </c>
      <c r="L28" s="4" t="s">
        <v>27</v>
      </c>
      <c r="M28" s="3">
        <v>21.990465911135097</v>
      </c>
      <c r="N28" s="2" t="s">
        <v>54</v>
      </c>
      <c r="O28" s="19" t="s">
        <v>285</v>
      </c>
      <c r="P28" s="19" t="s">
        <v>24</v>
      </c>
      <c r="Q28" s="19" t="s">
        <v>286</v>
      </c>
      <c r="R28" s="20">
        <v>7341</v>
      </c>
      <c r="S28" s="24">
        <v>42913</v>
      </c>
      <c r="T28" s="67">
        <v>602</v>
      </c>
      <c r="U28" s="68">
        <v>46</v>
      </c>
      <c r="V28" s="50" t="s">
        <v>19</v>
      </c>
      <c r="W28" s="20" t="s">
        <v>179</v>
      </c>
      <c r="X28" s="66"/>
    </row>
    <row r="29" spans="1:25" x14ac:dyDescent="0.2">
      <c r="A29" s="38" t="s">
        <v>288</v>
      </c>
      <c r="B29" s="38"/>
      <c r="C29" s="2" t="s">
        <v>284</v>
      </c>
      <c r="D29" s="17" t="s">
        <v>603</v>
      </c>
      <c r="E29" s="15">
        <v>6.343304262776102</v>
      </c>
      <c r="F29" s="15">
        <f t="shared" si="0"/>
        <v>3.656695737223898</v>
      </c>
      <c r="G29" s="17" t="s">
        <v>591</v>
      </c>
      <c r="H29" s="17" t="s">
        <v>838</v>
      </c>
      <c r="I29" s="34" t="s">
        <v>866</v>
      </c>
      <c r="J29" s="5">
        <v>43216</v>
      </c>
      <c r="K29" s="4">
        <v>75</v>
      </c>
      <c r="L29" s="4" t="s">
        <v>27</v>
      </c>
      <c r="M29" s="3">
        <v>11.03525813995323</v>
      </c>
      <c r="N29" s="2" t="s">
        <v>54</v>
      </c>
      <c r="O29" s="19" t="s">
        <v>285</v>
      </c>
      <c r="P29" s="19" t="s">
        <v>24</v>
      </c>
      <c r="Q29" s="19" t="s">
        <v>286</v>
      </c>
      <c r="R29" s="20">
        <v>7342</v>
      </c>
      <c r="S29" s="24">
        <v>42913</v>
      </c>
      <c r="T29" s="67">
        <v>602</v>
      </c>
      <c r="U29" s="68">
        <v>44</v>
      </c>
      <c r="V29" s="50" t="s">
        <v>19</v>
      </c>
      <c r="W29" s="20" t="s">
        <v>179</v>
      </c>
      <c r="X29" s="66"/>
    </row>
    <row r="30" spans="1:25" x14ac:dyDescent="0.2">
      <c r="A30" s="38" t="s">
        <v>289</v>
      </c>
      <c r="B30" s="38"/>
      <c r="C30" s="2" t="s">
        <v>284</v>
      </c>
      <c r="D30" s="17" t="s">
        <v>605</v>
      </c>
      <c r="E30" s="15">
        <v>2.4485134497404433</v>
      </c>
      <c r="F30" s="15">
        <f t="shared" si="0"/>
        <v>7.5514865502595567</v>
      </c>
      <c r="G30" s="17" t="s">
        <v>593</v>
      </c>
      <c r="H30" s="17" t="s">
        <v>838</v>
      </c>
      <c r="I30" s="34" t="s">
        <v>867</v>
      </c>
      <c r="J30" s="5">
        <v>43216</v>
      </c>
      <c r="K30" s="4">
        <v>75</v>
      </c>
      <c r="L30" s="4" t="s">
        <v>27</v>
      </c>
      <c r="M30" s="3">
        <v>28.588774959525097</v>
      </c>
      <c r="N30" s="2" t="s">
        <v>54</v>
      </c>
      <c r="O30" s="19" t="s">
        <v>285</v>
      </c>
      <c r="P30" s="19" t="s">
        <v>24</v>
      </c>
      <c r="Q30" s="19" t="s">
        <v>286</v>
      </c>
      <c r="R30" s="20">
        <v>7343</v>
      </c>
      <c r="S30" s="24">
        <v>42913</v>
      </c>
      <c r="T30" s="67">
        <v>602</v>
      </c>
      <c r="U30" s="68">
        <v>52</v>
      </c>
      <c r="V30" s="50" t="s">
        <v>19</v>
      </c>
      <c r="W30" s="20" t="s">
        <v>179</v>
      </c>
      <c r="X30" s="66"/>
    </row>
    <row r="31" spans="1:25" x14ac:dyDescent="0.2">
      <c r="A31" s="38" t="s">
        <v>290</v>
      </c>
      <c r="B31" s="38"/>
      <c r="C31" s="2" t="s">
        <v>284</v>
      </c>
      <c r="D31" s="17" t="s">
        <v>611</v>
      </c>
      <c r="E31" s="15">
        <v>2.4762480511629383</v>
      </c>
      <c r="F31" s="15">
        <f t="shared" si="0"/>
        <v>7.5237519488370612</v>
      </c>
      <c r="G31" s="17" t="s">
        <v>595</v>
      </c>
      <c r="H31" s="17" t="s">
        <v>838</v>
      </c>
      <c r="I31" s="34" t="s">
        <v>868</v>
      </c>
      <c r="J31" s="5">
        <v>43216</v>
      </c>
      <c r="K31" s="4">
        <v>75</v>
      </c>
      <c r="L31" s="4" t="s">
        <v>27</v>
      </c>
      <c r="M31" s="3">
        <v>28.268573484439649</v>
      </c>
      <c r="N31" s="2" t="s">
        <v>54</v>
      </c>
      <c r="O31" s="19" t="s">
        <v>285</v>
      </c>
      <c r="P31" s="19" t="s">
        <v>24</v>
      </c>
      <c r="Q31" s="19" t="s">
        <v>286</v>
      </c>
      <c r="R31" s="20">
        <v>7344</v>
      </c>
      <c r="S31" s="24">
        <v>42913</v>
      </c>
      <c r="T31" s="67">
        <v>418</v>
      </c>
      <c r="U31" s="68">
        <v>60</v>
      </c>
      <c r="V31" s="50" t="s">
        <v>19</v>
      </c>
      <c r="W31" s="20" t="s">
        <v>179</v>
      </c>
      <c r="X31" s="66"/>
    </row>
    <row r="32" spans="1:25" x14ac:dyDescent="0.2">
      <c r="A32" s="38" t="s">
        <v>291</v>
      </c>
      <c r="B32" s="38"/>
      <c r="C32" s="2" t="s">
        <v>284</v>
      </c>
      <c r="D32" s="17" t="s">
        <v>613</v>
      </c>
      <c r="E32" s="15">
        <v>2.5851519681116093</v>
      </c>
      <c r="F32" s="15">
        <f t="shared" si="0"/>
        <v>7.4148480318883907</v>
      </c>
      <c r="G32" s="17" t="s">
        <v>608</v>
      </c>
      <c r="H32" s="17" t="s">
        <v>838</v>
      </c>
      <c r="I32" s="34" t="s">
        <v>869</v>
      </c>
      <c r="J32" s="5">
        <v>43216</v>
      </c>
      <c r="K32" s="4">
        <v>75</v>
      </c>
      <c r="L32" s="4" t="s">
        <v>27</v>
      </c>
      <c r="M32" s="3">
        <v>27.077711818672423</v>
      </c>
      <c r="N32" s="2" t="s">
        <v>54</v>
      </c>
      <c r="O32" s="19" t="s">
        <v>285</v>
      </c>
      <c r="P32" s="19" t="s">
        <v>24</v>
      </c>
      <c r="Q32" s="19" t="s">
        <v>286</v>
      </c>
      <c r="R32" s="20">
        <v>7346</v>
      </c>
      <c r="S32" s="24">
        <v>42928</v>
      </c>
      <c r="T32" s="67">
        <v>508</v>
      </c>
      <c r="U32" s="68">
        <v>46</v>
      </c>
      <c r="V32" s="50" t="s">
        <v>19</v>
      </c>
      <c r="W32" s="20" t="s">
        <v>42</v>
      </c>
      <c r="X32" s="66"/>
    </row>
    <row r="33" spans="1:24" x14ac:dyDescent="0.2">
      <c r="A33" s="38" t="s">
        <v>292</v>
      </c>
      <c r="B33" s="38"/>
      <c r="C33" s="2" t="s">
        <v>284</v>
      </c>
      <c r="D33" s="17" t="s">
        <v>607</v>
      </c>
      <c r="E33" s="15">
        <v>4.2976420564360263</v>
      </c>
      <c r="F33" s="15">
        <f t="shared" si="0"/>
        <v>5.7023579435639737</v>
      </c>
      <c r="G33" s="17" t="s">
        <v>597</v>
      </c>
      <c r="H33" s="17" t="s">
        <v>838</v>
      </c>
      <c r="I33" s="34" t="s">
        <v>870</v>
      </c>
      <c r="J33" s="5">
        <v>43216</v>
      </c>
      <c r="K33" s="4">
        <v>75</v>
      </c>
      <c r="L33" s="4" t="s">
        <v>27</v>
      </c>
      <c r="M33" s="3">
        <v>16.288001439107752</v>
      </c>
      <c r="N33" s="2" t="s">
        <v>54</v>
      </c>
      <c r="O33" s="19" t="s">
        <v>285</v>
      </c>
      <c r="P33" s="19" t="s">
        <v>24</v>
      </c>
      <c r="Q33" s="19" t="s">
        <v>286</v>
      </c>
      <c r="R33" s="20">
        <v>7347</v>
      </c>
      <c r="S33" s="24">
        <v>42969</v>
      </c>
      <c r="T33" s="67">
        <v>602</v>
      </c>
      <c r="U33" s="68">
        <v>34</v>
      </c>
      <c r="V33" s="50" t="s">
        <v>19</v>
      </c>
      <c r="W33" s="20" t="s">
        <v>179</v>
      </c>
      <c r="X33" s="66"/>
    </row>
    <row r="34" spans="1:24" x14ac:dyDescent="0.2">
      <c r="A34" s="38" t="s">
        <v>316</v>
      </c>
      <c r="B34" s="38"/>
      <c r="C34" s="2" t="s">
        <v>284</v>
      </c>
      <c r="D34" s="17" t="s">
        <v>576</v>
      </c>
      <c r="E34" s="15">
        <v>2.3660353266652479</v>
      </c>
      <c r="F34" s="15">
        <f t="shared" si="0"/>
        <v>7.6339646733347521</v>
      </c>
      <c r="G34" s="17" t="s">
        <v>599</v>
      </c>
      <c r="H34" s="17" t="s">
        <v>838</v>
      </c>
      <c r="I34" s="34" t="s">
        <v>871</v>
      </c>
      <c r="J34" s="5">
        <v>43216</v>
      </c>
      <c r="K34" s="4">
        <v>75</v>
      </c>
      <c r="L34" s="4" t="s">
        <v>27</v>
      </c>
      <c r="M34" s="3">
        <v>29.585357078611263</v>
      </c>
      <c r="N34" s="2" t="s">
        <v>26</v>
      </c>
      <c r="O34" s="19" t="s">
        <v>317</v>
      </c>
      <c r="P34" s="19" t="s">
        <v>318</v>
      </c>
      <c r="Q34" s="19" t="s">
        <v>286</v>
      </c>
      <c r="R34" s="20" t="s">
        <v>319</v>
      </c>
      <c r="S34" s="24">
        <v>42746</v>
      </c>
      <c r="T34" s="20">
        <v>704</v>
      </c>
      <c r="U34" s="68">
        <v>72</v>
      </c>
      <c r="V34" s="54" t="s">
        <v>320</v>
      </c>
      <c r="W34" s="20" t="s">
        <v>42</v>
      </c>
      <c r="X34" s="66"/>
    </row>
    <row r="35" spans="1:24" x14ac:dyDescent="0.2">
      <c r="A35" s="38" t="s">
        <v>321</v>
      </c>
      <c r="B35" s="38"/>
      <c r="C35" s="2" t="s">
        <v>284</v>
      </c>
      <c r="D35" s="17" t="s">
        <v>578</v>
      </c>
      <c r="E35" s="15">
        <v>3.3463473362858496</v>
      </c>
      <c r="F35" s="15">
        <f t="shared" si="0"/>
        <v>6.6536526637141504</v>
      </c>
      <c r="G35" s="17" t="s">
        <v>781</v>
      </c>
      <c r="H35" s="17" t="s">
        <v>838</v>
      </c>
      <c r="I35" s="34" t="s">
        <v>872</v>
      </c>
      <c r="J35" s="5">
        <v>43216</v>
      </c>
      <c r="K35" s="4">
        <v>75</v>
      </c>
      <c r="L35" s="4" t="s">
        <v>27</v>
      </c>
      <c r="M35" s="3">
        <v>20.918330635006296</v>
      </c>
      <c r="N35" s="2" t="s">
        <v>26</v>
      </c>
      <c r="O35" s="19" t="s">
        <v>317</v>
      </c>
      <c r="P35" s="19" t="s">
        <v>318</v>
      </c>
      <c r="Q35" s="19" t="s">
        <v>286</v>
      </c>
      <c r="R35" s="20" t="s">
        <v>322</v>
      </c>
      <c r="S35" s="24">
        <v>42746</v>
      </c>
      <c r="T35" s="20">
        <v>719</v>
      </c>
      <c r="U35" s="68">
        <v>53</v>
      </c>
      <c r="V35" s="54" t="s">
        <v>320</v>
      </c>
      <c r="W35" s="20" t="s">
        <v>18</v>
      </c>
      <c r="X35" s="66"/>
    </row>
    <row r="36" spans="1:24" x14ac:dyDescent="0.2">
      <c r="A36" s="38" t="s">
        <v>323</v>
      </c>
      <c r="B36" s="38"/>
      <c r="C36" s="2" t="s">
        <v>284</v>
      </c>
      <c r="D36" s="17" t="s">
        <v>609</v>
      </c>
      <c r="E36" s="15">
        <v>2.6876402942293747</v>
      </c>
      <c r="F36" s="15">
        <f t="shared" si="0"/>
        <v>7.3123597057706249</v>
      </c>
      <c r="G36" s="17" t="s">
        <v>782</v>
      </c>
      <c r="H36" s="17" t="s">
        <v>838</v>
      </c>
      <c r="I36" s="34" t="s">
        <v>873</v>
      </c>
      <c r="J36" s="5">
        <v>43216</v>
      </c>
      <c r="K36" s="4">
        <v>75</v>
      </c>
      <c r="L36" s="4" t="s">
        <v>27</v>
      </c>
      <c r="M36" s="3">
        <v>26.045152005756432</v>
      </c>
      <c r="N36" s="2" t="s">
        <v>26</v>
      </c>
      <c r="O36" s="19" t="s">
        <v>317</v>
      </c>
      <c r="P36" s="19" t="s">
        <v>318</v>
      </c>
      <c r="Q36" s="19" t="s">
        <v>286</v>
      </c>
      <c r="R36" s="20" t="s">
        <v>324</v>
      </c>
      <c r="S36" s="24">
        <v>42746</v>
      </c>
      <c r="T36" s="20">
        <v>719</v>
      </c>
      <c r="U36" s="68">
        <v>60</v>
      </c>
      <c r="V36" s="54" t="s">
        <v>320</v>
      </c>
      <c r="W36" s="20" t="s">
        <v>18</v>
      </c>
      <c r="X36" s="66"/>
    </row>
    <row r="37" spans="1:24" x14ac:dyDescent="0.2">
      <c r="A37" s="38" t="s">
        <v>325</v>
      </c>
      <c r="B37" s="38"/>
      <c r="C37" s="2" t="s">
        <v>284</v>
      </c>
      <c r="D37" s="17" t="s">
        <v>579</v>
      </c>
      <c r="E37" s="15">
        <v>2.1455628153171782</v>
      </c>
      <c r="F37" s="15">
        <f t="shared" si="0"/>
        <v>7.8544371846828218</v>
      </c>
      <c r="G37" s="17" t="s">
        <v>601</v>
      </c>
      <c r="H37" s="17" t="s">
        <v>838</v>
      </c>
      <c r="I37" s="34" t="s">
        <v>874</v>
      </c>
      <c r="J37" s="5">
        <v>43216</v>
      </c>
      <c r="K37" s="4">
        <v>75</v>
      </c>
      <c r="L37" s="4" t="s">
        <v>27</v>
      </c>
      <c r="M37" s="3">
        <v>32.625472207231518</v>
      </c>
      <c r="N37" s="2" t="s">
        <v>26</v>
      </c>
      <c r="O37" s="19" t="s">
        <v>317</v>
      </c>
      <c r="P37" s="19" t="s">
        <v>318</v>
      </c>
      <c r="Q37" s="19" t="s">
        <v>286</v>
      </c>
      <c r="R37" s="20" t="s">
        <v>326</v>
      </c>
      <c r="S37" s="24">
        <v>42746</v>
      </c>
      <c r="T37" s="20">
        <v>719</v>
      </c>
      <c r="U37" s="68">
        <v>67</v>
      </c>
      <c r="V37" s="54" t="s">
        <v>320</v>
      </c>
      <c r="W37" s="20" t="s">
        <v>18</v>
      </c>
      <c r="X37" s="66"/>
    </row>
    <row r="38" spans="1:24" x14ac:dyDescent="0.2">
      <c r="A38" s="38" t="s">
        <v>327</v>
      </c>
      <c r="B38" s="38"/>
      <c r="C38" s="2" t="s">
        <v>284</v>
      </c>
      <c r="D38" s="17" t="s">
        <v>580</v>
      </c>
      <c r="E38" s="15">
        <v>2.9881359186024188</v>
      </c>
      <c r="F38" s="15">
        <f t="shared" si="0"/>
        <v>7.0118640813975812</v>
      </c>
      <c r="G38" s="17" t="s">
        <v>610</v>
      </c>
      <c r="H38" s="17" t="s">
        <v>838</v>
      </c>
      <c r="I38" s="34" t="s">
        <v>875</v>
      </c>
      <c r="J38" s="5">
        <v>43216</v>
      </c>
      <c r="K38" s="4">
        <v>75</v>
      </c>
      <c r="L38" s="4" t="s">
        <v>27</v>
      </c>
      <c r="M38" s="3">
        <v>23.425975894945136</v>
      </c>
      <c r="N38" s="2" t="s">
        <v>26</v>
      </c>
      <c r="O38" s="19" t="s">
        <v>317</v>
      </c>
      <c r="P38" s="19" t="s">
        <v>318</v>
      </c>
      <c r="Q38" s="19" t="s">
        <v>286</v>
      </c>
      <c r="R38" s="20" t="s">
        <v>328</v>
      </c>
      <c r="S38" s="24">
        <v>42746</v>
      </c>
      <c r="T38" s="20">
        <v>719</v>
      </c>
      <c r="U38" s="68">
        <v>68</v>
      </c>
      <c r="V38" s="54" t="s">
        <v>320</v>
      </c>
      <c r="W38" s="20" t="s">
        <v>18</v>
      </c>
      <c r="X38" s="66"/>
    </row>
    <row r="39" spans="1:24" x14ac:dyDescent="0.2">
      <c r="A39" s="38" t="s">
        <v>329</v>
      </c>
      <c r="B39" s="38"/>
      <c r="C39" s="2" t="s">
        <v>284</v>
      </c>
      <c r="D39" s="17" t="s">
        <v>581</v>
      </c>
      <c r="E39" s="15">
        <v>2.1031211998378598</v>
      </c>
      <c r="F39" s="15">
        <f t="shared" si="0"/>
        <v>7.8968788001621402</v>
      </c>
      <c r="G39" s="17" t="s">
        <v>603</v>
      </c>
      <c r="H39" s="17" t="s">
        <v>838</v>
      </c>
      <c r="I39" s="34" t="s">
        <v>876</v>
      </c>
      <c r="J39" s="5">
        <v>43216</v>
      </c>
      <c r="K39" s="4">
        <v>75</v>
      </c>
      <c r="L39" s="4" t="s">
        <v>27</v>
      </c>
      <c r="M39" s="3">
        <v>33.283864004317323</v>
      </c>
      <c r="N39" s="2" t="s">
        <v>26</v>
      </c>
      <c r="O39" s="19" t="s">
        <v>317</v>
      </c>
      <c r="P39" s="19" t="s">
        <v>318</v>
      </c>
      <c r="Q39" s="19" t="s">
        <v>286</v>
      </c>
      <c r="R39" s="20" t="s">
        <v>330</v>
      </c>
      <c r="S39" s="24">
        <v>42746</v>
      </c>
      <c r="T39" s="20">
        <v>719</v>
      </c>
      <c r="U39" s="68">
        <v>67</v>
      </c>
      <c r="V39" s="54" t="s">
        <v>320</v>
      </c>
      <c r="W39" s="20" t="s">
        <v>18</v>
      </c>
      <c r="X39" s="66"/>
    </row>
    <row r="40" spans="1:24" x14ac:dyDescent="0.2">
      <c r="A40" s="38" t="s">
        <v>331</v>
      </c>
      <c r="B40" s="38"/>
      <c r="C40" s="2" t="s">
        <v>284</v>
      </c>
      <c r="D40" s="17" t="s">
        <v>583</v>
      </c>
      <c r="E40" s="15">
        <v>3.119403583309952</v>
      </c>
      <c r="F40" s="15">
        <f t="shared" si="0"/>
        <v>6.8805964166900484</v>
      </c>
      <c r="G40" s="17" t="s">
        <v>605</v>
      </c>
      <c r="H40" s="17" t="s">
        <v>838</v>
      </c>
      <c r="I40" s="34" t="s">
        <v>877</v>
      </c>
      <c r="J40" s="5">
        <v>43216</v>
      </c>
      <c r="K40" s="4">
        <v>75</v>
      </c>
      <c r="L40" s="4" t="s">
        <v>27</v>
      </c>
      <c r="M40" s="3">
        <v>22.440187084007917</v>
      </c>
      <c r="N40" s="2" t="s">
        <v>26</v>
      </c>
      <c r="O40" s="19" t="s">
        <v>317</v>
      </c>
      <c r="P40" s="19" t="s">
        <v>318</v>
      </c>
      <c r="Q40" s="19" t="s">
        <v>286</v>
      </c>
      <c r="R40" s="20" t="s">
        <v>332</v>
      </c>
      <c r="S40" s="24">
        <v>42746</v>
      </c>
      <c r="T40" s="20">
        <v>719</v>
      </c>
      <c r="U40" s="68">
        <v>76</v>
      </c>
      <c r="V40" s="54" t="s">
        <v>320</v>
      </c>
      <c r="W40" s="20" t="s">
        <v>18</v>
      </c>
      <c r="X40" s="66"/>
    </row>
    <row r="41" spans="1:24" x14ac:dyDescent="0.2">
      <c r="A41" s="38" t="s">
        <v>333</v>
      </c>
      <c r="B41" s="38"/>
      <c r="C41" s="2" t="s">
        <v>284</v>
      </c>
      <c r="D41" s="17" t="s">
        <v>585</v>
      </c>
      <c r="E41" s="15">
        <v>4.0744463640647082</v>
      </c>
      <c r="F41" s="15">
        <f t="shared" si="0"/>
        <v>5.9255536359352918</v>
      </c>
      <c r="G41" s="17" t="s">
        <v>611</v>
      </c>
      <c r="H41" s="17" t="s">
        <v>838</v>
      </c>
      <c r="I41" s="34" t="s">
        <v>878</v>
      </c>
      <c r="J41" s="5">
        <v>43216</v>
      </c>
      <c r="K41" s="4">
        <v>75</v>
      </c>
      <c r="L41" s="4" t="s">
        <v>27</v>
      </c>
      <c r="M41" s="3">
        <v>17.180248246087427</v>
      </c>
      <c r="N41" s="2" t="s">
        <v>26</v>
      </c>
      <c r="O41" s="19" t="s">
        <v>317</v>
      </c>
      <c r="P41" s="19" t="s">
        <v>318</v>
      </c>
      <c r="Q41" s="19" t="s">
        <v>286</v>
      </c>
      <c r="R41" s="20" t="s">
        <v>334</v>
      </c>
      <c r="S41" s="24">
        <v>42746</v>
      </c>
      <c r="T41" s="20">
        <v>804</v>
      </c>
      <c r="U41" s="68">
        <v>72</v>
      </c>
      <c r="V41" s="54" t="s">
        <v>320</v>
      </c>
      <c r="W41" s="20" t="s">
        <v>42</v>
      </c>
      <c r="X41" s="66"/>
    </row>
    <row r="42" spans="1:24" x14ac:dyDescent="0.2">
      <c r="A42" s="39" t="s">
        <v>393</v>
      </c>
      <c r="B42" s="39"/>
      <c r="C42" s="17" t="s">
        <v>390</v>
      </c>
      <c r="D42" s="17" t="s">
        <v>610</v>
      </c>
      <c r="E42" s="15">
        <v>1.3499301868102569</v>
      </c>
      <c r="F42" s="15">
        <f t="shared" si="0"/>
        <v>8.6500698131897433</v>
      </c>
      <c r="G42" s="17" t="s">
        <v>612</v>
      </c>
      <c r="H42" s="17" t="s">
        <v>838</v>
      </c>
      <c r="I42" s="34" t="s">
        <v>879</v>
      </c>
      <c r="J42" s="5">
        <v>43217</v>
      </c>
      <c r="K42" s="4">
        <v>75</v>
      </c>
      <c r="L42" s="4" t="s">
        <v>27</v>
      </c>
      <c r="M42" s="3">
        <v>51.854533429912138</v>
      </c>
      <c r="N42" s="2" t="s">
        <v>26</v>
      </c>
      <c r="O42" s="2" t="s">
        <v>394</v>
      </c>
      <c r="P42" s="2"/>
      <c r="Q42" s="2"/>
      <c r="R42" s="2" t="s">
        <v>395</v>
      </c>
      <c r="S42" s="27">
        <v>42712</v>
      </c>
      <c r="T42" s="2">
        <v>706</v>
      </c>
      <c r="U42" s="14">
        <v>59.4</v>
      </c>
      <c r="V42" s="57">
        <v>1617</v>
      </c>
      <c r="W42" s="32"/>
      <c r="X42" s="33"/>
    </row>
    <row r="43" spans="1:24" x14ac:dyDescent="0.2">
      <c r="A43" s="39" t="s">
        <v>396</v>
      </c>
      <c r="B43" s="39"/>
      <c r="C43" s="17" t="s">
        <v>390</v>
      </c>
      <c r="D43" s="17" t="s">
        <v>603</v>
      </c>
      <c r="E43" s="15">
        <v>1.302773458403399</v>
      </c>
      <c r="F43" s="15">
        <f t="shared" si="0"/>
        <v>8.697226541596601</v>
      </c>
      <c r="G43" s="17" t="s">
        <v>613</v>
      </c>
      <c r="H43" s="17" t="s">
        <v>838</v>
      </c>
      <c r="I43" s="34" t="s">
        <v>880</v>
      </c>
      <c r="J43" s="5">
        <v>43217</v>
      </c>
      <c r="K43" s="4">
        <v>75</v>
      </c>
      <c r="L43" s="4" t="s">
        <v>27</v>
      </c>
      <c r="M43" s="3">
        <v>53.731521431045884</v>
      </c>
      <c r="N43" s="2" t="s">
        <v>26</v>
      </c>
      <c r="O43" s="2" t="s">
        <v>394</v>
      </c>
      <c r="P43" s="2"/>
      <c r="Q43" s="2"/>
      <c r="R43" s="2" t="s">
        <v>397</v>
      </c>
      <c r="S43" s="27">
        <v>42712</v>
      </c>
      <c r="T43" s="2">
        <v>706</v>
      </c>
      <c r="U43" s="14">
        <v>62.3</v>
      </c>
      <c r="V43" s="57">
        <v>1617</v>
      </c>
      <c r="W43" s="32"/>
      <c r="X43" s="33"/>
    </row>
    <row r="44" spans="1:24" x14ac:dyDescent="0.2">
      <c r="A44" s="39" t="s">
        <v>398</v>
      </c>
      <c r="B44" s="39"/>
      <c r="C44" s="17" t="s">
        <v>390</v>
      </c>
      <c r="D44" s="17" t="s">
        <v>605</v>
      </c>
      <c r="E44" s="15">
        <v>1.4209547530201623</v>
      </c>
      <c r="F44" s="15">
        <f t="shared" si="0"/>
        <v>8.5790452469798382</v>
      </c>
      <c r="G44" s="17" t="s">
        <v>607</v>
      </c>
      <c r="H44" s="17" t="s">
        <v>838</v>
      </c>
      <c r="I44" s="34" t="s">
        <v>881</v>
      </c>
      <c r="J44" s="5">
        <v>43217</v>
      </c>
      <c r="K44" s="4">
        <v>75</v>
      </c>
      <c r="L44" s="4" t="s">
        <v>27</v>
      </c>
      <c r="M44" s="3">
        <v>49.262652347809663</v>
      </c>
      <c r="N44" s="2" t="s">
        <v>26</v>
      </c>
      <c r="O44" s="2" t="s">
        <v>394</v>
      </c>
      <c r="P44" s="2"/>
      <c r="Q44" s="2"/>
      <c r="R44" s="2" t="s">
        <v>399</v>
      </c>
      <c r="S44" s="27">
        <v>42712</v>
      </c>
      <c r="T44" s="2">
        <v>706</v>
      </c>
      <c r="U44" s="14">
        <v>58.8</v>
      </c>
      <c r="V44" s="57">
        <v>1617</v>
      </c>
      <c r="W44" s="32"/>
      <c r="X44" s="33"/>
    </row>
    <row r="45" spans="1:24" x14ac:dyDescent="0.2">
      <c r="A45" s="39" t="s">
        <v>400</v>
      </c>
      <c r="B45" s="39"/>
      <c r="C45" s="17" t="s">
        <v>390</v>
      </c>
      <c r="D45" s="17" t="s">
        <v>611</v>
      </c>
      <c r="E45" s="15">
        <v>1.3275165035473742</v>
      </c>
      <c r="F45" s="15">
        <f t="shared" si="0"/>
        <v>8.6724834964526263</v>
      </c>
      <c r="G45" s="17" t="s">
        <v>614</v>
      </c>
      <c r="H45" s="17" t="s">
        <v>838</v>
      </c>
      <c r="I45" s="34" t="s">
        <v>882</v>
      </c>
      <c r="J45" s="5">
        <v>43217</v>
      </c>
      <c r="K45" s="4">
        <v>75</v>
      </c>
      <c r="L45" s="4" t="s">
        <v>27</v>
      </c>
      <c r="M45" s="3">
        <v>52.730041255944322</v>
      </c>
      <c r="N45" s="2" t="s">
        <v>26</v>
      </c>
      <c r="O45" s="2" t="s">
        <v>394</v>
      </c>
      <c r="P45" s="2"/>
      <c r="Q45" s="2"/>
      <c r="R45" s="2" t="s">
        <v>401</v>
      </c>
      <c r="S45" s="27">
        <v>42712</v>
      </c>
      <c r="T45" s="2">
        <v>706</v>
      </c>
      <c r="U45" s="14">
        <v>68</v>
      </c>
      <c r="V45" s="57">
        <v>1617</v>
      </c>
      <c r="W45" s="32"/>
      <c r="X45" s="33"/>
    </row>
    <row r="46" spans="1:24" x14ac:dyDescent="0.2">
      <c r="A46" s="39" t="s">
        <v>402</v>
      </c>
      <c r="B46" s="39"/>
      <c r="C46" s="17" t="s">
        <v>390</v>
      </c>
      <c r="D46" s="17" t="s">
        <v>612</v>
      </c>
      <c r="E46" s="15">
        <v>1.365269953938393</v>
      </c>
      <c r="F46" s="15">
        <f t="shared" si="0"/>
        <v>8.6347300460616072</v>
      </c>
      <c r="G46" s="17" t="s">
        <v>615</v>
      </c>
      <c r="H46" s="17" t="s">
        <v>838</v>
      </c>
      <c r="I46" s="34" t="s">
        <v>883</v>
      </c>
      <c r="J46" s="5">
        <v>43217</v>
      </c>
      <c r="K46" s="4">
        <v>75</v>
      </c>
      <c r="L46" s="4" t="s">
        <v>27</v>
      </c>
      <c r="M46" s="3">
        <v>51.271911315466262</v>
      </c>
      <c r="N46" s="2" t="s">
        <v>26</v>
      </c>
      <c r="O46" s="2" t="s">
        <v>394</v>
      </c>
      <c r="P46" s="2"/>
      <c r="Q46" s="2"/>
      <c r="R46" s="2" t="s">
        <v>403</v>
      </c>
      <c r="S46" s="27">
        <v>42712</v>
      </c>
      <c r="T46" s="2">
        <v>706</v>
      </c>
      <c r="U46" s="14">
        <v>61.3</v>
      </c>
      <c r="V46" s="57">
        <v>1617</v>
      </c>
      <c r="W46" s="32"/>
      <c r="X46" s="33"/>
    </row>
    <row r="47" spans="1:24" x14ac:dyDescent="0.2">
      <c r="A47" s="39" t="s">
        <v>404</v>
      </c>
      <c r="B47" s="39"/>
      <c r="C47" s="17" t="s">
        <v>390</v>
      </c>
      <c r="D47" s="17" t="s">
        <v>613</v>
      </c>
      <c r="E47" s="15">
        <v>1.5575699859218783</v>
      </c>
      <c r="F47" s="15">
        <f t="shared" si="0"/>
        <v>8.4424300140781217</v>
      </c>
      <c r="G47" s="17" t="s">
        <v>616</v>
      </c>
      <c r="H47" s="17" t="s">
        <v>838</v>
      </c>
      <c r="I47" s="34" t="s">
        <v>884</v>
      </c>
      <c r="J47" s="5">
        <v>43217</v>
      </c>
      <c r="K47" s="4">
        <v>75</v>
      </c>
      <c r="L47" s="4" t="s">
        <v>27</v>
      </c>
      <c r="M47" s="3">
        <v>44.941800774729955</v>
      </c>
      <c r="N47" s="2" t="s">
        <v>26</v>
      </c>
      <c r="O47" s="2" t="s">
        <v>394</v>
      </c>
      <c r="P47" s="2"/>
      <c r="Q47" s="2"/>
      <c r="R47" s="2" t="s">
        <v>405</v>
      </c>
      <c r="S47" s="27">
        <v>42712</v>
      </c>
      <c r="T47" s="2">
        <v>706</v>
      </c>
      <c r="U47" s="14">
        <v>63.6</v>
      </c>
      <c r="V47" s="57">
        <v>1617</v>
      </c>
      <c r="W47" s="32"/>
      <c r="X47" s="33"/>
    </row>
    <row r="48" spans="1:24" x14ac:dyDescent="0.2">
      <c r="A48" s="39" t="s">
        <v>406</v>
      </c>
      <c r="B48" s="39"/>
      <c r="C48" s="17" t="s">
        <v>390</v>
      </c>
      <c r="D48" s="17" t="s">
        <v>607</v>
      </c>
      <c r="E48" s="15">
        <v>1.4777310843360676</v>
      </c>
      <c r="F48" s="15">
        <f t="shared" si="0"/>
        <v>8.5222689156639326</v>
      </c>
      <c r="G48" s="17" t="s">
        <v>783</v>
      </c>
      <c r="H48" s="17" t="s">
        <v>838</v>
      </c>
      <c r="I48" s="34" t="s">
        <v>885</v>
      </c>
      <c r="J48" s="5">
        <v>43217</v>
      </c>
      <c r="K48" s="4">
        <v>75</v>
      </c>
      <c r="L48" s="4" t="s">
        <v>27</v>
      </c>
      <c r="M48" s="3">
        <v>47.369917803042242</v>
      </c>
      <c r="N48" s="2" t="s">
        <v>26</v>
      </c>
      <c r="O48" s="2" t="s">
        <v>394</v>
      </c>
      <c r="P48" s="2"/>
      <c r="Q48" s="2"/>
      <c r="R48" s="2" t="s">
        <v>407</v>
      </c>
      <c r="S48" s="27">
        <v>42712</v>
      </c>
      <c r="T48" s="2">
        <v>706</v>
      </c>
      <c r="U48" s="14">
        <v>66.099999999999994</v>
      </c>
      <c r="V48" s="57">
        <v>1617</v>
      </c>
      <c r="W48" s="32"/>
      <c r="X48" s="33"/>
    </row>
    <row r="49" spans="1:24" x14ac:dyDescent="0.2">
      <c r="A49" s="39" t="s">
        <v>408</v>
      </c>
      <c r="B49" s="39"/>
      <c r="C49" s="17" t="s">
        <v>390</v>
      </c>
      <c r="D49" s="17" t="s">
        <v>614</v>
      </c>
      <c r="E49" s="15">
        <v>1.821838190153249</v>
      </c>
      <c r="F49" s="15">
        <f t="shared" si="0"/>
        <v>8.1781618098467508</v>
      </c>
      <c r="G49" s="17" t="s">
        <v>621</v>
      </c>
      <c r="H49" s="17" t="s">
        <v>838</v>
      </c>
      <c r="I49" s="34" t="s">
        <v>886</v>
      </c>
      <c r="J49" s="5">
        <v>43217</v>
      </c>
      <c r="K49" s="4">
        <v>75</v>
      </c>
      <c r="L49" s="4" t="s">
        <v>27</v>
      </c>
      <c r="M49" s="3">
        <v>38.422731710389577</v>
      </c>
      <c r="N49" s="2" t="s">
        <v>26</v>
      </c>
      <c r="O49" s="2" t="s">
        <v>394</v>
      </c>
      <c r="P49" s="2"/>
      <c r="Q49" s="2"/>
      <c r="R49" s="2" t="s">
        <v>409</v>
      </c>
      <c r="S49" s="27">
        <v>42712</v>
      </c>
      <c r="T49" s="2">
        <v>706</v>
      </c>
      <c r="U49" s="14">
        <v>56.5</v>
      </c>
      <c r="V49" s="57">
        <v>1617</v>
      </c>
      <c r="W49" s="32"/>
      <c r="X49" s="33"/>
    </row>
    <row r="50" spans="1:24" x14ac:dyDescent="0.2">
      <c r="A50" s="38" t="s">
        <v>456</v>
      </c>
      <c r="B50" s="38"/>
      <c r="C50" s="17" t="s">
        <v>390</v>
      </c>
      <c r="D50" s="17" t="s">
        <v>779</v>
      </c>
      <c r="E50" s="15">
        <v>3.0087974475354557</v>
      </c>
      <c r="F50" s="15">
        <f t="shared" si="0"/>
        <v>6.9912025524645447</v>
      </c>
      <c r="G50" s="17" t="s">
        <v>617</v>
      </c>
      <c r="H50" s="17" t="s">
        <v>838</v>
      </c>
      <c r="I50" s="34" t="s">
        <v>887</v>
      </c>
      <c r="J50" s="5">
        <v>43217</v>
      </c>
      <c r="K50" s="4">
        <v>75</v>
      </c>
      <c r="L50" s="4" t="s">
        <v>27</v>
      </c>
      <c r="M50" s="3">
        <v>23.26510880861651</v>
      </c>
      <c r="N50" s="2" t="s">
        <v>26</v>
      </c>
      <c r="O50" s="19" t="s">
        <v>457</v>
      </c>
      <c r="P50" s="19" t="s">
        <v>318</v>
      </c>
      <c r="Q50" s="19" t="s">
        <v>286</v>
      </c>
      <c r="R50" s="58">
        <v>7322</v>
      </c>
      <c r="S50" s="18">
        <v>42681</v>
      </c>
      <c r="T50" s="19">
        <v>703</v>
      </c>
      <c r="U50" s="20">
        <v>62</v>
      </c>
      <c r="V50" s="54" t="s">
        <v>320</v>
      </c>
      <c r="W50" s="20" t="s">
        <v>42</v>
      </c>
      <c r="X50" s="66"/>
    </row>
    <row r="51" spans="1:24" x14ac:dyDescent="0.2">
      <c r="A51" s="38" t="s">
        <v>458</v>
      </c>
      <c r="B51" s="38"/>
      <c r="C51" s="17" t="s">
        <v>390</v>
      </c>
      <c r="D51" s="17" t="s">
        <v>780</v>
      </c>
      <c r="E51" s="15">
        <v>2.7335000129129532</v>
      </c>
      <c r="F51" s="15">
        <f t="shared" si="0"/>
        <v>7.2664999870870464</v>
      </c>
      <c r="G51" s="17" t="s">
        <v>784</v>
      </c>
      <c r="H51" s="17" t="s">
        <v>838</v>
      </c>
      <c r="I51" s="34" t="s">
        <v>888</v>
      </c>
      <c r="J51" s="5">
        <v>43217</v>
      </c>
      <c r="K51" s="4">
        <v>75</v>
      </c>
      <c r="L51" s="4" t="s">
        <v>27</v>
      </c>
      <c r="M51" s="3">
        <v>25.608194501306965</v>
      </c>
      <c r="N51" s="2" t="s">
        <v>54</v>
      </c>
      <c r="O51" s="19" t="s">
        <v>457</v>
      </c>
      <c r="P51" s="19" t="s">
        <v>318</v>
      </c>
      <c r="Q51" s="19" t="s">
        <v>286</v>
      </c>
      <c r="R51" s="58">
        <v>7323</v>
      </c>
      <c r="S51" s="18">
        <v>42681</v>
      </c>
      <c r="T51" s="19">
        <v>703</v>
      </c>
      <c r="U51" s="20">
        <v>64</v>
      </c>
      <c r="V51" s="54" t="s">
        <v>320</v>
      </c>
      <c r="W51" s="20" t="s">
        <v>42</v>
      </c>
      <c r="X51" s="66"/>
    </row>
    <row r="52" spans="1:24" x14ac:dyDescent="0.2">
      <c r="A52" s="38" t="s">
        <v>464</v>
      </c>
      <c r="B52" s="38"/>
      <c r="C52" s="17" t="s">
        <v>390</v>
      </c>
      <c r="D52" s="17" t="s">
        <v>576</v>
      </c>
      <c r="E52" s="15">
        <v>2.6694826196770016</v>
      </c>
      <c r="F52" s="15">
        <f t="shared" si="0"/>
        <v>7.3305173803229984</v>
      </c>
      <c r="G52" s="17" t="s">
        <v>618</v>
      </c>
      <c r="H52" s="17" t="s">
        <v>838</v>
      </c>
      <c r="I52" s="34" t="s">
        <v>889</v>
      </c>
      <c r="J52" s="5">
        <v>43216</v>
      </c>
      <c r="K52" s="4">
        <v>75</v>
      </c>
      <c r="L52" s="4" t="s">
        <v>27</v>
      </c>
      <c r="M52" s="3">
        <v>26.222309703020191</v>
      </c>
      <c r="N52" s="2" t="s">
        <v>26</v>
      </c>
      <c r="O52" s="19" t="s">
        <v>391</v>
      </c>
      <c r="P52" s="19" t="s">
        <v>318</v>
      </c>
      <c r="Q52" s="19" t="s">
        <v>286</v>
      </c>
      <c r="R52" s="60">
        <v>7264</v>
      </c>
      <c r="S52" s="69">
        <v>42353</v>
      </c>
      <c r="T52" s="70" t="s">
        <v>392</v>
      </c>
      <c r="U52" s="21">
        <v>69</v>
      </c>
      <c r="V52" s="59">
        <v>1516</v>
      </c>
      <c r="W52" s="21"/>
      <c r="X52" s="38"/>
    </row>
    <row r="53" spans="1:24" x14ac:dyDescent="0.2">
      <c r="A53" s="38" t="s">
        <v>465</v>
      </c>
      <c r="B53" s="38"/>
      <c r="C53" s="17" t="s">
        <v>390</v>
      </c>
      <c r="D53" s="17" t="s">
        <v>578</v>
      </c>
      <c r="E53" s="15">
        <v>2.2446242667159475</v>
      </c>
      <c r="F53" s="15">
        <f t="shared" si="0"/>
        <v>7.7553757332840529</v>
      </c>
      <c r="G53" s="17" t="s">
        <v>785</v>
      </c>
      <c r="H53" s="17" t="s">
        <v>838</v>
      </c>
      <c r="I53" s="34" t="s">
        <v>890</v>
      </c>
      <c r="J53" s="5">
        <v>43216</v>
      </c>
      <c r="K53" s="4">
        <v>75</v>
      </c>
      <c r="L53" s="4" t="s">
        <v>27</v>
      </c>
      <c r="M53" s="3">
        <v>31.185620256353737</v>
      </c>
      <c r="N53" s="2" t="s">
        <v>26</v>
      </c>
      <c r="O53" s="19" t="s">
        <v>391</v>
      </c>
      <c r="P53" s="19" t="s">
        <v>318</v>
      </c>
      <c r="Q53" s="19" t="s">
        <v>286</v>
      </c>
      <c r="R53" s="60">
        <v>7265</v>
      </c>
      <c r="S53" s="69">
        <v>42353</v>
      </c>
      <c r="T53" s="70" t="s">
        <v>392</v>
      </c>
      <c r="U53" s="21">
        <v>63</v>
      </c>
      <c r="V53" s="59">
        <v>1516</v>
      </c>
      <c r="W53" s="21"/>
      <c r="X53" s="38"/>
    </row>
    <row r="54" spans="1:24" x14ac:dyDescent="0.2">
      <c r="A54" s="38" t="s">
        <v>466</v>
      </c>
      <c r="B54" s="38"/>
      <c r="C54" s="17" t="s">
        <v>390</v>
      </c>
      <c r="D54" s="17" t="s">
        <v>609</v>
      </c>
      <c r="E54" s="15">
        <v>2.5609116790734805</v>
      </c>
      <c r="F54" s="15">
        <f t="shared" si="0"/>
        <v>7.4390883209265191</v>
      </c>
      <c r="G54" s="17" t="s">
        <v>789</v>
      </c>
      <c r="H54" s="17" t="s">
        <v>838</v>
      </c>
      <c r="I54" s="34" t="s">
        <v>891</v>
      </c>
      <c r="J54" s="5">
        <v>43216</v>
      </c>
      <c r="K54" s="4">
        <v>75</v>
      </c>
      <c r="L54" s="4" t="s">
        <v>27</v>
      </c>
      <c r="M54" s="3">
        <v>27.334015683557464</v>
      </c>
      <c r="N54" s="2" t="s">
        <v>26</v>
      </c>
      <c r="O54" s="19" t="s">
        <v>391</v>
      </c>
      <c r="P54" s="19" t="s">
        <v>318</v>
      </c>
      <c r="Q54" s="19" t="s">
        <v>286</v>
      </c>
      <c r="R54" s="60">
        <v>7266</v>
      </c>
      <c r="S54" s="69">
        <v>42381</v>
      </c>
      <c r="T54" s="70" t="s">
        <v>467</v>
      </c>
      <c r="U54" s="21">
        <v>72</v>
      </c>
      <c r="V54" s="59">
        <v>1516</v>
      </c>
      <c r="W54" s="21"/>
      <c r="X54" s="38"/>
    </row>
    <row r="55" spans="1:24" x14ac:dyDescent="0.2">
      <c r="A55" s="38" t="s">
        <v>468</v>
      </c>
      <c r="B55" s="38"/>
      <c r="C55" s="17" t="s">
        <v>390</v>
      </c>
      <c r="D55" s="17" t="s">
        <v>579</v>
      </c>
      <c r="E55" s="15">
        <v>2.9395598945693702</v>
      </c>
      <c r="F55" s="15">
        <f t="shared" si="0"/>
        <v>7.0604401054306294</v>
      </c>
      <c r="G55" s="17" t="s">
        <v>619</v>
      </c>
      <c r="H55" s="17" t="s">
        <v>838</v>
      </c>
      <c r="I55" s="34" t="s">
        <v>892</v>
      </c>
      <c r="J55" s="5">
        <v>43216</v>
      </c>
      <c r="K55" s="4">
        <v>75</v>
      </c>
      <c r="L55" s="4" t="s">
        <v>27</v>
      </c>
      <c r="M55" s="3">
        <v>23.813088527068309</v>
      </c>
      <c r="N55" s="2" t="s">
        <v>26</v>
      </c>
      <c r="O55" s="19" t="s">
        <v>391</v>
      </c>
      <c r="P55" s="19" t="s">
        <v>318</v>
      </c>
      <c r="Q55" s="19" t="s">
        <v>286</v>
      </c>
      <c r="R55" s="60">
        <v>7267</v>
      </c>
      <c r="S55" s="69">
        <v>42382</v>
      </c>
      <c r="T55" s="70" t="s">
        <v>469</v>
      </c>
      <c r="U55" s="21">
        <v>78</v>
      </c>
      <c r="V55" s="59">
        <v>1516</v>
      </c>
      <c r="W55" s="21"/>
      <c r="X55" s="38"/>
    </row>
    <row r="56" spans="1:24" x14ac:dyDescent="0.2">
      <c r="A56" s="38" t="s">
        <v>470</v>
      </c>
      <c r="B56" s="38"/>
      <c r="C56" s="17" t="s">
        <v>390</v>
      </c>
      <c r="D56" s="17" t="s">
        <v>580</v>
      </c>
      <c r="E56" s="15">
        <v>2.0691057932281232</v>
      </c>
      <c r="F56" s="15">
        <f t="shared" si="0"/>
        <v>7.9308942067718764</v>
      </c>
      <c r="G56" s="17" t="s">
        <v>790</v>
      </c>
      <c r="H56" s="17" t="s">
        <v>838</v>
      </c>
      <c r="I56" s="34" t="s">
        <v>893</v>
      </c>
      <c r="J56" s="5">
        <v>43216</v>
      </c>
      <c r="K56" s="4">
        <v>75</v>
      </c>
      <c r="L56" s="4" t="s">
        <v>27</v>
      </c>
      <c r="M56" s="3">
        <v>33.831039586810704</v>
      </c>
      <c r="N56" s="2" t="s">
        <v>54</v>
      </c>
      <c r="O56" s="19" t="s">
        <v>391</v>
      </c>
      <c r="P56" s="19" t="s">
        <v>318</v>
      </c>
      <c r="Q56" s="19" t="s">
        <v>286</v>
      </c>
      <c r="R56" s="60">
        <v>7268</v>
      </c>
      <c r="S56" s="69">
        <v>42382</v>
      </c>
      <c r="T56" s="70" t="s">
        <v>471</v>
      </c>
      <c r="U56" s="21">
        <v>62</v>
      </c>
      <c r="V56" s="59">
        <v>1516</v>
      </c>
      <c r="W56" s="21"/>
      <c r="X56" s="38"/>
    </row>
    <row r="57" spans="1:24" x14ac:dyDescent="0.2">
      <c r="A57" s="38" t="s">
        <v>472</v>
      </c>
      <c r="B57" s="38"/>
      <c r="C57" s="17" t="s">
        <v>390</v>
      </c>
      <c r="D57" s="17" t="s">
        <v>581</v>
      </c>
      <c r="E57" s="15">
        <v>2.5057692069214696</v>
      </c>
      <c r="F57" s="15">
        <f t="shared" si="0"/>
        <v>7.4942307930785308</v>
      </c>
      <c r="G57" s="17" t="s">
        <v>622</v>
      </c>
      <c r="H57" s="17" t="s">
        <v>838</v>
      </c>
      <c r="I57" s="34" t="s">
        <v>894</v>
      </c>
      <c r="J57" s="5">
        <v>43216</v>
      </c>
      <c r="K57" s="4">
        <v>75</v>
      </c>
      <c r="L57" s="4" t="s">
        <v>27</v>
      </c>
      <c r="M57" s="3">
        <v>27.935533650363752</v>
      </c>
      <c r="N57" s="2" t="s">
        <v>54</v>
      </c>
      <c r="O57" s="19" t="s">
        <v>391</v>
      </c>
      <c r="P57" s="19" t="s">
        <v>318</v>
      </c>
      <c r="Q57" s="19" t="s">
        <v>286</v>
      </c>
      <c r="R57" s="60">
        <v>7269</v>
      </c>
      <c r="S57" s="69">
        <v>42382</v>
      </c>
      <c r="T57" s="70" t="s">
        <v>471</v>
      </c>
      <c r="U57" s="21">
        <v>64</v>
      </c>
      <c r="V57" s="59">
        <v>1516</v>
      </c>
      <c r="W57" s="21"/>
      <c r="X57" s="38"/>
    </row>
    <row r="58" spans="1:24" x14ac:dyDescent="0.2">
      <c r="A58" s="38" t="s">
        <v>473</v>
      </c>
      <c r="B58" s="38"/>
      <c r="C58" s="17" t="s">
        <v>390</v>
      </c>
      <c r="D58" s="17" t="s">
        <v>583</v>
      </c>
      <c r="E58" s="15">
        <v>2.299187886674452</v>
      </c>
      <c r="F58" s="15">
        <f t="shared" si="0"/>
        <v>7.700812113325548</v>
      </c>
      <c r="G58" s="17" t="s">
        <v>623</v>
      </c>
      <c r="H58" s="17" t="s">
        <v>838</v>
      </c>
      <c r="I58" s="34" t="s">
        <v>895</v>
      </c>
      <c r="J58" s="5">
        <v>43216</v>
      </c>
      <c r="K58" s="4">
        <v>75</v>
      </c>
      <c r="L58" s="4" t="s">
        <v>27</v>
      </c>
      <c r="M58" s="3">
        <v>30.445532705571132</v>
      </c>
      <c r="N58" s="2" t="s">
        <v>26</v>
      </c>
      <c r="O58" s="19" t="s">
        <v>391</v>
      </c>
      <c r="P58" s="19" t="s">
        <v>318</v>
      </c>
      <c r="Q58" s="19" t="s">
        <v>286</v>
      </c>
      <c r="R58" s="60">
        <v>7270</v>
      </c>
      <c r="S58" s="69">
        <v>42382</v>
      </c>
      <c r="T58" s="70" t="s">
        <v>471</v>
      </c>
      <c r="U58" s="21">
        <v>75</v>
      </c>
      <c r="V58" s="59">
        <v>1516</v>
      </c>
      <c r="W58" s="21"/>
      <c r="X58" s="38"/>
    </row>
    <row r="59" spans="1:24" x14ac:dyDescent="0.2">
      <c r="A59" s="38" t="s">
        <v>474</v>
      </c>
      <c r="B59" s="38"/>
      <c r="C59" s="17" t="s">
        <v>390</v>
      </c>
      <c r="D59" s="17" t="s">
        <v>585</v>
      </c>
      <c r="E59" s="15">
        <v>2.1230599357936528</v>
      </c>
      <c r="F59" s="15">
        <f t="shared" si="0"/>
        <v>7.8769400642063472</v>
      </c>
      <c r="G59" s="17" t="s">
        <v>624</v>
      </c>
      <c r="H59" s="17" t="s">
        <v>838</v>
      </c>
      <c r="I59" s="34" t="s">
        <v>896</v>
      </c>
      <c r="J59" s="5">
        <v>43216</v>
      </c>
      <c r="K59" s="4">
        <v>75</v>
      </c>
      <c r="L59" s="4" t="s">
        <v>27</v>
      </c>
      <c r="M59" s="3">
        <v>32.971278304412188</v>
      </c>
      <c r="N59" s="2" t="s">
        <v>54</v>
      </c>
      <c r="O59" s="19" t="s">
        <v>391</v>
      </c>
      <c r="P59" s="19" t="s">
        <v>318</v>
      </c>
      <c r="Q59" s="19" t="s">
        <v>286</v>
      </c>
      <c r="R59" s="60">
        <v>7271</v>
      </c>
      <c r="S59" s="69">
        <v>42382</v>
      </c>
      <c r="T59" s="70" t="s">
        <v>475</v>
      </c>
      <c r="U59" s="21">
        <v>67</v>
      </c>
      <c r="V59" s="59">
        <v>1516</v>
      </c>
      <c r="W59" s="21"/>
      <c r="X59" s="38"/>
    </row>
    <row r="60" spans="1:24" x14ac:dyDescent="0.2">
      <c r="A60" s="38" t="s">
        <v>476</v>
      </c>
      <c r="B60" s="38"/>
      <c r="C60" s="17" t="s">
        <v>390</v>
      </c>
      <c r="D60" s="17" t="s">
        <v>588</v>
      </c>
      <c r="E60" s="15">
        <v>2.3670100326185226</v>
      </c>
      <c r="F60" s="15">
        <f t="shared" si="0"/>
        <v>7.6329899673814774</v>
      </c>
      <c r="G60" s="17" t="s">
        <v>625</v>
      </c>
      <c r="H60" s="17" t="s">
        <v>838</v>
      </c>
      <c r="I60" s="34" t="s">
        <v>897</v>
      </c>
      <c r="J60" s="5">
        <v>43216</v>
      </c>
      <c r="K60" s="4">
        <v>75</v>
      </c>
      <c r="L60" s="4" t="s">
        <v>27</v>
      </c>
      <c r="M60" s="3">
        <v>29.573174188265682</v>
      </c>
      <c r="N60" s="2" t="s">
        <v>26</v>
      </c>
      <c r="O60" s="19" t="s">
        <v>391</v>
      </c>
      <c r="P60" s="19" t="s">
        <v>318</v>
      </c>
      <c r="Q60" s="19" t="s">
        <v>286</v>
      </c>
      <c r="R60" s="60">
        <v>7272</v>
      </c>
      <c r="S60" s="69">
        <v>42409</v>
      </c>
      <c r="T60" s="70" t="s">
        <v>477</v>
      </c>
      <c r="U60" s="21">
        <v>80</v>
      </c>
      <c r="V60" s="59">
        <v>1516</v>
      </c>
      <c r="W60" s="21"/>
      <c r="X60" s="38"/>
    </row>
    <row r="61" spans="1:24" x14ac:dyDescent="0.2">
      <c r="A61" s="38" t="s">
        <v>505</v>
      </c>
      <c r="B61" s="38"/>
      <c r="C61" s="17" t="s">
        <v>390</v>
      </c>
      <c r="D61" s="17" t="s">
        <v>566</v>
      </c>
      <c r="E61" s="15">
        <v>2.2859461277314344</v>
      </c>
      <c r="F61" s="15">
        <f t="shared" si="0"/>
        <v>7.7140538722685656</v>
      </c>
      <c r="G61" s="17" t="s">
        <v>627</v>
      </c>
      <c r="H61" s="17" t="s">
        <v>838</v>
      </c>
      <c r="I61" s="34" t="s">
        <v>898</v>
      </c>
      <c r="J61" s="5">
        <v>43217</v>
      </c>
      <c r="K61" s="4">
        <v>75</v>
      </c>
      <c r="L61" s="4" t="s">
        <v>27</v>
      </c>
      <c r="M61" s="3">
        <v>30.621893994268262</v>
      </c>
      <c r="N61" s="2" t="s">
        <v>26</v>
      </c>
      <c r="O61" s="19" t="s">
        <v>506</v>
      </c>
      <c r="P61" s="19" t="s">
        <v>318</v>
      </c>
      <c r="Q61" s="19" t="s">
        <v>286</v>
      </c>
      <c r="R61" s="60">
        <v>7256</v>
      </c>
      <c r="S61" s="24">
        <v>42256</v>
      </c>
      <c r="T61" s="20">
        <v>704</v>
      </c>
      <c r="U61" s="21">
        <v>55</v>
      </c>
      <c r="V61" s="61">
        <v>1516</v>
      </c>
      <c r="W61" s="20"/>
      <c r="X61" s="66"/>
    </row>
    <row r="62" spans="1:24" x14ac:dyDescent="0.2">
      <c r="A62" s="38" t="s">
        <v>507</v>
      </c>
      <c r="B62" s="38"/>
      <c r="C62" s="17" t="s">
        <v>390</v>
      </c>
      <c r="D62" s="17" t="s">
        <v>567</v>
      </c>
      <c r="E62" s="15">
        <v>3.0635377658203509</v>
      </c>
      <c r="F62" s="15">
        <f t="shared" si="0"/>
        <v>6.9364622341796487</v>
      </c>
      <c r="G62" s="17" t="s">
        <v>628</v>
      </c>
      <c r="H62" s="17" t="s">
        <v>838</v>
      </c>
      <c r="I62" s="34" t="s">
        <v>899</v>
      </c>
      <c r="J62" s="5">
        <v>43217</v>
      </c>
      <c r="K62" s="4">
        <v>75</v>
      </c>
      <c r="L62" s="4" t="s">
        <v>27</v>
      </c>
      <c r="M62" s="3">
        <v>22.849400056687557</v>
      </c>
      <c r="N62" s="2" t="s">
        <v>26</v>
      </c>
      <c r="O62" s="19" t="s">
        <v>506</v>
      </c>
      <c r="P62" s="19" t="s">
        <v>318</v>
      </c>
      <c r="Q62" s="19" t="s">
        <v>286</v>
      </c>
      <c r="R62" s="60">
        <v>7257</v>
      </c>
      <c r="S62" s="24">
        <v>42256</v>
      </c>
      <c r="T62" s="20">
        <v>704</v>
      </c>
      <c r="U62" s="21">
        <v>60</v>
      </c>
      <c r="V62" s="61">
        <v>1516</v>
      </c>
      <c r="W62" s="20"/>
      <c r="X62" s="66"/>
    </row>
    <row r="63" spans="1:24" s="25" customFormat="1" x14ac:dyDescent="0.2">
      <c r="A63" s="40" t="s">
        <v>739</v>
      </c>
      <c r="B63" s="40"/>
      <c r="C63" s="31" t="s">
        <v>787</v>
      </c>
      <c r="D63" s="31" t="s">
        <v>576</v>
      </c>
      <c r="E63" s="15">
        <v>9.6666043307514666</v>
      </c>
      <c r="F63" s="15">
        <f t="shared" si="0"/>
        <v>0.33339566924853337</v>
      </c>
      <c r="G63" s="17" t="s">
        <v>629</v>
      </c>
      <c r="H63" s="17" t="s">
        <v>838</v>
      </c>
      <c r="I63" s="34" t="s">
        <v>900</v>
      </c>
      <c r="J63" s="31"/>
      <c r="K63" s="31">
        <v>200</v>
      </c>
      <c r="L63" s="31" t="s">
        <v>634</v>
      </c>
      <c r="M63" s="46">
        <v>7.2414260069914658</v>
      </c>
      <c r="N63" s="40" t="s">
        <v>54</v>
      </c>
      <c r="O63" s="31" t="s">
        <v>635</v>
      </c>
      <c r="P63" s="31"/>
      <c r="Q63" s="31"/>
      <c r="R63" s="31"/>
      <c r="S63" s="31"/>
      <c r="T63" s="31"/>
      <c r="U63" s="31"/>
      <c r="V63" s="62">
        <v>1415</v>
      </c>
      <c r="W63" s="31"/>
      <c r="X63" s="40" t="s">
        <v>514</v>
      </c>
    </row>
    <row r="64" spans="1:24" s="25" customFormat="1" x14ac:dyDescent="0.2">
      <c r="A64" s="40" t="s">
        <v>740</v>
      </c>
      <c r="B64" s="40"/>
      <c r="C64" s="31" t="s">
        <v>787</v>
      </c>
      <c r="D64" s="31" t="s">
        <v>578</v>
      </c>
      <c r="E64" s="15">
        <v>10</v>
      </c>
      <c r="F64" s="15">
        <f t="shared" si="0"/>
        <v>0</v>
      </c>
      <c r="G64" s="17" t="s">
        <v>630</v>
      </c>
      <c r="H64" s="17" t="s">
        <v>838</v>
      </c>
      <c r="I64" s="34" t="s">
        <v>901</v>
      </c>
      <c r="J64" s="31"/>
      <c r="K64" s="31">
        <v>200</v>
      </c>
      <c r="L64" s="31" t="s">
        <v>634</v>
      </c>
      <c r="M64" s="46">
        <v>6.4572481340345798</v>
      </c>
      <c r="N64" s="40" t="s">
        <v>54</v>
      </c>
      <c r="O64" s="31" t="s">
        <v>635</v>
      </c>
      <c r="P64" s="31"/>
      <c r="Q64" s="31"/>
      <c r="R64" s="31"/>
      <c r="S64" s="31"/>
      <c r="T64" s="31"/>
      <c r="U64" s="31"/>
      <c r="V64" s="62">
        <v>1415</v>
      </c>
      <c r="W64" s="31"/>
      <c r="X64" s="40" t="s">
        <v>514</v>
      </c>
    </row>
    <row r="65" spans="1:24" s="25" customFormat="1" x14ac:dyDescent="0.2">
      <c r="A65" s="40" t="s">
        <v>741</v>
      </c>
      <c r="B65" s="40"/>
      <c r="C65" s="31" t="s">
        <v>787</v>
      </c>
      <c r="D65" s="31" t="s">
        <v>609</v>
      </c>
      <c r="E65" s="15">
        <v>10</v>
      </c>
      <c r="F65" s="15">
        <f t="shared" si="0"/>
        <v>0</v>
      </c>
      <c r="G65" s="17" t="s">
        <v>631</v>
      </c>
      <c r="H65" s="17" t="s">
        <v>838</v>
      </c>
      <c r="I65" s="34" t="s">
        <v>902</v>
      </c>
      <c r="J65" s="31"/>
      <c r="K65" s="31">
        <v>200</v>
      </c>
      <c r="L65" s="31" t="s">
        <v>634</v>
      </c>
      <c r="M65" s="46">
        <v>6.7753283154347619</v>
      </c>
      <c r="N65" s="40" t="s">
        <v>54</v>
      </c>
      <c r="O65" s="31" t="s">
        <v>635</v>
      </c>
      <c r="P65" s="31"/>
      <c r="Q65" s="31"/>
      <c r="R65" s="31"/>
      <c r="S65" s="31"/>
      <c r="T65" s="31"/>
      <c r="U65" s="31"/>
      <c r="V65" s="62">
        <v>1415</v>
      </c>
      <c r="W65" s="31"/>
      <c r="X65" s="40" t="s">
        <v>514</v>
      </c>
    </row>
    <row r="66" spans="1:24" s="25" customFormat="1" x14ac:dyDescent="0.2">
      <c r="A66" s="40" t="s">
        <v>742</v>
      </c>
      <c r="B66" s="40"/>
      <c r="C66" s="31" t="s">
        <v>787</v>
      </c>
      <c r="D66" s="31" t="s">
        <v>581</v>
      </c>
      <c r="E66" s="15">
        <v>8.1021152815697466</v>
      </c>
      <c r="F66" s="15">
        <f t="shared" si="0"/>
        <v>1.8978847184302534</v>
      </c>
      <c r="G66" s="17" t="s">
        <v>791</v>
      </c>
      <c r="H66" s="17" t="s">
        <v>838</v>
      </c>
      <c r="I66" s="34" t="s">
        <v>903</v>
      </c>
      <c r="J66" s="31"/>
      <c r="K66" s="31">
        <v>200</v>
      </c>
      <c r="L66" s="31" t="s">
        <v>634</v>
      </c>
      <c r="M66" s="46">
        <v>8.6397190816615765</v>
      </c>
      <c r="N66" s="40" t="s">
        <v>54</v>
      </c>
      <c r="O66" s="31" t="s">
        <v>635</v>
      </c>
      <c r="P66" s="31"/>
      <c r="Q66" s="31"/>
      <c r="R66" s="31"/>
      <c r="S66" s="31"/>
      <c r="T66" s="31"/>
      <c r="U66" s="31"/>
      <c r="V66" s="62">
        <v>1415</v>
      </c>
      <c r="W66" s="31"/>
      <c r="X66" s="40" t="s">
        <v>514</v>
      </c>
    </row>
    <row r="67" spans="1:24" s="25" customFormat="1" x14ac:dyDescent="0.2">
      <c r="A67" s="40" t="s">
        <v>743</v>
      </c>
      <c r="B67" s="40"/>
      <c r="C67" s="31" t="s">
        <v>787</v>
      </c>
      <c r="D67" s="31" t="s">
        <v>583</v>
      </c>
      <c r="E67" s="15">
        <v>10</v>
      </c>
      <c r="F67" s="15">
        <f t="shared" ref="F67:F98" si="1">10-E67</f>
        <v>0</v>
      </c>
      <c r="G67" s="17" t="s">
        <v>632</v>
      </c>
      <c r="H67" s="17" t="s">
        <v>838</v>
      </c>
      <c r="I67" s="34" t="s">
        <v>904</v>
      </c>
      <c r="J67" s="31"/>
      <c r="K67" s="31">
        <v>200</v>
      </c>
      <c r="L67" s="31" t="s">
        <v>634</v>
      </c>
      <c r="M67" s="46">
        <v>6.2116020533492904</v>
      </c>
      <c r="N67" s="40" t="s">
        <v>54</v>
      </c>
      <c r="O67" s="31" t="s">
        <v>635</v>
      </c>
      <c r="P67" s="31"/>
      <c r="Q67" s="31"/>
      <c r="R67" s="31"/>
      <c r="S67" s="31"/>
      <c r="T67" s="31"/>
      <c r="U67" s="31"/>
      <c r="V67" s="62">
        <v>1415</v>
      </c>
      <c r="W67" s="31"/>
      <c r="X67" s="40" t="s">
        <v>514</v>
      </c>
    </row>
    <row r="68" spans="1:24" x14ac:dyDescent="0.2">
      <c r="A68" s="33" t="s">
        <v>745</v>
      </c>
      <c r="B68" s="33"/>
      <c r="C68" s="31" t="s">
        <v>788</v>
      </c>
      <c r="D68" s="17" t="s">
        <v>576</v>
      </c>
      <c r="E68" s="15">
        <v>7.8171676566890698</v>
      </c>
      <c r="F68" s="15">
        <f t="shared" si="1"/>
        <v>2.1828323433109302</v>
      </c>
      <c r="G68" s="17" t="s">
        <v>633</v>
      </c>
      <c r="H68" s="17" t="s">
        <v>838</v>
      </c>
      <c r="I68" s="34" t="s">
        <v>905</v>
      </c>
      <c r="J68" s="32"/>
      <c r="K68" s="31">
        <v>200</v>
      </c>
      <c r="L68" s="31" t="s">
        <v>634</v>
      </c>
      <c r="M68" s="15">
        <v>8.9546499543350233</v>
      </c>
      <c r="N68" s="40" t="s">
        <v>54</v>
      </c>
      <c r="O68" s="31" t="s">
        <v>635</v>
      </c>
      <c r="P68" s="32"/>
      <c r="Q68" s="32"/>
      <c r="R68" s="32"/>
      <c r="S68" s="32"/>
      <c r="T68" s="32"/>
      <c r="U68" s="32"/>
      <c r="V68" s="63">
        <v>1516</v>
      </c>
      <c r="W68" s="32"/>
      <c r="X68" s="33" t="s">
        <v>514</v>
      </c>
    </row>
    <row r="69" spans="1:24" x14ac:dyDescent="0.2">
      <c r="A69" s="33" t="s">
        <v>746</v>
      </c>
      <c r="B69" s="33"/>
      <c r="C69" s="31" t="s">
        <v>788</v>
      </c>
      <c r="D69" s="17" t="s">
        <v>578</v>
      </c>
      <c r="E69" s="15">
        <v>7.465346933703235</v>
      </c>
      <c r="F69" s="15">
        <f t="shared" si="1"/>
        <v>2.534653066296765</v>
      </c>
      <c r="G69" s="17" t="s">
        <v>779</v>
      </c>
      <c r="H69" s="17" t="s">
        <v>838</v>
      </c>
      <c r="I69" s="34" t="s">
        <v>906</v>
      </c>
      <c r="J69" s="32"/>
      <c r="K69" s="31">
        <v>200</v>
      </c>
      <c r="L69" s="31" t="s">
        <v>634</v>
      </c>
      <c r="M69" s="15">
        <v>9.3766573237174438</v>
      </c>
      <c r="N69" s="40" t="s">
        <v>54</v>
      </c>
      <c r="O69" s="31" t="s">
        <v>635</v>
      </c>
      <c r="P69" s="32"/>
      <c r="Q69" s="32"/>
      <c r="R69" s="32"/>
      <c r="S69" s="32"/>
      <c r="T69" s="32"/>
      <c r="U69" s="32"/>
      <c r="V69" s="63">
        <v>1516</v>
      </c>
      <c r="W69" s="32"/>
      <c r="X69" s="33" t="s">
        <v>514</v>
      </c>
    </row>
    <row r="70" spans="1:24" x14ac:dyDescent="0.2">
      <c r="A70" s="33" t="s">
        <v>747</v>
      </c>
      <c r="B70" s="33"/>
      <c r="C70" s="31" t="s">
        <v>788</v>
      </c>
      <c r="D70" s="17" t="s">
        <v>609</v>
      </c>
      <c r="E70" s="15">
        <v>5.8165265336777123</v>
      </c>
      <c r="F70" s="15">
        <f t="shared" si="1"/>
        <v>4.1834734663222877</v>
      </c>
      <c r="G70" s="17" t="s">
        <v>780</v>
      </c>
      <c r="H70" s="17" t="s">
        <v>838</v>
      </c>
      <c r="I70" s="34" t="s">
        <v>907</v>
      </c>
      <c r="J70" s="32"/>
      <c r="K70" s="31">
        <v>200</v>
      </c>
      <c r="L70" s="31" t="s">
        <v>634</v>
      </c>
      <c r="M70" s="15">
        <v>12.034673889081347</v>
      </c>
      <c r="N70" s="40" t="s">
        <v>54</v>
      </c>
      <c r="O70" s="31" t="s">
        <v>635</v>
      </c>
      <c r="P70" s="32"/>
      <c r="Q70" s="32"/>
      <c r="R70" s="32"/>
      <c r="S70" s="32"/>
      <c r="T70" s="32"/>
      <c r="U70" s="32"/>
      <c r="V70" s="63">
        <v>1516</v>
      </c>
      <c r="W70" s="32"/>
      <c r="X70" s="33" t="s">
        <v>514</v>
      </c>
    </row>
    <row r="71" spans="1:24" x14ac:dyDescent="0.2">
      <c r="A71" s="33" t="s">
        <v>748</v>
      </c>
      <c r="B71" s="33"/>
      <c r="C71" s="31" t="s">
        <v>788</v>
      </c>
      <c r="D71" s="17" t="s">
        <v>579</v>
      </c>
      <c r="E71" s="15">
        <v>4.3613591634830282</v>
      </c>
      <c r="F71" s="15">
        <f t="shared" si="1"/>
        <v>5.6386408365169718</v>
      </c>
      <c r="G71" s="17" t="s">
        <v>786</v>
      </c>
      <c r="H71" s="17" t="s">
        <v>838</v>
      </c>
      <c r="I71" s="34" t="s">
        <v>908</v>
      </c>
      <c r="J71" s="32"/>
      <c r="K71" s="31">
        <v>200</v>
      </c>
      <c r="L71" s="31" t="s">
        <v>634</v>
      </c>
      <c r="M71" s="15">
        <v>16.050042515667812</v>
      </c>
      <c r="N71" s="40" t="s">
        <v>54</v>
      </c>
      <c r="O71" s="31" t="s">
        <v>635</v>
      </c>
      <c r="P71" s="32"/>
      <c r="Q71" s="32"/>
      <c r="R71" s="32"/>
      <c r="S71" s="32"/>
      <c r="T71" s="32"/>
      <c r="U71" s="32"/>
      <c r="V71" s="63">
        <v>1516</v>
      </c>
      <c r="W71" s="32"/>
      <c r="X71" s="33" t="s">
        <v>514</v>
      </c>
    </row>
    <row r="72" spans="1:24" x14ac:dyDescent="0.2">
      <c r="A72" s="33" t="s">
        <v>749</v>
      </c>
      <c r="B72" s="33"/>
      <c r="C72" s="31" t="s">
        <v>788</v>
      </c>
      <c r="D72" s="17" t="s">
        <v>580</v>
      </c>
      <c r="E72" s="15">
        <v>6.5098685848340985</v>
      </c>
      <c r="F72" s="15">
        <f t="shared" si="1"/>
        <v>3.4901314151659015</v>
      </c>
      <c r="G72" s="17" t="s">
        <v>792</v>
      </c>
      <c r="H72" s="17" t="s">
        <v>838</v>
      </c>
      <c r="I72" s="34" t="s">
        <v>909</v>
      </c>
      <c r="J72" s="32"/>
      <c r="K72" s="31">
        <v>200</v>
      </c>
      <c r="L72" s="31" t="s">
        <v>634</v>
      </c>
      <c r="M72" s="15">
        <v>10.752905237300412</v>
      </c>
      <c r="N72" s="40" t="s">
        <v>54</v>
      </c>
      <c r="O72" s="31" t="s">
        <v>635</v>
      </c>
      <c r="P72" s="32"/>
      <c r="Q72" s="32"/>
      <c r="R72" s="32"/>
      <c r="S72" s="32"/>
      <c r="T72" s="32"/>
      <c r="U72" s="32"/>
      <c r="V72" s="63">
        <v>1516</v>
      </c>
      <c r="W72" s="32"/>
      <c r="X72" s="33" t="s">
        <v>514</v>
      </c>
    </row>
    <row r="73" spans="1:24" x14ac:dyDescent="0.2">
      <c r="A73" s="33" t="s">
        <v>750</v>
      </c>
      <c r="B73" s="33"/>
      <c r="C73" s="31" t="s">
        <v>788</v>
      </c>
      <c r="D73" s="17" t="s">
        <v>581</v>
      </c>
      <c r="E73" s="15">
        <v>5.8967678949002087</v>
      </c>
      <c r="F73" s="15">
        <f t="shared" si="1"/>
        <v>4.1032321050997913</v>
      </c>
      <c r="G73" s="17" t="s">
        <v>575</v>
      </c>
      <c r="H73" s="17" t="s">
        <v>838</v>
      </c>
      <c r="I73" s="34" t="s">
        <v>910</v>
      </c>
      <c r="J73" s="32"/>
      <c r="K73" s="31">
        <v>200</v>
      </c>
      <c r="L73" s="31" t="s">
        <v>634</v>
      </c>
      <c r="M73" s="15">
        <v>11.870909835291155</v>
      </c>
      <c r="N73" s="40" t="s">
        <v>54</v>
      </c>
      <c r="O73" s="31" t="s">
        <v>635</v>
      </c>
      <c r="P73" s="32"/>
      <c r="Q73" s="32"/>
      <c r="R73" s="32"/>
      <c r="S73" s="32"/>
      <c r="T73" s="32"/>
      <c r="U73" s="32"/>
      <c r="V73" s="63">
        <v>1516</v>
      </c>
      <c r="W73" s="32"/>
      <c r="X73" s="33" t="s">
        <v>514</v>
      </c>
    </row>
    <row r="74" spans="1:24" x14ac:dyDescent="0.2">
      <c r="A74" s="33" t="s">
        <v>751</v>
      </c>
      <c r="B74" s="33"/>
      <c r="C74" s="31" t="s">
        <v>788</v>
      </c>
      <c r="D74" s="17" t="s">
        <v>583</v>
      </c>
      <c r="E74" s="15">
        <v>8.9037682715302608</v>
      </c>
      <c r="F74" s="15">
        <f t="shared" si="1"/>
        <v>1.0962317284697392</v>
      </c>
      <c r="G74" s="17" t="s">
        <v>577</v>
      </c>
      <c r="H74" s="17" t="s">
        <v>838</v>
      </c>
      <c r="I74" s="34" t="s">
        <v>911</v>
      </c>
      <c r="J74" s="32"/>
      <c r="K74" s="31">
        <v>200</v>
      </c>
      <c r="L74" s="31" t="s">
        <v>634</v>
      </c>
      <c r="M74" s="15">
        <v>7.8618398261581586</v>
      </c>
      <c r="N74" s="40" t="s">
        <v>54</v>
      </c>
      <c r="O74" s="31" t="s">
        <v>635</v>
      </c>
      <c r="P74" s="32"/>
      <c r="Q74" s="32"/>
      <c r="R74" s="32"/>
      <c r="S74" s="32"/>
      <c r="T74" s="32"/>
      <c r="U74" s="32"/>
      <c r="V74" s="63">
        <v>1516</v>
      </c>
      <c r="W74" s="32"/>
      <c r="X74" s="33" t="s">
        <v>514</v>
      </c>
    </row>
    <row r="75" spans="1:24" x14ac:dyDescent="0.2">
      <c r="A75" s="33" t="s">
        <v>752</v>
      </c>
      <c r="B75" s="33"/>
      <c r="C75" s="31" t="s">
        <v>788</v>
      </c>
      <c r="D75" s="17" t="s">
        <v>585</v>
      </c>
      <c r="E75" s="15">
        <v>7.136949045874446</v>
      </c>
      <c r="F75" s="15">
        <f t="shared" si="1"/>
        <v>2.863050954125554</v>
      </c>
      <c r="G75" s="17" t="s">
        <v>338</v>
      </c>
      <c r="H75" s="17" t="s">
        <v>838</v>
      </c>
      <c r="I75" s="34" t="s">
        <v>912</v>
      </c>
      <c r="J75" s="32"/>
      <c r="K75" s="31">
        <v>200</v>
      </c>
      <c r="L75" s="31" t="s">
        <v>634</v>
      </c>
      <c r="M75" s="15">
        <v>9.8081126192800685</v>
      </c>
      <c r="N75" s="40" t="s">
        <v>54</v>
      </c>
      <c r="O75" s="31" t="s">
        <v>635</v>
      </c>
      <c r="P75" s="32"/>
      <c r="Q75" s="32"/>
      <c r="R75" s="32"/>
      <c r="S75" s="32"/>
      <c r="T75" s="32"/>
      <c r="U75" s="32"/>
      <c r="V75" s="63">
        <v>1516</v>
      </c>
      <c r="W75" s="32"/>
      <c r="X75" s="33" t="s">
        <v>514</v>
      </c>
    </row>
    <row r="76" spans="1:24" x14ac:dyDescent="0.2">
      <c r="A76" s="33" t="s">
        <v>753</v>
      </c>
      <c r="B76" s="33"/>
      <c r="C76" s="31" t="s">
        <v>788</v>
      </c>
      <c r="D76" s="17" t="s">
        <v>588</v>
      </c>
      <c r="E76" s="15">
        <v>9.5791188474251943</v>
      </c>
      <c r="F76" s="15">
        <f t="shared" si="1"/>
        <v>0.42088115257480574</v>
      </c>
      <c r="G76" s="17" t="s">
        <v>566</v>
      </c>
      <c r="H76" s="17" t="s">
        <v>838</v>
      </c>
      <c r="I76" s="34" t="s">
        <v>913</v>
      </c>
      <c r="J76" s="32"/>
      <c r="K76" s="31">
        <v>200</v>
      </c>
      <c r="L76" s="31" t="s">
        <v>634</v>
      </c>
      <c r="M76" s="15">
        <v>7.3075614902528896</v>
      </c>
      <c r="N76" s="40" t="s">
        <v>54</v>
      </c>
      <c r="O76" s="31" t="s">
        <v>635</v>
      </c>
      <c r="P76" s="32"/>
      <c r="Q76" s="32"/>
      <c r="R76" s="32"/>
      <c r="S76" s="32"/>
      <c r="T76" s="32"/>
      <c r="U76" s="32"/>
      <c r="V76" s="63">
        <v>1516</v>
      </c>
      <c r="W76" s="32"/>
      <c r="X76" s="33" t="s">
        <v>514</v>
      </c>
    </row>
    <row r="77" spans="1:24" x14ac:dyDescent="0.2">
      <c r="A77" s="33" t="s">
        <v>754</v>
      </c>
      <c r="B77" s="33"/>
      <c r="C77" s="31" t="s">
        <v>788</v>
      </c>
      <c r="D77" s="17" t="s">
        <v>590</v>
      </c>
      <c r="E77" s="15">
        <v>7.7247972975321204</v>
      </c>
      <c r="F77" s="15">
        <f t="shared" si="1"/>
        <v>2.2752027024678796</v>
      </c>
      <c r="G77" s="17" t="s">
        <v>567</v>
      </c>
      <c r="H77" s="17" t="s">
        <v>838</v>
      </c>
      <c r="I77" s="34" t="s">
        <v>914</v>
      </c>
      <c r="J77" s="32"/>
      <c r="K77" s="31">
        <v>200</v>
      </c>
      <c r="L77" s="31" t="s">
        <v>634</v>
      </c>
      <c r="M77" s="15">
        <v>9.061726451043997</v>
      </c>
      <c r="N77" s="40" t="s">
        <v>54</v>
      </c>
      <c r="O77" s="31" t="s">
        <v>635</v>
      </c>
      <c r="P77" s="32"/>
      <c r="Q77" s="32"/>
      <c r="R77" s="32"/>
      <c r="S77" s="32"/>
      <c r="T77" s="32"/>
      <c r="U77" s="32"/>
      <c r="V77" s="63">
        <v>1516</v>
      </c>
      <c r="W77" s="32"/>
      <c r="X77" s="33" t="s">
        <v>514</v>
      </c>
    </row>
    <row r="78" spans="1:24" x14ac:dyDescent="0.2">
      <c r="A78" s="41" t="s">
        <v>755</v>
      </c>
      <c r="B78" s="41"/>
      <c r="C78" s="31" t="s">
        <v>788</v>
      </c>
      <c r="D78" s="17" t="s">
        <v>592</v>
      </c>
      <c r="E78" s="15">
        <v>6.0591216262263625</v>
      </c>
      <c r="F78" s="15">
        <f t="shared" si="1"/>
        <v>3.9408783737736375</v>
      </c>
      <c r="G78" s="17" t="s">
        <v>568</v>
      </c>
      <c r="H78" s="17" t="s">
        <v>838</v>
      </c>
      <c r="I78" s="34" t="s">
        <v>915</v>
      </c>
      <c r="J78" s="32"/>
      <c r="K78" s="31">
        <v>200</v>
      </c>
      <c r="L78" s="31" t="s">
        <v>634</v>
      </c>
      <c r="M78" s="15">
        <v>11.552829653890971</v>
      </c>
      <c r="N78" s="40" t="s">
        <v>54</v>
      </c>
      <c r="O78" s="31" t="s">
        <v>635</v>
      </c>
      <c r="P78" s="32"/>
      <c r="Q78" s="32"/>
      <c r="R78" s="32"/>
      <c r="S78" s="32"/>
      <c r="T78" s="32"/>
      <c r="U78" s="32"/>
      <c r="V78" s="63">
        <v>1516</v>
      </c>
      <c r="W78" s="32"/>
      <c r="X78" s="41" t="s">
        <v>541</v>
      </c>
    </row>
    <row r="79" spans="1:24" x14ac:dyDescent="0.2">
      <c r="A79" s="33" t="s">
        <v>756</v>
      </c>
      <c r="B79" s="33"/>
      <c r="C79" s="31" t="s">
        <v>788</v>
      </c>
      <c r="D79" s="17" t="s">
        <v>594</v>
      </c>
      <c r="E79" s="15">
        <v>6.0940074629116321</v>
      </c>
      <c r="F79" s="15">
        <f t="shared" si="1"/>
        <v>3.9059925370883679</v>
      </c>
      <c r="G79" s="17" t="s">
        <v>57</v>
      </c>
      <c r="H79" s="17" t="s">
        <v>838</v>
      </c>
      <c r="I79" s="34" t="s">
        <v>916</v>
      </c>
      <c r="J79" s="32"/>
      <c r="K79" s="31">
        <v>200</v>
      </c>
      <c r="L79" s="31" t="s">
        <v>634</v>
      </c>
      <c r="M79" s="15">
        <v>11.486694170629548</v>
      </c>
      <c r="N79" s="40" t="s">
        <v>54</v>
      </c>
      <c r="O79" s="31" t="s">
        <v>635</v>
      </c>
      <c r="P79" s="32"/>
      <c r="Q79" s="32"/>
      <c r="R79" s="32"/>
      <c r="S79" s="32"/>
      <c r="T79" s="32"/>
      <c r="U79" s="32"/>
      <c r="V79" s="63">
        <v>1516</v>
      </c>
      <c r="W79" s="32"/>
      <c r="X79" s="33" t="s">
        <v>514</v>
      </c>
    </row>
    <row r="80" spans="1:24" x14ac:dyDescent="0.2">
      <c r="A80" s="33" t="s">
        <v>757</v>
      </c>
      <c r="B80" s="33"/>
      <c r="C80" s="31" t="s">
        <v>788</v>
      </c>
      <c r="D80" s="17" t="s">
        <v>596</v>
      </c>
      <c r="E80" s="15">
        <v>7.0286209393587722</v>
      </c>
      <c r="F80" s="15">
        <f t="shared" si="1"/>
        <v>2.9713790606412278</v>
      </c>
      <c r="G80" s="17" t="s">
        <v>569</v>
      </c>
      <c r="H80" s="17" t="s">
        <v>838</v>
      </c>
      <c r="I80" s="34" t="s">
        <v>917</v>
      </c>
      <c r="J80" s="32"/>
      <c r="K80" s="31">
        <v>200</v>
      </c>
      <c r="L80" s="31" t="s">
        <v>634</v>
      </c>
      <c r="M80" s="15">
        <v>9.959279438163323</v>
      </c>
      <c r="N80" s="40" t="s">
        <v>54</v>
      </c>
      <c r="O80" s="31" t="s">
        <v>635</v>
      </c>
      <c r="P80" s="32"/>
      <c r="Q80" s="32"/>
      <c r="R80" s="32"/>
      <c r="S80" s="32"/>
      <c r="T80" s="32"/>
      <c r="U80" s="32"/>
      <c r="V80" s="63">
        <v>1516</v>
      </c>
      <c r="W80" s="32"/>
      <c r="X80" s="33" t="s">
        <v>514</v>
      </c>
    </row>
    <row r="81" spans="1:24" x14ac:dyDescent="0.2">
      <c r="A81" s="33" t="s">
        <v>758</v>
      </c>
      <c r="B81" s="33"/>
      <c r="C81" s="31" t="s">
        <v>788</v>
      </c>
      <c r="D81" s="17" t="s">
        <v>774</v>
      </c>
      <c r="E81" s="15">
        <v>6.8891974572042258</v>
      </c>
      <c r="F81" s="15">
        <f t="shared" si="1"/>
        <v>3.1108025427957742</v>
      </c>
      <c r="G81" s="17" t="s">
        <v>571</v>
      </c>
      <c r="H81" s="17" t="s">
        <v>838</v>
      </c>
      <c r="I81" s="34" t="s">
        <v>918</v>
      </c>
      <c r="J81" s="32"/>
      <c r="K81" s="31">
        <v>200</v>
      </c>
      <c r="L81" s="31" t="s">
        <v>634</v>
      </c>
      <c r="M81" s="15">
        <v>10.160835196674331</v>
      </c>
      <c r="N81" s="40" t="s">
        <v>54</v>
      </c>
      <c r="O81" s="31" t="s">
        <v>635</v>
      </c>
      <c r="P81" s="32"/>
      <c r="Q81" s="32"/>
      <c r="R81" s="32"/>
      <c r="S81" s="32"/>
      <c r="T81" s="32"/>
      <c r="U81" s="32"/>
      <c r="V81" s="63">
        <v>1516</v>
      </c>
      <c r="W81" s="32"/>
      <c r="X81" s="33" t="s">
        <v>514</v>
      </c>
    </row>
    <row r="82" spans="1:24" x14ac:dyDescent="0.2">
      <c r="A82" s="33" t="s">
        <v>759</v>
      </c>
      <c r="B82" s="33"/>
      <c r="C82" s="31" t="s">
        <v>788</v>
      </c>
      <c r="D82" s="17" t="s">
        <v>598</v>
      </c>
      <c r="E82" s="15">
        <v>7.373713246880774</v>
      </c>
      <c r="F82" s="15">
        <f t="shared" si="1"/>
        <v>2.626286753119226</v>
      </c>
      <c r="G82" s="17" t="s">
        <v>518</v>
      </c>
      <c r="H82" s="17" t="s">
        <v>838</v>
      </c>
      <c r="I82" s="34" t="s">
        <v>919</v>
      </c>
      <c r="J82" s="32"/>
      <c r="K82" s="31">
        <v>200</v>
      </c>
      <c r="L82" s="31" t="s">
        <v>634</v>
      </c>
      <c r="M82" s="15">
        <v>9.49318174660662</v>
      </c>
      <c r="N82" s="40" t="s">
        <v>54</v>
      </c>
      <c r="O82" s="31" t="s">
        <v>635</v>
      </c>
      <c r="P82" s="32"/>
      <c r="Q82" s="32"/>
      <c r="R82" s="32"/>
      <c r="S82" s="32"/>
      <c r="T82" s="32"/>
      <c r="U82" s="32"/>
      <c r="V82" s="63">
        <v>1516</v>
      </c>
      <c r="W82" s="32"/>
      <c r="X82" s="33" t="s">
        <v>514</v>
      </c>
    </row>
    <row r="83" spans="1:24" x14ac:dyDescent="0.2">
      <c r="A83" s="33" t="s">
        <v>760</v>
      </c>
      <c r="B83" s="33"/>
      <c r="C83" s="31" t="s">
        <v>788</v>
      </c>
      <c r="D83" s="17" t="s">
        <v>600</v>
      </c>
      <c r="E83" s="15">
        <v>6.8278260228484005</v>
      </c>
      <c r="F83" s="15">
        <f t="shared" si="1"/>
        <v>3.1721739771515995</v>
      </c>
      <c r="G83" s="17" t="s">
        <v>340</v>
      </c>
      <c r="H83" s="17" t="s">
        <v>838</v>
      </c>
      <c r="I83" s="34" t="s">
        <v>920</v>
      </c>
      <c r="J83" s="32"/>
      <c r="K83" s="31">
        <v>200</v>
      </c>
      <c r="L83" s="31" t="s">
        <v>634</v>
      </c>
      <c r="M83" s="15">
        <v>10.252165149749631</v>
      </c>
      <c r="N83" s="40" t="s">
        <v>54</v>
      </c>
      <c r="O83" s="31" t="s">
        <v>635</v>
      </c>
      <c r="P83" s="32"/>
      <c r="Q83" s="32"/>
      <c r="R83" s="32"/>
      <c r="S83" s="32"/>
      <c r="T83" s="32"/>
      <c r="U83" s="32"/>
      <c r="V83" s="63">
        <v>1516</v>
      </c>
      <c r="W83" s="32"/>
      <c r="X83" s="33" t="s">
        <v>514</v>
      </c>
    </row>
    <row r="84" spans="1:24" x14ac:dyDescent="0.2">
      <c r="A84" s="33" t="s">
        <v>761</v>
      </c>
      <c r="B84" s="33"/>
      <c r="C84" s="31" t="s">
        <v>788</v>
      </c>
      <c r="D84" s="17" t="s">
        <v>775</v>
      </c>
      <c r="E84" s="15">
        <v>10</v>
      </c>
      <c r="F84" s="15">
        <f t="shared" si="1"/>
        <v>0</v>
      </c>
      <c r="G84" s="17" t="s">
        <v>520</v>
      </c>
      <c r="H84" s="17" t="s">
        <v>838</v>
      </c>
      <c r="I84" s="34" t="s">
        <v>921</v>
      </c>
      <c r="J84" s="32"/>
      <c r="K84" s="31">
        <v>200</v>
      </c>
      <c r="L84" s="31" t="s">
        <v>634</v>
      </c>
      <c r="M84" s="15">
        <v>5.0747016029981422</v>
      </c>
      <c r="N84" s="40" t="s">
        <v>54</v>
      </c>
      <c r="O84" s="31" t="s">
        <v>635</v>
      </c>
      <c r="P84" s="32"/>
      <c r="Q84" s="32"/>
      <c r="R84" s="32"/>
      <c r="S84" s="32"/>
      <c r="T84" s="32"/>
      <c r="U84" s="32"/>
      <c r="V84" s="63">
        <v>1516</v>
      </c>
      <c r="W84" s="32"/>
      <c r="X84" s="33" t="s">
        <v>514</v>
      </c>
    </row>
    <row r="85" spans="1:24" customFormat="1" x14ac:dyDescent="0.2">
      <c r="A85" s="72" t="s">
        <v>811</v>
      </c>
      <c r="B85" s="72"/>
      <c r="C85" s="31" t="s">
        <v>812</v>
      </c>
      <c r="D85" s="17" t="s">
        <v>607</v>
      </c>
      <c r="E85" s="15">
        <v>10</v>
      </c>
      <c r="F85" s="15">
        <f t="shared" si="1"/>
        <v>0</v>
      </c>
      <c r="G85" s="17" t="s">
        <v>794</v>
      </c>
      <c r="H85" s="17" t="s">
        <v>838</v>
      </c>
      <c r="I85" s="34" t="s">
        <v>922</v>
      </c>
      <c r="J85" s="34"/>
      <c r="K85" s="31">
        <v>100</v>
      </c>
      <c r="L85" s="31" t="s">
        <v>27</v>
      </c>
      <c r="M85" s="21">
        <v>6.44</v>
      </c>
      <c r="N85" s="40" t="s">
        <v>54</v>
      </c>
      <c r="O85" s="31" t="s">
        <v>635</v>
      </c>
      <c r="P85" s="31"/>
      <c r="Q85" s="34"/>
      <c r="R85" s="34"/>
      <c r="S85" s="34"/>
      <c r="T85" s="34"/>
      <c r="U85" s="34"/>
      <c r="V85" s="71">
        <v>1617</v>
      </c>
      <c r="W85" s="34"/>
      <c r="X85" s="34" t="s">
        <v>514</v>
      </c>
    </row>
    <row r="86" spans="1:24" customFormat="1" x14ac:dyDescent="0.2">
      <c r="A86" s="72" t="s">
        <v>810</v>
      </c>
      <c r="B86" s="72"/>
      <c r="C86" s="31" t="s">
        <v>812</v>
      </c>
      <c r="D86" s="17" t="s">
        <v>621</v>
      </c>
      <c r="E86" s="15">
        <v>10</v>
      </c>
      <c r="F86" s="15">
        <f t="shared" si="1"/>
        <v>0</v>
      </c>
      <c r="G86" s="17" t="s">
        <v>795</v>
      </c>
      <c r="H86" s="17" t="s">
        <v>838</v>
      </c>
      <c r="I86" s="34" t="s">
        <v>923</v>
      </c>
      <c r="J86" s="34"/>
      <c r="K86" s="31">
        <v>100</v>
      </c>
      <c r="L86" s="31" t="s">
        <v>27</v>
      </c>
      <c r="M86" s="21">
        <v>6.1</v>
      </c>
      <c r="N86" s="40" t="s">
        <v>54</v>
      </c>
      <c r="O86" s="31" t="s">
        <v>635</v>
      </c>
      <c r="P86" s="31"/>
      <c r="Q86" s="34"/>
      <c r="R86" s="34"/>
      <c r="S86" s="34"/>
      <c r="T86" s="34"/>
      <c r="U86" s="34"/>
      <c r="V86" s="71">
        <v>1617</v>
      </c>
      <c r="W86" s="34"/>
      <c r="X86" s="34" t="s">
        <v>514</v>
      </c>
    </row>
    <row r="87" spans="1:24" x14ac:dyDescent="0.2">
      <c r="A87" s="33" t="s">
        <v>762</v>
      </c>
      <c r="B87" s="33"/>
      <c r="C87" s="31" t="s">
        <v>808</v>
      </c>
      <c r="D87" s="17" t="s">
        <v>576</v>
      </c>
      <c r="E87" s="15">
        <v>10</v>
      </c>
      <c r="F87" s="15">
        <f t="shared" si="1"/>
        <v>0</v>
      </c>
      <c r="G87" s="17" t="s">
        <v>59</v>
      </c>
      <c r="H87" s="17" t="s">
        <v>838</v>
      </c>
      <c r="I87" s="34" t="s">
        <v>924</v>
      </c>
      <c r="J87" s="32"/>
      <c r="K87" s="31">
        <v>100</v>
      </c>
      <c r="L87" s="31" t="s">
        <v>27</v>
      </c>
      <c r="M87" s="15">
        <v>6.66825181872579</v>
      </c>
      <c r="N87" s="40" t="s">
        <v>54</v>
      </c>
      <c r="O87" s="31" t="s">
        <v>635</v>
      </c>
      <c r="P87" s="32"/>
      <c r="Q87" s="32"/>
      <c r="R87" s="32"/>
      <c r="S87" s="32"/>
      <c r="T87" s="32"/>
      <c r="U87" s="32"/>
      <c r="V87" s="65">
        <v>1718</v>
      </c>
      <c r="W87" s="32"/>
      <c r="X87" s="33" t="s">
        <v>514</v>
      </c>
    </row>
    <row r="88" spans="1:24" x14ac:dyDescent="0.2">
      <c r="A88" s="33" t="s">
        <v>763</v>
      </c>
      <c r="B88" s="33"/>
      <c r="C88" s="31" t="s">
        <v>808</v>
      </c>
      <c r="D88" s="17" t="s">
        <v>578</v>
      </c>
      <c r="E88" s="15">
        <v>10</v>
      </c>
      <c r="F88" s="15">
        <f t="shared" si="1"/>
        <v>0</v>
      </c>
      <c r="G88" s="17" t="s">
        <v>796</v>
      </c>
      <c r="H88" s="17" t="s">
        <v>838</v>
      </c>
      <c r="I88" s="34" t="s">
        <v>925</v>
      </c>
      <c r="J88" s="32"/>
      <c r="K88" s="31">
        <v>100</v>
      </c>
      <c r="L88" s="31" t="s">
        <v>27</v>
      </c>
      <c r="M88" s="15">
        <v>6.4226057380405006</v>
      </c>
      <c r="N88" s="40" t="s">
        <v>54</v>
      </c>
      <c r="O88" s="31" t="s">
        <v>635</v>
      </c>
      <c r="P88" s="32"/>
      <c r="Q88" s="32"/>
      <c r="R88" s="32"/>
      <c r="S88" s="32"/>
      <c r="T88" s="32"/>
      <c r="U88" s="32"/>
      <c r="V88" s="65">
        <v>1718</v>
      </c>
      <c r="W88" s="32"/>
      <c r="X88" s="33" t="s">
        <v>514</v>
      </c>
    </row>
    <row r="89" spans="1:24" x14ac:dyDescent="0.2">
      <c r="A89" s="33" t="s">
        <v>764</v>
      </c>
      <c r="B89" s="33"/>
      <c r="C89" s="31" t="s">
        <v>808</v>
      </c>
      <c r="D89" s="17" t="s">
        <v>579</v>
      </c>
      <c r="E89" s="15">
        <v>10</v>
      </c>
      <c r="F89" s="15">
        <f t="shared" si="1"/>
        <v>0</v>
      </c>
      <c r="G89" s="17" t="s">
        <v>523</v>
      </c>
      <c r="H89" s="17" t="s">
        <v>838</v>
      </c>
      <c r="I89" s="34" t="s">
        <v>926</v>
      </c>
      <c r="J89" s="32"/>
      <c r="K89" s="31">
        <v>100</v>
      </c>
      <c r="L89" s="31" t="s">
        <v>27</v>
      </c>
      <c r="M89" s="15">
        <v>5.0274619720971252</v>
      </c>
      <c r="N89" s="40" t="s">
        <v>54</v>
      </c>
      <c r="O89" s="31" t="s">
        <v>635</v>
      </c>
      <c r="P89" s="32"/>
      <c r="Q89" s="32"/>
      <c r="R89" s="32"/>
      <c r="S89" s="32"/>
      <c r="T89" s="32"/>
      <c r="U89" s="32"/>
      <c r="V89" s="65">
        <v>1718</v>
      </c>
      <c r="W89" s="32"/>
      <c r="X89" s="33" t="s">
        <v>514</v>
      </c>
    </row>
    <row r="90" spans="1:24" x14ac:dyDescent="0.2">
      <c r="A90" s="33" t="s">
        <v>765</v>
      </c>
      <c r="B90" s="33"/>
      <c r="C90" s="31" t="s">
        <v>808</v>
      </c>
      <c r="D90" s="17" t="s">
        <v>580</v>
      </c>
      <c r="E90" s="15">
        <v>10</v>
      </c>
      <c r="F90" s="15">
        <f t="shared" si="1"/>
        <v>0</v>
      </c>
      <c r="G90" s="17" t="s">
        <v>525</v>
      </c>
      <c r="H90" s="17" t="s">
        <v>838</v>
      </c>
      <c r="I90" s="34" t="s">
        <v>927</v>
      </c>
      <c r="J90" s="32"/>
      <c r="K90" s="31">
        <v>100</v>
      </c>
      <c r="L90" s="31" t="s">
        <v>27</v>
      </c>
      <c r="M90" s="15">
        <v>6.5989670267376317</v>
      </c>
      <c r="N90" s="40" t="s">
        <v>54</v>
      </c>
      <c r="O90" s="31" t="s">
        <v>635</v>
      </c>
      <c r="P90" s="32"/>
      <c r="Q90" s="32"/>
      <c r="R90" s="32"/>
      <c r="S90" s="32"/>
      <c r="T90" s="32"/>
      <c r="U90" s="32"/>
      <c r="V90" s="65">
        <v>1718</v>
      </c>
      <c r="W90" s="32"/>
      <c r="X90" s="33" t="s">
        <v>514</v>
      </c>
    </row>
    <row r="91" spans="1:24" x14ac:dyDescent="0.2">
      <c r="A91" s="44" t="s">
        <v>766</v>
      </c>
      <c r="B91" s="44"/>
      <c r="C91" s="31" t="s">
        <v>808</v>
      </c>
      <c r="D91" s="17" t="s">
        <v>581</v>
      </c>
      <c r="E91" s="15">
        <v>4.1574189590320154</v>
      </c>
      <c r="F91" s="15">
        <f t="shared" si="1"/>
        <v>5.8425810409679846</v>
      </c>
      <c r="G91" s="17" t="s">
        <v>342</v>
      </c>
      <c r="H91" s="17" t="s">
        <v>838</v>
      </c>
      <c r="I91" s="34" t="s">
        <v>928</v>
      </c>
      <c r="J91" s="32"/>
      <c r="K91" s="31">
        <v>100</v>
      </c>
      <c r="L91" s="31" t="s">
        <v>27</v>
      </c>
      <c r="M91" s="15">
        <v>16.837369697351434</v>
      </c>
      <c r="N91" s="40" t="s">
        <v>54</v>
      </c>
      <c r="O91" s="31" t="s">
        <v>635</v>
      </c>
      <c r="P91" s="32"/>
      <c r="Q91" s="32"/>
      <c r="R91" s="32"/>
      <c r="S91" s="32"/>
      <c r="T91" s="32"/>
      <c r="U91" s="32"/>
      <c r="V91" s="71">
        <v>1617</v>
      </c>
      <c r="W91" s="32"/>
      <c r="X91" s="33" t="s">
        <v>582</v>
      </c>
    </row>
    <row r="92" spans="1:24" x14ac:dyDescent="0.2">
      <c r="A92" s="44" t="s">
        <v>767</v>
      </c>
      <c r="B92" s="44"/>
      <c r="C92" s="31" t="s">
        <v>808</v>
      </c>
      <c r="D92" s="17" t="s">
        <v>583</v>
      </c>
      <c r="E92" s="15">
        <v>3.3839597952003309</v>
      </c>
      <c r="F92" s="15">
        <f t="shared" si="1"/>
        <v>6.6160402047996687</v>
      </c>
      <c r="G92" s="17" t="s">
        <v>797</v>
      </c>
      <c r="H92" s="17" t="s">
        <v>838</v>
      </c>
      <c r="I92" s="34" t="s">
        <v>929</v>
      </c>
      <c r="J92" s="32"/>
      <c r="K92" s="31">
        <v>100</v>
      </c>
      <c r="L92" s="31" t="s">
        <v>27</v>
      </c>
      <c r="M92" s="15">
        <v>20.68582496142097</v>
      </c>
      <c r="N92" s="40" t="s">
        <v>54</v>
      </c>
      <c r="O92" s="31" t="s">
        <v>635</v>
      </c>
      <c r="P92" s="32"/>
      <c r="Q92" s="32"/>
      <c r="R92" s="32"/>
      <c r="S92" s="32"/>
      <c r="T92" s="32"/>
      <c r="U92" s="32"/>
      <c r="V92" s="71">
        <v>1617</v>
      </c>
      <c r="W92" s="32"/>
      <c r="X92" s="33" t="s">
        <v>584</v>
      </c>
    </row>
    <row r="93" spans="1:24" x14ac:dyDescent="0.2">
      <c r="A93" s="44" t="s">
        <v>768</v>
      </c>
      <c r="B93" s="44"/>
      <c r="C93" s="31" t="s">
        <v>808</v>
      </c>
      <c r="D93" s="17" t="s">
        <v>585</v>
      </c>
      <c r="E93" s="15">
        <v>4.1044471568886332</v>
      </c>
      <c r="F93" s="15">
        <f t="shared" si="1"/>
        <v>5.8955528431113668</v>
      </c>
      <c r="G93" s="17" t="s">
        <v>798</v>
      </c>
      <c r="H93" s="17" t="s">
        <v>838</v>
      </c>
      <c r="I93" s="34" t="s">
        <v>930</v>
      </c>
      <c r="J93" s="32"/>
      <c r="K93" s="31">
        <v>100</v>
      </c>
      <c r="L93" s="31" t="s">
        <v>27</v>
      </c>
      <c r="M93" s="15">
        <v>17.054671999496112</v>
      </c>
      <c r="N93" s="40" t="s">
        <v>54</v>
      </c>
      <c r="O93" s="31" t="s">
        <v>635</v>
      </c>
      <c r="P93" s="32"/>
      <c r="Q93" s="32"/>
      <c r="R93" s="32"/>
      <c r="S93" s="32"/>
      <c r="T93" s="32"/>
      <c r="U93" s="32"/>
      <c r="V93" s="71">
        <v>1617</v>
      </c>
      <c r="W93" s="32"/>
      <c r="X93" s="33" t="s">
        <v>586</v>
      </c>
    </row>
    <row r="94" spans="1:24" x14ac:dyDescent="0.2">
      <c r="A94" s="33" t="s">
        <v>769</v>
      </c>
      <c r="B94" s="33"/>
      <c r="C94" s="31" t="s">
        <v>808</v>
      </c>
      <c r="D94" s="17" t="s">
        <v>588</v>
      </c>
      <c r="E94" s="15">
        <v>7.5132927929907343</v>
      </c>
      <c r="F94" s="15">
        <f t="shared" si="1"/>
        <v>2.4867072070092657</v>
      </c>
      <c r="G94" s="17" t="s">
        <v>799</v>
      </c>
      <c r="H94" s="17" t="s">
        <v>838</v>
      </c>
      <c r="I94" s="34" t="s">
        <v>931</v>
      </c>
      <c r="J94" s="32"/>
      <c r="K94" s="31">
        <v>100</v>
      </c>
      <c r="L94" s="31" t="s">
        <v>27</v>
      </c>
      <c r="M94" s="15">
        <v>9.3168204579094898</v>
      </c>
      <c r="N94" s="40" t="s">
        <v>54</v>
      </c>
      <c r="O94" s="31" t="s">
        <v>635</v>
      </c>
      <c r="P94" s="32"/>
      <c r="Q94" s="32"/>
      <c r="R94" s="32"/>
      <c r="S94" s="32"/>
      <c r="T94" s="32"/>
      <c r="U94" s="32"/>
      <c r="V94" s="65">
        <v>1718</v>
      </c>
      <c r="W94" s="32"/>
      <c r="X94" s="33" t="s">
        <v>514</v>
      </c>
    </row>
    <row r="95" spans="1:24" x14ac:dyDescent="0.2">
      <c r="A95" s="33" t="s">
        <v>770</v>
      </c>
      <c r="B95" s="33"/>
      <c r="C95" s="31" t="s">
        <v>808</v>
      </c>
      <c r="D95" s="17" t="s">
        <v>590</v>
      </c>
      <c r="E95" s="15">
        <v>9.7088281929089657</v>
      </c>
      <c r="F95" s="15">
        <f t="shared" si="1"/>
        <v>0.2911718070910343</v>
      </c>
      <c r="G95" s="17" t="s">
        <v>61</v>
      </c>
      <c r="H95" s="17" t="s">
        <v>838</v>
      </c>
      <c r="I95" s="34" t="s">
        <v>932</v>
      </c>
      <c r="J95" s="32"/>
      <c r="K95" s="31">
        <v>100</v>
      </c>
      <c r="L95" s="31" t="s">
        <v>27</v>
      </c>
      <c r="M95" s="15">
        <v>7.2099329197241211</v>
      </c>
      <c r="N95" s="40" t="s">
        <v>54</v>
      </c>
      <c r="O95" s="31" t="s">
        <v>635</v>
      </c>
      <c r="P95" s="32"/>
      <c r="Q95" s="32"/>
      <c r="R95" s="32"/>
      <c r="S95" s="32"/>
      <c r="T95" s="32"/>
      <c r="U95" s="32"/>
      <c r="V95" s="65">
        <v>1718</v>
      </c>
      <c r="W95" s="32"/>
      <c r="X95" s="33" t="s">
        <v>514</v>
      </c>
    </row>
    <row r="96" spans="1:24" x14ac:dyDescent="0.2">
      <c r="A96" s="33" t="s">
        <v>771</v>
      </c>
      <c r="B96" s="33"/>
      <c r="C96" s="31" t="s">
        <v>808</v>
      </c>
      <c r="D96" s="17" t="s">
        <v>592</v>
      </c>
      <c r="E96" s="15">
        <v>10</v>
      </c>
      <c r="F96" s="15">
        <f t="shared" si="1"/>
        <v>0</v>
      </c>
      <c r="G96" s="17" t="s">
        <v>800</v>
      </c>
      <c r="H96" s="17" t="s">
        <v>838</v>
      </c>
      <c r="I96" s="34" t="s">
        <v>933</v>
      </c>
      <c r="J96" s="32"/>
      <c r="K96" s="31">
        <v>100</v>
      </c>
      <c r="L96" s="31" t="s">
        <v>27</v>
      </c>
      <c r="M96" s="15">
        <v>5.4053790193052622</v>
      </c>
      <c r="N96" s="40" t="s">
        <v>54</v>
      </c>
      <c r="O96" s="31" t="s">
        <v>635</v>
      </c>
      <c r="P96" s="32"/>
      <c r="Q96" s="32"/>
      <c r="R96" s="32"/>
      <c r="S96" s="32"/>
      <c r="T96" s="32"/>
      <c r="U96" s="32"/>
      <c r="V96" s="65">
        <v>1718</v>
      </c>
      <c r="W96" s="32"/>
      <c r="X96" s="33" t="s">
        <v>514</v>
      </c>
    </row>
    <row r="97" spans="1:24" x14ac:dyDescent="0.2">
      <c r="A97" s="33" t="s">
        <v>772</v>
      </c>
      <c r="B97" s="33"/>
      <c r="C97" s="31" t="s">
        <v>808</v>
      </c>
      <c r="D97" s="17" t="s">
        <v>594</v>
      </c>
      <c r="E97" s="15">
        <v>8.518186382153548</v>
      </c>
      <c r="F97" s="15">
        <f t="shared" si="1"/>
        <v>1.481813617846452</v>
      </c>
      <c r="G97" s="17" t="s">
        <v>801</v>
      </c>
      <c r="H97" s="17" t="s">
        <v>838</v>
      </c>
      <c r="I97" s="34" t="s">
        <v>934</v>
      </c>
      <c r="J97" s="32"/>
      <c r="K97" s="31">
        <v>100</v>
      </c>
      <c r="L97" s="31" t="s">
        <v>27</v>
      </c>
      <c r="M97" s="15">
        <v>8.2177117122791543</v>
      </c>
      <c r="N97" s="40" t="s">
        <v>54</v>
      </c>
      <c r="O97" s="31" t="s">
        <v>635</v>
      </c>
      <c r="P97" s="32"/>
      <c r="Q97" s="32"/>
      <c r="R97" s="32"/>
      <c r="S97" s="32"/>
      <c r="T97" s="32"/>
      <c r="U97" s="32"/>
      <c r="V97" s="65">
        <v>1718</v>
      </c>
      <c r="W97" s="32"/>
      <c r="X97" s="33" t="s">
        <v>514</v>
      </c>
    </row>
    <row r="98" spans="1:24" x14ac:dyDescent="0.2">
      <c r="A98" s="33" t="s">
        <v>773</v>
      </c>
      <c r="B98" s="33"/>
      <c r="C98" s="31" t="s">
        <v>808</v>
      </c>
      <c r="D98" s="17" t="s">
        <v>596</v>
      </c>
      <c r="E98" s="15">
        <v>9.314188495497346</v>
      </c>
      <c r="F98" s="15">
        <f t="shared" si="1"/>
        <v>0.68581150450265405</v>
      </c>
      <c r="G98" s="17" t="s">
        <v>802</v>
      </c>
      <c r="H98" s="17" t="s">
        <v>838</v>
      </c>
      <c r="I98" s="34" t="s">
        <v>935</v>
      </c>
      <c r="J98" s="32"/>
      <c r="K98" s="31">
        <v>100</v>
      </c>
      <c r="L98" s="31" t="s">
        <v>27</v>
      </c>
      <c r="M98" s="15">
        <v>7.5154158662173653</v>
      </c>
      <c r="N98" s="40" t="s">
        <v>54</v>
      </c>
      <c r="O98" s="31" t="s">
        <v>635</v>
      </c>
      <c r="P98" s="32"/>
      <c r="Q98" s="32"/>
      <c r="R98" s="32"/>
      <c r="S98" s="32"/>
      <c r="T98" s="32"/>
      <c r="U98" s="32"/>
      <c r="V98" s="65">
        <v>1718</v>
      </c>
      <c r="W98" s="32"/>
      <c r="X98" s="33" t="s">
        <v>514</v>
      </c>
    </row>
    <row r="99" spans="1:24" x14ac:dyDescent="0.2">
      <c r="A99" s="74" t="s">
        <v>0</v>
      </c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5" t="s">
        <v>1</v>
      </c>
      <c r="P99" s="75"/>
      <c r="Q99" s="75"/>
      <c r="R99" s="75"/>
      <c r="S99" s="75"/>
      <c r="T99" s="75"/>
      <c r="U99" s="75"/>
      <c r="V99" s="75"/>
      <c r="W99" s="75"/>
      <c r="X99" s="8"/>
    </row>
    <row r="100" spans="1:24" s="7" customFormat="1" ht="48" x14ac:dyDescent="0.2">
      <c r="A100" s="37" t="s">
        <v>2</v>
      </c>
      <c r="B100" s="1" t="s">
        <v>3</v>
      </c>
      <c r="C100" s="1" t="s">
        <v>833</v>
      </c>
      <c r="D100" s="1" t="s">
        <v>807</v>
      </c>
      <c r="E100" s="1" t="s">
        <v>805</v>
      </c>
      <c r="F100" s="1" t="s">
        <v>803</v>
      </c>
      <c r="G100" s="1" t="s">
        <v>834</v>
      </c>
      <c r="H100" s="1" t="s">
        <v>835</v>
      </c>
      <c r="I100" s="1" t="s">
        <v>4</v>
      </c>
      <c r="J100" s="1" t="s">
        <v>5</v>
      </c>
      <c r="K100" s="1" t="s">
        <v>6</v>
      </c>
      <c r="L100" s="1" t="s">
        <v>7</v>
      </c>
      <c r="M100" s="1" t="s">
        <v>8</v>
      </c>
      <c r="N100" s="1" t="s">
        <v>9</v>
      </c>
      <c r="O100" s="1" t="s">
        <v>10</v>
      </c>
      <c r="P100" s="1" t="s">
        <v>11</v>
      </c>
      <c r="Q100" s="1" t="s">
        <v>12</v>
      </c>
      <c r="R100" s="1" t="s">
        <v>13</v>
      </c>
      <c r="S100" s="1" t="s">
        <v>14</v>
      </c>
      <c r="T100" s="1" t="s">
        <v>15</v>
      </c>
      <c r="U100" s="1" t="s">
        <v>16</v>
      </c>
      <c r="V100" s="1" t="s">
        <v>17</v>
      </c>
      <c r="W100" s="1" t="s">
        <v>513</v>
      </c>
    </row>
    <row r="101" spans="1:24" x14ac:dyDescent="0.2">
      <c r="A101" s="38" t="s">
        <v>93</v>
      </c>
      <c r="B101" s="21" t="s">
        <v>28</v>
      </c>
      <c r="C101" s="17" t="s">
        <v>591</v>
      </c>
      <c r="D101" s="15">
        <v>3.0337972166998011</v>
      </c>
      <c r="E101" s="15">
        <f t="shared" ref="E101:E164" si="2">10-D101</f>
        <v>6.9662027833001989</v>
      </c>
      <c r="F101" s="17" t="s">
        <v>576</v>
      </c>
      <c r="G101" s="17" t="s">
        <v>839</v>
      </c>
      <c r="H101" s="34" t="s">
        <v>840</v>
      </c>
      <c r="I101" s="5">
        <v>43216</v>
      </c>
      <c r="J101" s="4">
        <v>75</v>
      </c>
      <c r="K101" s="4" t="s">
        <v>27</v>
      </c>
      <c r="L101" s="3">
        <v>23.073394495412845</v>
      </c>
      <c r="M101" s="2" t="s">
        <v>26</v>
      </c>
      <c r="N101" s="19" t="s">
        <v>25</v>
      </c>
      <c r="O101" s="19" t="s">
        <v>24</v>
      </c>
      <c r="P101" s="19" t="s">
        <v>23</v>
      </c>
      <c r="Q101" s="21" t="s">
        <v>94</v>
      </c>
      <c r="R101" s="47" t="s">
        <v>95</v>
      </c>
      <c r="S101" s="21" t="s">
        <v>96</v>
      </c>
      <c r="T101" s="20">
        <v>55</v>
      </c>
      <c r="U101" s="50" t="s">
        <v>19</v>
      </c>
      <c r="V101" s="20" t="s">
        <v>42</v>
      </c>
      <c r="W101" s="20"/>
      <c r="X101" s="49"/>
    </row>
    <row r="102" spans="1:24" x14ac:dyDescent="0.2">
      <c r="A102" s="38" t="s">
        <v>97</v>
      </c>
      <c r="B102" s="21" t="s">
        <v>28</v>
      </c>
      <c r="C102" s="17" t="s">
        <v>593</v>
      </c>
      <c r="D102" s="15">
        <v>6.7224669603524232</v>
      </c>
      <c r="E102" s="15">
        <f t="shared" si="2"/>
        <v>3.2775330396475768</v>
      </c>
      <c r="F102" s="17" t="s">
        <v>578</v>
      </c>
      <c r="G102" s="17" t="s">
        <v>839</v>
      </c>
      <c r="H102" s="34" t="s">
        <v>841</v>
      </c>
      <c r="I102" s="5">
        <v>43216</v>
      </c>
      <c r="J102" s="4">
        <v>75</v>
      </c>
      <c r="K102" s="4" t="s">
        <v>27</v>
      </c>
      <c r="L102" s="3">
        <v>10.412844036697248</v>
      </c>
      <c r="M102" s="2" t="s">
        <v>26</v>
      </c>
      <c r="N102" s="19" t="s">
        <v>25</v>
      </c>
      <c r="O102" s="19" t="s">
        <v>24</v>
      </c>
      <c r="P102" s="19" t="s">
        <v>23</v>
      </c>
      <c r="Q102" s="21" t="s">
        <v>98</v>
      </c>
      <c r="R102" s="47" t="s">
        <v>95</v>
      </c>
      <c r="S102" s="21" t="s">
        <v>96</v>
      </c>
      <c r="T102" s="20">
        <v>47</v>
      </c>
      <c r="U102" s="50" t="s">
        <v>19</v>
      </c>
      <c r="V102" s="20" t="s">
        <v>42</v>
      </c>
      <c r="W102" s="20"/>
      <c r="X102" s="49"/>
    </row>
    <row r="103" spans="1:24" x14ac:dyDescent="0.2">
      <c r="A103" s="38" t="s">
        <v>99</v>
      </c>
      <c r="B103" s="21" t="s">
        <v>28</v>
      </c>
      <c r="C103" s="17" t="s">
        <v>595</v>
      </c>
      <c r="D103" s="15">
        <v>6.4186391752577316</v>
      </c>
      <c r="E103" s="15">
        <f t="shared" si="2"/>
        <v>3.5813608247422684</v>
      </c>
      <c r="F103" s="17" t="s">
        <v>609</v>
      </c>
      <c r="G103" s="17" t="s">
        <v>839</v>
      </c>
      <c r="H103" s="34" t="s">
        <v>842</v>
      </c>
      <c r="I103" s="5">
        <v>43216</v>
      </c>
      <c r="J103" s="4">
        <v>75</v>
      </c>
      <c r="K103" s="4" t="s">
        <v>27</v>
      </c>
      <c r="L103" s="3">
        <v>10.905738442165857</v>
      </c>
      <c r="M103" s="2" t="s">
        <v>26</v>
      </c>
      <c r="N103" s="19" t="s">
        <v>25</v>
      </c>
      <c r="O103" s="19" t="s">
        <v>24</v>
      </c>
      <c r="P103" s="19" t="s">
        <v>23</v>
      </c>
      <c r="Q103" s="21" t="s">
        <v>100</v>
      </c>
      <c r="R103" s="47" t="s">
        <v>95</v>
      </c>
      <c r="S103" s="21" t="s">
        <v>96</v>
      </c>
      <c r="T103" s="20">
        <v>54</v>
      </c>
      <c r="U103" s="50" t="s">
        <v>19</v>
      </c>
      <c r="V103" s="20" t="s">
        <v>42</v>
      </c>
      <c r="W103" s="20"/>
      <c r="X103" s="49"/>
    </row>
    <row r="104" spans="1:24" x14ac:dyDescent="0.2">
      <c r="A104" s="38" t="s">
        <v>101</v>
      </c>
      <c r="B104" s="21" t="s">
        <v>28</v>
      </c>
      <c r="C104" s="17" t="s">
        <v>608</v>
      </c>
      <c r="D104" s="15">
        <v>7.4883094390455112</v>
      </c>
      <c r="E104" s="15">
        <f t="shared" si="2"/>
        <v>2.5116905609544888</v>
      </c>
      <c r="F104" s="17" t="s">
        <v>579</v>
      </c>
      <c r="G104" s="17" t="s">
        <v>839</v>
      </c>
      <c r="H104" s="34" t="s">
        <v>843</v>
      </c>
      <c r="I104" s="5">
        <v>43216</v>
      </c>
      <c r="J104" s="4">
        <v>75</v>
      </c>
      <c r="K104" s="4" t="s">
        <v>27</v>
      </c>
      <c r="L104" s="3">
        <v>9.347904299334413</v>
      </c>
      <c r="M104" s="2" t="s">
        <v>54</v>
      </c>
      <c r="N104" s="19" t="s">
        <v>25</v>
      </c>
      <c r="O104" s="19" t="s">
        <v>24</v>
      </c>
      <c r="P104" s="19" t="s">
        <v>23</v>
      </c>
      <c r="Q104" s="21" t="s">
        <v>102</v>
      </c>
      <c r="R104" s="47" t="s">
        <v>95</v>
      </c>
      <c r="S104" s="21" t="s">
        <v>96</v>
      </c>
      <c r="T104" s="20">
        <v>50</v>
      </c>
      <c r="U104" s="50" t="s">
        <v>19</v>
      </c>
      <c r="V104" s="20" t="s">
        <v>42</v>
      </c>
      <c r="W104" s="20"/>
      <c r="X104" s="49"/>
    </row>
    <row r="105" spans="1:24" x14ac:dyDescent="0.2">
      <c r="A105" s="38" t="s">
        <v>103</v>
      </c>
      <c r="B105" s="21" t="s">
        <v>28</v>
      </c>
      <c r="C105" s="17" t="s">
        <v>597</v>
      </c>
      <c r="D105" s="15">
        <v>8.7278232589435909</v>
      </c>
      <c r="E105" s="15">
        <f t="shared" si="2"/>
        <v>1.2721767410564091</v>
      </c>
      <c r="F105" s="17" t="s">
        <v>580</v>
      </c>
      <c r="G105" s="17" t="s">
        <v>839</v>
      </c>
      <c r="H105" s="34" t="s">
        <v>844</v>
      </c>
      <c r="I105" s="5">
        <v>43216</v>
      </c>
      <c r="J105" s="4">
        <v>75</v>
      </c>
      <c r="K105" s="4" t="s">
        <v>27</v>
      </c>
      <c r="L105" s="3">
        <v>8.0203273970138511</v>
      </c>
      <c r="M105" s="2" t="s">
        <v>26</v>
      </c>
      <c r="N105" s="19" t="s">
        <v>25</v>
      </c>
      <c r="O105" s="19" t="s">
        <v>24</v>
      </c>
      <c r="P105" s="19" t="s">
        <v>23</v>
      </c>
      <c r="Q105" s="21" t="s">
        <v>104</v>
      </c>
      <c r="R105" s="47" t="s">
        <v>95</v>
      </c>
      <c r="S105" s="21" t="s">
        <v>96</v>
      </c>
      <c r="T105" s="20">
        <v>45</v>
      </c>
      <c r="U105" s="50" t="s">
        <v>19</v>
      </c>
      <c r="V105" s="20" t="s">
        <v>42</v>
      </c>
      <c r="W105" s="20"/>
      <c r="X105" s="49"/>
    </row>
    <row r="106" spans="1:24" x14ac:dyDescent="0.2">
      <c r="A106" s="38" t="s">
        <v>105</v>
      </c>
      <c r="B106" s="21" t="s">
        <v>28</v>
      </c>
      <c r="C106" s="17" t="s">
        <v>599</v>
      </c>
      <c r="D106" s="15">
        <v>5.3639809773244194</v>
      </c>
      <c r="E106" s="15">
        <f t="shared" si="2"/>
        <v>4.6360190226755806</v>
      </c>
      <c r="F106" s="17" t="s">
        <v>581</v>
      </c>
      <c r="G106" s="17" t="s">
        <v>839</v>
      </c>
      <c r="H106" s="34" t="s">
        <v>845</v>
      </c>
      <c r="I106" s="5">
        <v>43216</v>
      </c>
      <c r="J106" s="4">
        <v>75</v>
      </c>
      <c r="K106" s="4" t="s">
        <v>27</v>
      </c>
      <c r="L106" s="3">
        <v>13.050008994423457</v>
      </c>
      <c r="M106" s="2" t="s">
        <v>26</v>
      </c>
      <c r="N106" s="19" t="s">
        <v>25</v>
      </c>
      <c r="O106" s="19" t="s">
        <v>24</v>
      </c>
      <c r="P106" s="19" t="s">
        <v>23</v>
      </c>
      <c r="Q106" s="21" t="s">
        <v>106</v>
      </c>
      <c r="R106" s="47" t="s">
        <v>95</v>
      </c>
      <c r="S106" s="21" t="s">
        <v>96</v>
      </c>
      <c r="T106" s="20">
        <v>58</v>
      </c>
      <c r="U106" s="50" t="s">
        <v>19</v>
      </c>
      <c r="V106" s="20" t="s">
        <v>42</v>
      </c>
      <c r="W106" s="20"/>
      <c r="X106" s="49"/>
    </row>
    <row r="107" spans="1:24" x14ac:dyDescent="0.2">
      <c r="A107" s="38" t="s">
        <v>107</v>
      </c>
      <c r="B107" s="21" t="s">
        <v>28</v>
      </c>
      <c r="C107" s="17" t="s">
        <v>781</v>
      </c>
      <c r="D107" s="15">
        <v>4.7405737954559299</v>
      </c>
      <c r="E107" s="15">
        <f t="shared" si="2"/>
        <v>5.2594262045440701</v>
      </c>
      <c r="F107" s="17" t="s">
        <v>583</v>
      </c>
      <c r="G107" s="17" t="s">
        <v>839</v>
      </c>
      <c r="H107" s="34" t="s">
        <v>846</v>
      </c>
      <c r="I107" s="5">
        <v>43216</v>
      </c>
      <c r="J107" s="4">
        <v>75</v>
      </c>
      <c r="K107" s="4" t="s">
        <v>27</v>
      </c>
      <c r="L107" s="3">
        <v>14.766144990106135</v>
      </c>
      <c r="M107" s="2" t="s">
        <v>26</v>
      </c>
      <c r="N107" s="19" t="s">
        <v>25</v>
      </c>
      <c r="O107" s="19" t="s">
        <v>24</v>
      </c>
      <c r="P107" s="19" t="s">
        <v>23</v>
      </c>
      <c r="Q107" s="21" t="s">
        <v>108</v>
      </c>
      <c r="R107" s="47" t="s">
        <v>95</v>
      </c>
      <c r="S107" s="21" t="s">
        <v>96</v>
      </c>
      <c r="T107" s="20">
        <v>53</v>
      </c>
      <c r="U107" s="50" t="s">
        <v>19</v>
      </c>
      <c r="V107" s="20" t="s">
        <v>42</v>
      </c>
      <c r="W107" s="20"/>
      <c r="X107" s="49"/>
    </row>
    <row r="108" spans="1:24" x14ac:dyDescent="0.2">
      <c r="A108" s="38" t="s">
        <v>109</v>
      </c>
      <c r="B108" s="21" t="s">
        <v>28</v>
      </c>
      <c r="C108" s="17" t="s">
        <v>782</v>
      </c>
      <c r="D108" s="15">
        <v>4.1079968329374505</v>
      </c>
      <c r="E108" s="15">
        <f t="shared" si="2"/>
        <v>5.8920031670625495</v>
      </c>
      <c r="F108" s="17" t="s">
        <v>585</v>
      </c>
      <c r="G108" s="17" t="s">
        <v>839</v>
      </c>
      <c r="H108" s="34" t="s">
        <v>847</v>
      </c>
      <c r="I108" s="5">
        <v>43216</v>
      </c>
      <c r="J108" s="4">
        <v>75</v>
      </c>
      <c r="K108" s="4" t="s">
        <v>27</v>
      </c>
      <c r="L108" s="3">
        <v>17.039935240151106</v>
      </c>
      <c r="M108" s="2" t="s">
        <v>26</v>
      </c>
      <c r="N108" s="19" t="s">
        <v>25</v>
      </c>
      <c r="O108" s="19" t="s">
        <v>24</v>
      </c>
      <c r="P108" s="19" t="s">
        <v>23</v>
      </c>
      <c r="Q108" s="21" t="s">
        <v>110</v>
      </c>
      <c r="R108" s="47" t="s">
        <v>95</v>
      </c>
      <c r="S108" s="21" t="s">
        <v>96</v>
      </c>
      <c r="T108" s="20">
        <v>62</v>
      </c>
      <c r="U108" s="50" t="s">
        <v>19</v>
      </c>
      <c r="V108" s="20" t="s">
        <v>42</v>
      </c>
      <c r="W108" s="20"/>
      <c r="X108" s="49"/>
    </row>
    <row r="109" spans="1:24" x14ac:dyDescent="0.2">
      <c r="A109" s="38" t="s">
        <v>111</v>
      </c>
      <c r="B109" s="21" t="s">
        <v>28</v>
      </c>
      <c r="C109" s="17" t="s">
        <v>601</v>
      </c>
      <c r="D109" s="15">
        <v>4.3720015729453401</v>
      </c>
      <c r="E109" s="15">
        <f t="shared" si="2"/>
        <v>5.6279984270546599</v>
      </c>
      <c r="F109" s="17" t="s">
        <v>588</v>
      </c>
      <c r="G109" s="17" t="s">
        <v>839</v>
      </c>
      <c r="H109" s="34" t="s">
        <v>848</v>
      </c>
      <c r="I109" s="5">
        <v>43216</v>
      </c>
      <c r="J109" s="4">
        <v>75</v>
      </c>
      <c r="K109" s="4" t="s">
        <v>27</v>
      </c>
      <c r="L109" s="3">
        <v>16.010973196618096</v>
      </c>
      <c r="M109" s="2" t="s">
        <v>26</v>
      </c>
      <c r="N109" s="19" t="s">
        <v>25</v>
      </c>
      <c r="O109" s="19" t="s">
        <v>24</v>
      </c>
      <c r="P109" s="19" t="s">
        <v>23</v>
      </c>
      <c r="Q109" s="21" t="s">
        <v>112</v>
      </c>
      <c r="R109" s="47" t="s">
        <v>95</v>
      </c>
      <c r="S109" s="21" t="s">
        <v>96</v>
      </c>
      <c r="T109" s="20">
        <v>52</v>
      </c>
      <c r="U109" s="50" t="s">
        <v>19</v>
      </c>
      <c r="V109" s="20" t="s">
        <v>42</v>
      </c>
      <c r="W109" s="20"/>
      <c r="X109" s="49"/>
    </row>
    <row r="110" spans="1:24" x14ac:dyDescent="0.2">
      <c r="A110" s="38" t="s">
        <v>113</v>
      </c>
      <c r="B110" s="21" t="s">
        <v>28</v>
      </c>
      <c r="C110" s="17" t="s">
        <v>610</v>
      </c>
      <c r="D110" s="15">
        <v>4.0752997853065924</v>
      </c>
      <c r="E110" s="15">
        <f t="shared" si="2"/>
        <v>5.9247002146934076</v>
      </c>
      <c r="F110" s="17" t="s">
        <v>590</v>
      </c>
      <c r="G110" s="17" t="s">
        <v>839</v>
      </c>
      <c r="H110" s="34" t="s">
        <v>849</v>
      </c>
      <c r="I110" s="5">
        <v>43216</v>
      </c>
      <c r="J110" s="4">
        <v>75</v>
      </c>
      <c r="K110" s="4" t="s">
        <v>27</v>
      </c>
      <c r="L110" s="3">
        <v>17.176650476704445</v>
      </c>
      <c r="M110" s="2" t="s">
        <v>26</v>
      </c>
      <c r="N110" s="19" t="s">
        <v>25</v>
      </c>
      <c r="O110" s="19" t="s">
        <v>24</v>
      </c>
      <c r="P110" s="19" t="s">
        <v>23</v>
      </c>
      <c r="Q110" s="21" t="s">
        <v>114</v>
      </c>
      <c r="R110" s="47" t="s">
        <v>95</v>
      </c>
      <c r="S110" s="21" t="s">
        <v>96</v>
      </c>
      <c r="T110" s="20">
        <v>67</v>
      </c>
      <c r="U110" s="50" t="s">
        <v>19</v>
      </c>
      <c r="V110" s="20" t="s">
        <v>42</v>
      </c>
      <c r="W110" s="20"/>
      <c r="X110" s="49"/>
    </row>
    <row r="111" spans="1:24" x14ac:dyDescent="0.2">
      <c r="A111" s="38" t="s">
        <v>115</v>
      </c>
      <c r="B111" s="21" t="s">
        <v>28</v>
      </c>
      <c r="C111" s="17" t="s">
        <v>603</v>
      </c>
      <c r="D111" s="15">
        <v>3.5086785988007754</v>
      </c>
      <c r="E111" s="15">
        <f t="shared" si="2"/>
        <v>6.4913214011992242</v>
      </c>
      <c r="F111" s="17" t="s">
        <v>592</v>
      </c>
      <c r="G111" s="17" t="s">
        <v>839</v>
      </c>
      <c r="H111" s="34" t="s">
        <v>850</v>
      </c>
      <c r="I111" s="5">
        <v>43216</v>
      </c>
      <c r="J111" s="4">
        <v>75</v>
      </c>
      <c r="K111" s="4" t="s">
        <v>27</v>
      </c>
      <c r="L111" s="3">
        <v>19.950530670983991</v>
      </c>
      <c r="M111" s="2" t="s">
        <v>26</v>
      </c>
      <c r="N111" s="19" t="s">
        <v>25</v>
      </c>
      <c r="O111" s="19" t="s">
        <v>24</v>
      </c>
      <c r="P111" s="19" t="s">
        <v>23</v>
      </c>
      <c r="Q111" s="21" t="s">
        <v>116</v>
      </c>
      <c r="R111" s="47" t="s">
        <v>95</v>
      </c>
      <c r="S111" s="21" t="s">
        <v>96</v>
      </c>
      <c r="T111" s="20">
        <v>60</v>
      </c>
      <c r="U111" s="50" t="s">
        <v>19</v>
      </c>
      <c r="V111" s="20" t="s">
        <v>42</v>
      </c>
      <c r="W111" s="20"/>
      <c r="X111" s="49"/>
    </row>
    <row r="112" spans="1:24" x14ac:dyDescent="0.2">
      <c r="A112" s="38" t="s">
        <v>117</v>
      </c>
      <c r="B112" s="21" t="s">
        <v>28</v>
      </c>
      <c r="C112" s="17" t="s">
        <v>605</v>
      </c>
      <c r="D112" s="15">
        <v>4.7567997066193994</v>
      </c>
      <c r="E112" s="15">
        <f t="shared" si="2"/>
        <v>5.2432002933806006</v>
      </c>
      <c r="F112" s="17" t="s">
        <v>594</v>
      </c>
      <c r="G112" s="17" t="s">
        <v>839</v>
      </c>
      <c r="H112" s="34" t="s">
        <v>851</v>
      </c>
      <c r="I112" s="5">
        <v>43216</v>
      </c>
      <c r="J112" s="4">
        <v>75</v>
      </c>
      <c r="K112" s="4" t="s">
        <v>27</v>
      </c>
      <c r="L112" s="3">
        <v>14.715776218744379</v>
      </c>
      <c r="M112" s="2" t="s">
        <v>26</v>
      </c>
      <c r="N112" s="19" t="s">
        <v>25</v>
      </c>
      <c r="O112" s="19" t="s">
        <v>24</v>
      </c>
      <c r="P112" s="19" t="s">
        <v>23</v>
      </c>
      <c r="Q112" s="21" t="s">
        <v>118</v>
      </c>
      <c r="R112" s="47" t="s">
        <v>95</v>
      </c>
      <c r="S112" s="21" t="s">
        <v>96</v>
      </c>
      <c r="T112" s="20">
        <v>67</v>
      </c>
      <c r="U112" s="50" t="s">
        <v>19</v>
      </c>
      <c r="V112" s="20" t="s">
        <v>42</v>
      </c>
      <c r="W112" s="20"/>
      <c r="X112" s="49"/>
    </row>
    <row r="113" spans="1:24" x14ac:dyDescent="0.2">
      <c r="A113" s="38" t="s">
        <v>119</v>
      </c>
      <c r="B113" s="21" t="s">
        <v>28</v>
      </c>
      <c r="C113" s="17" t="s">
        <v>611</v>
      </c>
      <c r="D113" s="15">
        <v>3.2720622240908135</v>
      </c>
      <c r="E113" s="15">
        <f t="shared" si="2"/>
        <v>6.7279377759091865</v>
      </c>
      <c r="F113" s="17" t="s">
        <v>596</v>
      </c>
      <c r="G113" s="17" t="s">
        <v>839</v>
      </c>
      <c r="H113" s="34" t="s">
        <v>852</v>
      </c>
      <c r="I113" s="5">
        <v>43216</v>
      </c>
      <c r="J113" s="4">
        <v>75</v>
      </c>
      <c r="K113" s="4" t="s">
        <v>27</v>
      </c>
      <c r="L113" s="3">
        <v>21.393236193559993</v>
      </c>
      <c r="M113" s="2" t="s">
        <v>26</v>
      </c>
      <c r="N113" s="19" t="s">
        <v>25</v>
      </c>
      <c r="O113" s="19" t="s">
        <v>24</v>
      </c>
      <c r="P113" s="19" t="s">
        <v>23</v>
      </c>
      <c r="Q113" s="21" t="s">
        <v>120</v>
      </c>
      <c r="R113" s="47" t="s">
        <v>95</v>
      </c>
      <c r="S113" s="21" t="s">
        <v>96</v>
      </c>
      <c r="T113" s="20">
        <v>59</v>
      </c>
      <c r="U113" s="50" t="s">
        <v>19</v>
      </c>
      <c r="V113" s="20" t="s">
        <v>42</v>
      </c>
      <c r="W113" s="20"/>
      <c r="X113" s="49"/>
    </row>
    <row r="114" spans="1:24" x14ac:dyDescent="0.2">
      <c r="A114" s="38" t="s">
        <v>121</v>
      </c>
      <c r="B114" s="21" t="s">
        <v>28</v>
      </c>
      <c r="C114" s="17" t="s">
        <v>612</v>
      </c>
      <c r="D114" s="15">
        <v>5.0903263784420165</v>
      </c>
      <c r="E114" s="15">
        <f t="shared" si="2"/>
        <v>4.9096736215579835</v>
      </c>
      <c r="F114" s="17" t="s">
        <v>774</v>
      </c>
      <c r="G114" s="17" t="s">
        <v>839</v>
      </c>
      <c r="H114" s="34" t="s">
        <v>853</v>
      </c>
      <c r="I114" s="5">
        <v>43216</v>
      </c>
      <c r="J114" s="4">
        <v>75</v>
      </c>
      <c r="K114" s="4" t="s">
        <v>27</v>
      </c>
      <c r="L114" s="3">
        <v>13.751574024105055</v>
      </c>
      <c r="M114" s="2" t="s">
        <v>26</v>
      </c>
      <c r="N114" s="19" t="s">
        <v>25</v>
      </c>
      <c r="O114" s="19" t="s">
        <v>24</v>
      </c>
      <c r="P114" s="19" t="s">
        <v>23</v>
      </c>
      <c r="Q114" s="21" t="s">
        <v>122</v>
      </c>
      <c r="R114" s="47" t="s">
        <v>95</v>
      </c>
      <c r="S114" s="21" t="s">
        <v>96</v>
      </c>
      <c r="T114" s="20">
        <v>57</v>
      </c>
      <c r="U114" s="50" t="s">
        <v>19</v>
      </c>
      <c r="V114" s="20" t="s">
        <v>42</v>
      </c>
      <c r="W114" s="20"/>
      <c r="X114" s="49"/>
    </row>
    <row r="115" spans="1:24" x14ac:dyDescent="0.2">
      <c r="A115" s="38" t="s">
        <v>123</v>
      </c>
      <c r="B115" s="21" t="s">
        <v>28</v>
      </c>
      <c r="C115" s="17" t="s">
        <v>613</v>
      </c>
      <c r="D115" s="15">
        <v>4.7290514674606543</v>
      </c>
      <c r="E115" s="15">
        <f t="shared" si="2"/>
        <v>5.2709485325393457</v>
      </c>
      <c r="F115" s="17" t="s">
        <v>598</v>
      </c>
      <c r="G115" s="17" t="s">
        <v>839</v>
      </c>
      <c r="H115" s="34" t="s">
        <v>854</v>
      </c>
      <c r="I115" s="5">
        <v>43216</v>
      </c>
      <c r="J115" s="4">
        <v>75</v>
      </c>
      <c r="K115" s="4" t="s">
        <v>27</v>
      </c>
      <c r="L115" s="3">
        <v>14.802122683935961</v>
      </c>
      <c r="M115" s="2" t="s">
        <v>26</v>
      </c>
      <c r="N115" s="19" t="s">
        <v>25</v>
      </c>
      <c r="O115" s="19" t="s">
        <v>24</v>
      </c>
      <c r="P115" s="19" t="s">
        <v>23</v>
      </c>
      <c r="Q115" s="21" t="s">
        <v>124</v>
      </c>
      <c r="R115" s="47" t="s">
        <v>95</v>
      </c>
      <c r="S115" s="21" t="s">
        <v>96</v>
      </c>
      <c r="T115" s="20">
        <v>54</v>
      </c>
      <c r="U115" s="50" t="s">
        <v>19</v>
      </c>
      <c r="V115" s="20" t="s">
        <v>42</v>
      </c>
      <c r="W115" s="20"/>
      <c r="X115" s="49"/>
    </row>
    <row r="116" spans="1:24" x14ac:dyDescent="0.2">
      <c r="A116" s="38" t="s">
        <v>125</v>
      </c>
      <c r="B116" s="21" t="s">
        <v>28</v>
      </c>
      <c r="C116" s="17" t="s">
        <v>607</v>
      </c>
      <c r="D116" s="15">
        <v>3.9256494325346782</v>
      </c>
      <c r="E116" s="15">
        <f t="shared" si="2"/>
        <v>6.0743505674653218</v>
      </c>
      <c r="F116" s="17" t="s">
        <v>600</v>
      </c>
      <c r="G116" s="17" t="s">
        <v>839</v>
      </c>
      <c r="H116" s="34" t="s">
        <v>855</v>
      </c>
      <c r="I116" s="5">
        <v>43216</v>
      </c>
      <c r="J116" s="4">
        <v>75</v>
      </c>
      <c r="K116" s="4" t="s">
        <v>27</v>
      </c>
      <c r="L116" s="3">
        <v>17.831444504407269</v>
      </c>
      <c r="M116" s="2" t="s">
        <v>26</v>
      </c>
      <c r="N116" s="19" t="s">
        <v>25</v>
      </c>
      <c r="O116" s="19" t="s">
        <v>24</v>
      </c>
      <c r="P116" s="19" t="s">
        <v>23</v>
      </c>
      <c r="Q116" s="21" t="s">
        <v>126</v>
      </c>
      <c r="R116" s="47" t="s">
        <v>95</v>
      </c>
      <c r="S116" s="21" t="s">
        <v>96</v>
      </c>
      <c r="T116" s="20">
        <v>52</v>
      </c>
      <c r="U116" s="50" t="s">
        <v>19</v>
      </c>
      <c r="V116" s="20" t="s">
        <v>42</v>
      </c>
      <c r="W116" s="20"/>
      <c r="X116" s="49"/>
    </row>
    <row r="117" spans="1:24" x14ac:dyDescent="0.2">
      <c r="A117" s="38" t="s">
        <v>127</v>
      </c>
      <c r="B117" s="21" t="s">
        <v>28</v>
      </c>
      <c r="C117" s="17" t="s">
        <v>614</v>
      </c>
      <c r="D117" s="15">
        <v>3.5909195773543114</v>
      </c>
      <c r="E117" s="15">
        <f t="shared" si="2"/>
        <v>6.4090804226456886</v>
      </c>
      <c r="F117" s="17" t="s">
        <v>775</v>
      </c>
      <c r="G117" s="17" t="s">
        <v>839</v>
      </c>
      <c r="H117" s="34" t="s">
        <v>856</v>
      </c>
      <c r="I117" s="5">
        <v>43216</v>
      </c>
      <c r="J117" s="4">
        <v>75</v>
      </c>
      <c r="K117" s="4" t="s">
        <v>27</v>
      </c>
      <c r="L117" s="3">
        <v>19.493613959345208</v>
      </c>
      <c r="M117" s="2" t="s">
        <v>26</v>
      </c>
      <c r="N117" s="19" t="s">
        <v>25</v>
      </c>
      <c r="O117" s="19" t="s">
        <v>24</v>
      </c>
      <c r="P117" s="19" t="s">
        <v>23</v>
      </c>
      <c r="Q117" s="21" t="s">
        <v>128</v>
      </c>
      <c r="R117" s="47" t="s">
        <v>95</v>
      </c>
      <c r="S117" s="21" t="s">
        <v>96</v>
      </c>
      <c r="T117" s="20">
        <v>57</v>
      </c>
      <c r="U117" s="50" t="s">
        <v>19</v>
      </c>
      <c r="V117" s="20" t="s">
        <v>42</v>
      </c>
      <c r="W117" s="20"/>
      <c r="X117" s="49"/>
    </row>
    <row r="118" spans="1:24" x14ac:dyDescent="0.2">
      <c r="A118" s="38" t="s">
        <v>129</v>
      </c>
      <c r="B118" s="21" t="s">
        <v>28</v>
      </c>
      <c r="C118" s="17" t="s">
        <v>615</v>
      </c>
      <c r="D118" s="15">
        <v>4.2488398755254684</v>
      </c>
      <c r="E118" s="15">
        <f t="shared" si="2"/>
        <v>5.7511601244745316</v>
      </c>
      <c r="F118" s="17" t="s">
        <v>776</v>
      </c>
      <c r="G118" s="17" t="s">
        <v>839</v>
      </c>
      <c r="H118" s="34" t="s">
        <v>857</v>
      </c>
      <c r="I118" s="5">
        <v>43216</v>
      </c>
      <c r="J118" s="4">
        <v>75</v>
      </c>
      <c r="K118" s="4" t="s">
        <v>27</v>
      </c>
      <c r="L118" s="3">
        <v>16.475085447022845</v>
      </c>
      <c r="M118" s="2" t="s">
        <v>26</v>
      </c>
      <c r="N118" s="19" t="s">
        <v>25</v>
      </c>
      <c r="O118" s="19" t="s">
        <v>24</v>
      </c>
      <c r="P118" s="19" t="s">
        <v>23</v>
      </c>
      <c r="Q118" s="21" t="s">
        <v>130</v>
      </c>
      <c r="R118" s="47" t="s">
        <v>95</v>
      </c>
      <c r="S118" s="21" t="s">
        <v>96</v>
      </c>
      <c r="T118" s="20">
        <v>65</v>
      </c>
      <c r="U118" s="50" t="s">
        <v>19</v>
      </c>
      <c r="V118" s="20" t="s">
        <v>42</v>
      </c>
      <c r="W118" s="20"/>
      <c r="X118" s="49"/>
    </row>
    <row r="119" spans="1:24" x14ac:dyDescent="0.2">
      <c r="A119" s="38" t="s">
        <v>131</v>
      </c>
      <c r="B119" s="21" t="s">
        <v>28</v>
      </c>
      <c r="C119" s="17" t="s">
        <v>616</v>
      </c>
      <c r="D119" s="15">
        <v>4.2488398755254684</v>
      </c>
      <c r="E119" s="15">
        <f t="shared" si="2"/>
        <v>5.7511601244745316</v>
      </c>
      <c r="F119" s="17" t="s">
        <v>602</v>
      </c>
      <c r="G119" s="17" t="s">
        <v>839</v>
      </c>
      <c r="H119" s="34" t="s">
        <v>858</v>
      </c>
      <c r="I119" s="5">
        <v>43216</v>
      </c>
      <c r="J119" s="4">
        <v>75</v>
      </c>
      <c r="K119" s="4" t="s">
        <v>27</v>
      </c>
      <c r="L119" s="3">
        <v>16.475085447022845</v>
      </c>
      <c r="M119" s="2" t="s">
        <v>26</v>
      </c>
      <c r="N119" s="19" t="s">
        <v>25</v>
      </c>
      <c r="O119" s="19" t="s">
        <v>24</v>
      </c>
      <c r="P119" s="19" t="s">
        <v>23</v>
      </c>
      <c r="Q119" s="21" t="s">
        <v>132</v>
      </c>
      <c r="R119" s="47" t="s">
        <v>95</v>
      </c>
      <c r="S119" s="21" t="s">
        <v>96</v>
      </c>
      <c r="T119" s="20">
        <v>59</v>
      </c>
      <c r="U119" s="50" t="s">
        <v>19</v>
      </c>
      <c r="V119" s="20" t="s">
        <v>42</v>
      </c>
      <c r="W119" s="20"/>
      <c r="X119" s="49"/>
    </row>
    <row r="120" spans="1:24" x14ac:dyDescent="0.2">
      <c r="A120" s="38" t="s">
        <v>133</v>
      </c>
      <c r="B120" s="21" t="s">
        <v>28</v>
      </c>
      <c r="C120" s="17" t="s">
        <v>783</v>
      </c>
      <c r="D120" s="15">
        <v>4.83962440146757</v>
      </c>
      <c r="E120" s="15">
        <f t="shared" si="2"/>
        <v>5.16037559853243</v>
      </c>
      <c r="F120" s="17" t="s">
        <v>793</v>
      </c>
      <c r="G120" s="17" t="s">
        <v>839</v>
      </c>
      <c r="H120" s="34" t="s">
        <v>859</v>
      </c>
      <c r="I120" s="5">
        <v>43216</v>
      </c>
      <c r="J120" s="4">
        <v>75</v>
      </c>
      <c r="K120" s="4" t="s">
        <v>27</v>
      </c>
      <c r="L120" s="3">
        <v>14.463932361935601</v>
      </c>
      <c r="M120" s="2" t="s">
        <v>26</v>
      </c>
      <c r="N120" s="19" t="s">
        <v>25</v>
      </c>
      <c r="O120" s="19" t="s">
        <v>24</v>
      </c>
      <c r="P120" s="19" t="s">
        <v>23</v>
      </c>
      <c r="Q120" s="21" t="s">
        <v>134</v>
      </c>
      <c r="R120" s="47" t="s">
        <v>95</v>
      </c>
      <c r="S120" s="21" t="s">
        <v>96</v>
      </c>
      <c r="T120" s="20">
        <v>60</v>
      </c>
      <c r="U120" s="50" t="s">
        <v>19</v>
      </c>
      <c r="V120" s="20" t="s">
        <v>42</v>
      </c>
      <c r="W120" s="20"/>
      <c r="X120" s="49"/>
    </row>
    <row r="121" spans="1:24" x14ac:dyDescent="0.2">
      <c r="A121" s="38" t="s">
        <v>135</v>
      </c>
      <c r="B121" s="21" t="s">
        <v>28</v>
      </c>
      <c r="C121" s="17" t="s">
        <v>621</v>
      </c>
      <c r="D121" s="15">
        <v>5.5035711760130113</v>
      </c>
      <c r="E121" s="15">
        <f t="shared" si="2"/>
        <v>4.4964288239869887</v>
      </c>
      <c r="F121" s="17" t="s">
        <v>604</v>
      </c>
      <c r="G121" s="17" t="s">
        <v>839</v>
      </c>
      <c r="H121" s="34" t="s">
        <v>860</v>
      </c>
      <c r="I121" s="5">
        <v>43216</v>
      </c>
      <c r="J121" s="4">
        <v>75</v>
      </c>
      <c r="K121" s="4" t="s">
        <v>27</v>
      </c>
      <c r="L121" s="3">
        <v>12.719014211189064</v>
      </c>
      <c r="M121" s="2" t="s">
        <v>26</v>
      </c>
      <c r="N121" s="19" t="s">
        <v>25</v>
      </c>
      <c r="O121" s="19" t="s">
        <v>24</v>
      </c>
      <c r="P121" s="19" t="s">
        <v>23</v>
      </c>
      <c r="Q121" s="21" t="s">
        <v>136</v>
      </c>
      <c r="R121" s="47" t="s">
        <v>95</v>
      </c>
      <c r="S121" s="21" t="s">
        <v>96</v>
      </c>
      <c r="T121" s="20">
        <v>54</v>
      </c>
      <c r="U121" s="50" t="s">
        <v>19</v>
      </c>
      <c r="V121" s="20" t="s">
        <v>42</v>
      </c>
      <c r="W121" s="20"/>
      <c r="X121" s="49"/>
    </row>
    <row r="122" spans="1:24" x14ac:dyDescent="0.2">
      <c r="A122" s="38" t="s">
        <v>137</v>
      </c>
      <c r="B122" s="21" t="s">
        <v>28</v>
      </c>
      <c r="C122" s="17" t="s">
        <v>617</v>
      </c>
      <c r="D122" s="15">
        <v>6.4271203237261538</v>
      </c>
      <c r="E122" s="15">
        <f t="shared" si="2"/>
        <v>3.5728796762738462</v>
      </c>
      <c r="F122" s="17" t="s">
        <v>606</v>
      </c>
      <c r="G122" s="17" t="s">
        <v>839</v>
      </c>
      <c r="H122" s="34" t="s">
        <v>861</v>
      </c>
      <c r="I122" s="5">
        <v>43216</v>
      </c>
      <c r="J122" s="4">
        <v>75</v>
      </c>
      <c r="K122" s="4" t="s">
        <v>27</v>
      </c>
      <c r="L122" s="3">
        <v>10.891347364633928</v>
      </c>
      <c r="M122" s="2" t="s">
        <v>26</v>
      </c>
      <c r="N122" s="19" t="s">
        <v>25</v>
      </c>
      <c r="O122" s="19" t="s">
        <v>24</v>
      </c>
      <c r="P122" s="19" t="s">
        <v>23</v>
      </c>
      <c r="Q122" s="21" t="s">
        <v>138</v>
      </c>
      <c r="R122" s="47" t="s">
        <v>95</v>
      </c>
      <c r="S122" s="21" t="s">
        <v>96</v>
      </c>
      <c r="T122" s="20">
        <v>56</v>
      </c>
      <c r="U122" s="50" t="s">
        <v>19</v>
      </c>
      <c r="V122" s="20" t="s">
        <v>42</v>
      </c>
      <c r="W122" s="20"/>
      <c r="X122" s="49"/>
    </row>
    <row r="123" spans="1:24" x14ac:dyDescent="0.2">
      <c r="A123" s="38" t="s">
        <v>139</v>
      </c>
      <c r="B123" s="21" t="s">
        <v>28</v>
      </c>
      <c r="C123" s="17" t="s">
        <v>784</v>
      </c>
      <c r="D123" s="15">
        <v>3.479189950377755</v>
      </c>
      <c r="E123" s="15">
        <f t="shared" si="2"/>
        <v>6.520810049622245</v>
      </c>
      <c r="F123" s="17" t="s">
        <v>777</v>
      </c>
      <c r="G123" s="17" t="s">
        <v>839</v>
      </c>
      <c r="H123" s="34" t="s">
        <v>862</v>
      </c>
      <c r="I123" s="5">
        <v>43216</v>
      </c>
      <c r="J123" s="4">
        <v>75</v>
      </c>
      <c r="K123" s="4" t="s">
        <v>27</v>
      </c>
      <c r="L123" s="3">
        <v>20.11962583198417</v>
      </c>
      <c r="M123" s="2" t="s">
        <v>26</v>
      </c>
      <c r="N123" s="19" t="s">
        <v>25</v>
      </c>
      <c r="O123" s="19" t="s">
        <v>24</v>
      </c>
      <c r="P123" s="19" t="s">
        <v>23</v>
      </c>
      <c r="Q123" s="21" t="s">
        <v>140</v>
      </c>
      <c r="R123" s="47" t="s">
        <v>95</v>
      </c>
      <c r="S123" s="21" t="s">
        <v>96</v>
      </c>
      <c r="T123" s="20">
        <v>57</v>
      </c>
      <c r="U123" s="50" t="s">
        <v>19</v>
      </c>
      <c r="V123" s="20" t="s">
        <v>42</v>
      </c>
      <c r="W123" s="20"/>
      <c r="X123" s="49"/>
    </row>
    <row r="124" spans="1:24" x14ac:dyDescent="0.2">
      <c r="A124" s="38" t="s">
        <v>141</v>
      </c>
      <c r="B124" s="21" t="s">
        <v>28</v>
      </c>
      <c r="C124" s="17" t="s">
        <v>618</v>
      </c>
      <c r="D124" s="15">
        <v>3.2523715993146389</v>
      </c>
      <c r="E124" s="15">
        <f t="shared" si="2"/>
        <v>6.7476284006853611</v>
      </c>
      <c r="F124" s="17" t="s">
        <v>778</v>
      </c>
      <c r="G124" s="17" t="s">
        <v>839</v>
      </c>
      <c r="H124" s="34" t="s">
        <v>863</v>
      </c>
      <c r="I124" s="5">
        <v>43216</v>
      </c>
      <c r="J124" s="4">
        <v>75</v>
      </c>
      <c r="K124" s="4" t="s">
        <v>27</v>
      </c>
      <c r="L124" s="3">
        <v>21.522755891347366</v>
      </c>
      <c r="M124" s="2" t="s">
        <v>54</v>
      </c>
      <c r="N124" s="19" t="s">
        <v>25</v>
      </c>
      <c r="O124" s="19" t="s">
        <v>24</v>
      </c>
      <c r="P124" s="19" t="s">
        <v>23</v>
      </c>
      <c r="Q124" s="21" t="s">
        <v>142</v>
      </c>
      <c r="R124" s="47" t="s">
        <v>95</v>
      </c>
      <c r="S124" s="21" t="s">
        <v>96</v>
      </c>
      <c r="T124" s="20">
        <v>54</v>
      </c>
      <c r="U124" s="50" t="s">
        <v>19</v>
      </c>
      <c r="V124" s="20" t="s">
        <v>42</v>
      </c>
      <c r="W124" s="20"/>
      <c r="X124" s="49"/>
    </row>
    <row r="125" spans="1:24" customFormat="1" x14ac:dyDescent="0.2">
      <c r="A125" s="38" t="s">
        <v>293</v>
      </c>
      <c r="B125" s="2" t="s">
        <v>284</v>
      </c>
      <c r="C125" s="17" t="s">
        <v>614</v>
      </c>
      <c r="D125" s="15">
        <v>2.6575379887314323</v>
      </c>
      <c r="E125" s="15">
        <f t="shared" si="2"/>
        <v>7.3424620112685677</v>
      </c>
      <c r="F125" s="17" t="s">
        <v>587</v>
      </c>
      <c r="G125" s="17" t="s">
        <v>839</v>
      </c>
      <c r="H125" s="34" t="s">
        <v>864</v>
      </c>
      <c r="I125" s="5">
        <v>43216</v>
      </c>
      <c r="J125" s="4">
        <v>75</v>
      </c>
      <c r="K125" s="4" t="s">
        <v>27</v>
      </c>
      <c r="L125" s="3">
        <v>26.340169095161002</v>
      </c>
      <c r="M125" s="2" t="s">
        <v>26</v>
      </c>
      <c r="N125" s="19" t="s">
        <v>285</v>
      </c>
      <c r="O125" s="19" t="s">
        <v>24</v>
      </c>
      <c r="P125" s="19" t="s">
        <v>286</v>
      </c>
      <c r="Q125" s="20">
        <v>7348</v>
      </c>
      <c r="R125" s="24">
        <v>42969</v>
      </c>
      <c r="S125" s="51">
        <v>602</v>
      </c>
      <c r="T125" s="52">
        <v>65</v>
      </c>
      <c r="U125" s="50" t="s">
        <v>19</v>
      </c>
      <c r="V125" s="20" t="s">
        <v>179</v>
      </c>
      <c r="W125" s="20"/>
    </row>
    <row r="126" spans="1:24" customFormat="1" x14ac:dyDescent="0.2">
      <c r="A126" s="38" t="s">
        <v>294</v>
      </c>
      <c r="B126" s="2" t="s">
        <v>284</v>
      </c>
      <c r="C126" s="17" t="s">
        <v>615</v>
      </c>
      <c r="D126" s="15">
        <v>2.9895133100295777</v>
      </c>
      <c r="E126" s="15">
        <f t="shared" si="2"/>
        <v>7.0104866899704223</v>
      </c>
      <c r="F126" s="17" t="s">
        <v>589</v>
      </c>
      <c r="G126" s="17" t="s">
        <v>839</v>
      </c>
      <c r="H126" s="34" t="s">
        <v>865</v>
      </c>
      <c r="I126" s="5">
        <v>43216</v>
      </c>
      <c r="J126" s="4">
        <v>75</v>
      </c>
      <c r="K126" s="4" t="s">
        <v>27</v>
      </c>
      <c r="L126" s="3">
        <v>23.415182586796188</v>
      </c>
      <c r="M126" s="2" t="s">
        <v>54</v>
      </c>
      <c r="N126" s="19" t="s">
        <v>285</v>
      </c>
      <c r="O126" s="19" t="s">
        <v>24</v>
      </c>
      <c r="P126" s="19" t="s">
        <v>286</v>
      </c>
      <c r="Q126" s="20">
        <v>7349</v>
      </c>
      <c r="R126" s="24">
        <v>42969</v>
      </c>
      <c r="S126" s="51">
        <v>602</v>
      </c>
      <c r="T126" s="52">
        <v>52</v>
      </c>
      <c r="U126" s="50" t="s">
        <v>19</v>
      </c>
      <c r="V126" s="20" t="s">
        <v>179</v>
      </c>
      <c r="W126" s="20"/>
    </row>
    <row r="127" spans="1:24" customFormat="1" x14ac:dyDescent="0.2">
      <c r="A127" s="38" t="s">
        <v>295</v>
      </c>
      <c r="B127" s="2" t="s">
        <v>284</v>
      </c>
      <c r="C127" s="17" t="s">
        <v>616</v>
      </c>
      <c r="D127" s="15">
        <v>3.475461081587996</v>
      </c>
      <c r="E127" s="15">
        <f t="shared" si="2"/>
        <v>6.524538918412004</v>
      </c>
      <c r="F127" s="17" t="s">
        <v>591</v>
      </c>
      <c r="G127" s="17" t="s">
        <v>839</v>
      </c>
      <c r="H127" s="34" t="s">
        <v>866</v>
      </c>
      <c r="I127" s="5">
        <v>43216</v>
      </c>
      <c r="J127" s="4">
        <v>75</v>
      </c>
      <c r="K127" s="4" t="s">
        <v>27</v>
      </c>
      <c r="L127" s="3">
        <v>20.141212448282065</v>
      </c>
      <c r="M127" s="2" t="s">
        <v>54</v>
      </c>
      <c r="N127" s="19" t="s">
        <v>285</v>
      </c>
      <c r="O127" s="19" t="s">
        <v>24</v>
      </c>
      <c r="P127" s="19" t="s">
        <v>286</v>
      </c>
      <c r="Q127" s="20">
        <v>7350</v>
      </c>
      <c r="R127" s="24">
        <v>42969</v>
      </c>
      <c r="S127" s="51">
        <v>602</v>
      </c>
      <c r="T127" s="52">
        <v>46</v>
      </c>
      <c r="U127" s="50" t="s">
        <v>19</v>
      </c>
      <c r="V127" s="20" t="s">
        <v>179</v>
      </c>
      <c r="W127" s="20"/>
    </row>
    <row r="128" spans="1:24" customFormat="1" x14ac:dyDescent="0.2">
      <c r="A128" s="38" t="s">
        <v>296</v>
      </c>
      <c r="B128" s="2" t="s">
        <v>284</v>
      </c>
      <c r="C128" s="17" t="s">
        <v>783</v>
      </c>
      <c r="D128" s="15">
        <v>2.5479129153707643</v>
      </c>
      <c r="E128" s="15">
        <f t="shared" si="2"/>
        <v>7.4520870846292357</v>
      </c>
      <c r="F128" s="17" t="s">
        <v>593</v>
      </c>
      <c r="G128" s="17" t="s">
        <v>839</v>
      </c>
      <c r="H128" s="34" t="s">
        <v>867</v>
      </c>
      <c r="I128" s="5">
        <v>43216</v>
      </c>
      <c r="J128" s="4">
        <v>75</v>
      </c>
      <c r="K128" s="4" t="s">
        <v>27</v>
      </c>
      <c r="L128" s="3">
        <v>27.473466450800505</v>
      </c>
      <c r="M128" s="2" t="s">
        <v>54</v>
      </c>
      <c r="N128" s="19" t="s">
        <v>285</v>
      </c>
      <c r="O128" s="19" t="s">
        <v>24</v>
      </c>
      <c r="P128" s="19" t="s">
        <v>286</v>
      </c>
      <c r="Q128" s="20">
        <v>7351</v>
      </c>
      <c r="R128" s="24">
        <v>42969</v>
      </c>
      <c r="S128" s="51">
        <v>602</v>
      </c>
      <c r="T128" s="52">
        <v>56</v>
      </c>
      <c r="U128" s="50" t="s">
        <v>19</v>
      </c>
      <c r="V128" s="20" t="s">
        <v>179</v>
      </c>
      <c r="W128" s="20"/>
    </row>
    <row r="129" spans="1:23" customFormat="1" x14ac:dyDescent="0.2">
      <c r="A129" s="38" t="s">
        <v>297</v>
      </c>
      <c r="B129" s="2" t="s">
        <v>284</v>
      </c>
      <c r="C129" s="17" t="s">
        <v>621</v>
      </c>
      <c r="D129" s="15">
        <v>2.358006362672322</v>
      </c>
      <c r="E129" s="15">
        <f t="shared" si="2"/>
        <v>7.641993637327678</v>
      </c>
      <c r="F129" s="17" t="s">
        <v>595</v>
      </c>
      <c r="G129" s="17" t="s">
        <v>839</v>
      </c>
      <c r="H129" s="34" t="s">
        <v>868</v>
      </c>
      <c r="I129" s="5">
        <v>43216</v>
      </c>
      <c r="J129" s="4">
        <v>75</v>
      </c>
      <c r="K129" s="4" t="s">
        <v>27</v>
      </c>
      <c r="L129" s="3">
        <v>29.686094621334775</v>
      </c>
      <c r="M129" s="2" t="s">
        <v>54</v>
      </c>
      <c r="N129" s="19" t="s">
        <v>285</v>
      </c>
      <c r="O129" s="19" t="s">
        <v>24</v>
      </c>
      <c r="P129" s="19" t="s">
        <v>286</v>
      </c>
      <c r="Q129" s="20">
        <v>7352</v>
      </c>
      <c r="R129" s="24">
        <v>42969</v>
      </c>
      <c r="S129" s="51">
        <v>602</v>
      </c>
      <c r="T129" s="52">
        <v>54</v>
      </c>
      <c r="U129" s="50" t="s">
        <v>19</v>
      </c>
      <c r="V129" s="20" t="s">
        <v>179</v>
      </c>
      <c r="W129" s="20"/>
    </row>
    <row r="130" spans="1:23" customFormat="1" x14ac:dyDescent="0.2">
      <c r="A130" s="38" t="s">
        <v>298</v>
      </c>
      <c r="B130" s="2" t="s">
        <v>284</v>
      </c>
      <c r="C130" s="17" t="s">
        <v>617</v>
      </c>
      <c r="D130" s="15">
        <v>4.0406001765225064</v>
      </c>
      <c r="E130" s="15">
        <f t="shared" si="2"/>
        <v>5.9593998234774936</v>
      </c>
      <c r="F130" s="17" t="s">
        <v>608</v>
      </c>
      <c r="G130" s="17" t="s">
        <v>839</v>
      </c>
      <c r="H130" s="34" t="s">
        <v>869</v>
      </c>
      <c r="I130" s="5">
        <v>43216</v>
      </c>
      <c r="J130" s="4">
        <v>75</v>
      </c>
      <c r="K130" s="4" t="s">
        <v>27</v>
      </c>
      <c r="L130" s="3">
        <v>17.324159021406729</v>
      </c>
      <c r="M130" s="2" t="s">
        <v>54</v>
      </c>
      <c r="N130" s="19" t="s">
        <v>285</v>
      </c>
      <c r="O130" s="19" t="s">
        <v>24</v>
      </c>
      <c r="P130" s="19" t="s">
        <v>286</v>
      </c>
      <c r="Q130" s="20">
        <v>7353</v>
      </c>
      <c r="R130" s="24">
        <v>42969</v>
      </c>
      <c r="S130" s="51">
        <v>602</v>
      </c>
      <c r="T130" s="52">
        <v>46</v>
      </c>
      <c r="U130" s="50" t="s">
        <v>19</v>
      </c>
      <c r="V130" s="20" t="s">
        <v>179</v>
      </c>
      <c r="W130" s="20"/>
    </row>
    <row r="131" spans="1:23" customFormat="1" x14ac:dyDescent="0.2">
      <c r="A131" s="38" t="s">
        <v>299</v>
      </c>
      <c r="B131" s="2" t="s">
        <v>284</v>
      </c>
      <c r="C131" s="17" t="s">
        <v>784</v>
      </c>
      <c r="D131" s="15">
        <v>2.2798136918885663</v>
      </c>
      <c r="E131" s="15">
        <f t="shared" si="2"/>
        <v>7.7201863081114332</v>
      </c>
      <c r="F131" s="17" t="s">
        <v>597</v>
      </c>
      <c r="G131" s="17" t="s">
        <v>839</v>
      </c>
      <c r="H131" s="34" t="s">
        <v>870</v>
      </c>
      <c r="I131" s="5">
        <v>43216</v>
      </c>
      <c r="J131" s="4">
        <v>75</v>
      </c>
      <c r="K131" s="4" t="s">
        <v>27</v>
      </c>
      <c r="L131" s="3">
        <v>30.704263356718837</v>
      </c>
      <c r="M131" s="2" t="s">
        <v>54</v>
      </c>
      <c r="N131" s="19" t="s">
        <v>285</v>
      </c>
      <c r="O131" s="19" t="s">
        <v>24</v>
      </c>
      <c r="P131" s="19" t="s">
        <v>286</v>
      </c>
      <c r="Q131" s="20">
        <v>7354</v>
      </c>
      <c r="R131" s="24">
        <v>42969</v>
      </c>
      <c r="S131" s="51">
        <v>602</v>
      </c>
      <c r="T131" s="52">
        <v>47</v>
      </c>
      <c r="U131" s="50" t="s">
        <v>19</v>
      </c>
      <c r="V131" s="20" t="s">
        <v>179</v>
      </c>
      <c r="W131" s="20"/>
    </row>
    <row r="132" spans="1:23" customFormat="1" x14ac:dyDescent="0.2">
      <c r="A132" s="38" t="s">
        <v>335</v>
      </c>
      <c r="B132" s="2" t="s">
        <v>284</v>
      </c>
      <c r="C132" s="17" t="s">
        <v>588</v>
      </c>
      <c r="D132" s="15">
        <v>2.8969290898939142</v>
      </c>
      <c r="E132" s="15">
        <f t="shared" si="2"/>
        <v>7.1030709101060854</v>
      </c>
      <c r="F132" s="17" t="s">
        <v>599</v>
      </c>
      <c r="G132" s="17" t="s">
        <v>839</v>
      </c>
      <c r="H132" s="34" t="s">
        <v>871</v>
      </c>
      <c r="I132" s="5">
        <v>43216</v>
      </c>
      <c r="J132" s="4">
        <v>75</v>
      </c>
      <c r="K132" s="4" t="s">
        <v>27</v>
      </c>
      <c r="L132" s="3">
        <v>24.163518618456557</v>
      </c>
      <c r="M132" s="2" t="s">
        <v>26</v>
      </c>
      <c r="N132" s="19" t="s">
        <v>317</v>
      </c>
      <c r="O132" s="19" t="s">
        <v>318</v>
      </c>
      <c r="P132" s="19" t="s">
        <v>286</v>
      </c>
      <c r="Q132" s="20" t="s">
        <v>336</v>
      </c>
      <c r="R132" s="18">
        <v>42747</v>
      </c>
      <c r="S132" s="58">
        <v>606</v>
      </c>
      <c r="T132" s="52">
        <v>68</v>
      </c>
      <c r="U132" s="54" t="s">
        <v>320</v>
      </c>
      <c r="V132" s="20" t="s">
        <v>190</v>
      </c>
      <c r="W132" s="20"/>
    </row>
    <row r="133" spans="1:23" customFormat="1" x14ac:dyDescent="0.2">
      <c r="A133" s="38" t="s">
        <v>337</v>
      </c>
      <c r="B133" s="2" t="s">
        <v>284</v>
      </c>
      <c r="C133" s="17" t="s">
        <v>590</v>
      </c>
      <c r="D133" s="15">
        <v>2.169486800657876</v>
      </c>
      <c r="E133" s="15">
        <f t="shared" si="2"/>
        <v>7.830513199342124</v>
      </c>
      <c r="F133" s="17" t="s">
        <v>781</v>
      </c>
      <c r="G133" s="17" t="s">
        <v>839</v>
      </c>
      <c r="H133" s="34" t="s">
        <v>872</v>
      </c>
      <c r="I133" s="5">
        <v>43216</v>
      </c>
      <c r="J133" s="4">
        <v>75</v>
      </c>
      <c r="K133" s="4" t="s">
        <v>27</v>
      </c>
      <c r="L133" s="3">
        <v>32.265695268933264</v>
      </c>
      <c r="M133" s="2" t="s">
        <v>26</v>
      </c>
      <c r="N133" s="19" t="s">
        <v>317</v>
      </c>
      <c r="O133" s="19" t="s">
        <v>318</v>
      </c>
      <c r="P133" s="19" t="s">
        <v>286</v>
      </c>
      <c r="Q133" s="20" t="s">
        <v>338</v>
      </c>
      <c r="R133" s="18">
        <v>42747</v>
      </c>
      <c r="S133" s="58">
        <v>418</v>
      </c>
      <c r="T133" s="52">
        <v>59</v>
      </c>
      <c r="U133" s="54" t="s">
        <v>320</v>
      </c>
      <c r="V133" s="20" t="s">
        <v>179</v>
      </c>
      <c r="W133" s="20"/>
    </row>
    <row r="134" spans="1:23" customFormat="1" x14ac:dyDescent="0.2">
      <c r="A134" s="38" t="s">
        <v>339</v>
      </c>
      <c r="B134" s="2" t="s">
        <v>284</v>
      </c>
      <c r="C134" s="17" t="s">
        <v>592</v>
      </c>
      <c r="D134" s="15">
        <v>2.3645975754261235</v>
      </c>
      <c r="E134" s="15">
        <f t="shared" si="2"/>
        <v>7.6354024245738765</v>
      </c>
      <c r="F134" s="17" t="s">
        <v>782</v>
      </c>
      <c r="G134" s="17" t="s">
        <v>839</v>
      </c>
      <c r="H134" s="34" t="s">
        <v>873</v>
      </c>
      <c r="I134" s="5">
        <v>43216</v>
      </c>
      <c r="J134" s="4">
        <v>75</v>
      </c>
      <c r="K134" s="4" t="s">
        <v>27</v>
      </c>
      <c r="L134" s="3">
        <v>29.603345925526174</v>
      </c>
      <c r="M134" s="2" t="s">
        <v>26</v>
      </c>
      <c r="N134" s="19" t="s">
        <v>317</v>
      </c>
      <c r="O134" s="19" t="s">
        <v>318</v>
      </c>
      <c r="P134" s="19" t="s">
        <v>286</v>
      </c>
      <c r="Q134" s="20" t="s">
        <v>340</v>
      </c>
      <c r="R134" s="18">
        <v>42747</v>
      </c>
      <c r="S134" s="58">
        <v>405</v>
      </c>
      <c r="T134" s="52">
        <v>64</v>
      </c>
      <c r="U134" s="54" t="s">
        <v>320</v>
      </c>
      <c r="V134" s="20" t="s">
        <v>179</v>
      </c>
      <c r="W134" s="20"/>
    </row>
    <row r="135" spans="1:23" customFormat="1" x14ac:dyDescent="0.2">
      <c r="A135" s="38" t="s">
        <v>341</v>
      </c>
      <c r="B135" s="2" t="s">
        <v>284</v>
      </c>
      <c r="C135" s="17" t="s">
        <v>594</v>
      </c>
      <c r="D135" s="15">
        <v>2.3134270681608751</v>
      </c>
      <c r="E135" s="15">
        <f t="shared" si="2"/>
        <v>7.6865729318391249</v>
      </c>
      <c r="F135" s="17" t="s">
        <v>601</v>
      </c>
      <c r="G135" s="17" t="s">
        <v>839</v>
      </c>
      <c r="H135" s="34" t="s">
        <v>874</v>
      </c>
      <c r="I135" s="5">
        <v>43216</v>
      </c>
      <c r="J135" s="4">
        <v>75</v>
      </c>
      <c r="K135" s="4" t="s">
        <v>27</v>
      </c>
      <c r="L135" s="3">
        <v>30.258139953228998</v>
      </c>
      <c r="M135" s="2" t="s">
        <v>26</v>
      </c>
      <c r="N135" s="19" t="s">
        <v>317</v>
      </c>
      <c r="O135" s="19" t="s">
        <v>318</v>
      </c>
      <c r="P135" s="19" t="s">
        <v>286</v>
      </c>
      <c r="Q135" s="20" t="s">
        <v>342</v>
      </c>
      <c r="R135" s="18">
        <v>42747</v>
      </c>
      <c r="S135" s="58">
        <v>508</v>
      </c>
      <c r="T135" s="52">
        <v>65</v>
      </c>
      <c r="U135" s="54" t="s">
        <v>320</v>
      </c>
      <c r="V135" s="20" t="s">
        <v>42</v>
      </c>
      <c r="W135" s="20"/>
    </row>
    <row r="136" spans="1:23" customFormat="1" x14ac:dyDescent="0.2">
      <c r="A136" s="38" t="s">
        <v>343</v>
      </c>
      <c r="B136" s="2" t="s">
        <v>284</v>
      </c>
      <c r="C136" s="17" t="s">
        <v>596</v>
      </c>
      <c r="D136" s="15">
        <v>2.7865659350495897</v>
      </c>
      <c r="E136" s="15">
        <f t="shared" si="2"/>
        <v>7.2134340649504107</v>
      </c>
      <c r="F136" s="17" t="s">
        <v>610</v>
      </c>
      <c r="G136" s="17" t="s">
        <v>839</v>
      </c>
      <c r="H136" s="34" t="s">
        <v>875</v>
      </c>
      <c r="I136" s="5">
        <v>43216</v>
      </c>
      <c r="J136" s="4">
        <v>75</v>
      </c>
      <c r="K136" s="4" t="s">
        <v>27</v>
      </c>
      <c r="L136" s="3">
        <v>25.120525274329918</v>
      </c>
      <c r="M136" s="2" t="s">
        <v>26</v>
      </c>
      <c r="N136" s="19" t="s">
        <v>317</v>
      </c>
      <c r="O136" s="19" t="s">
        <v>318</v>
      </c>
      <c r="P136" s="19" t="s">
        <v>286</v>
      </c>
      <c r="Q136" s="20" t="s">
        <v>344</v>
      </c>
      <c r="R136" s="18">
        <v>42747</v>
      </c>
      <c r="S136" s="58">
        <v>520</v>
      </c>
      <c r="T136" s="52">
        <v>68</v>
      </c>
      <c r="U136" s="54" t="s">
        <v>320</v>
      </c>
      <c r="V136" s="20" t="s">
        <v>42</v>
      </c>
      <c r="W136" s="20"/>
    </row>
    <row r="137" spans="1:23" customFormat="1" x14ac:dyDescent="0.2">
      <c r="A137" s="38" t="s">
        <v>345</v>
      </c>
      <c r="B137" s="2" t="s">
        <v>284</v>
      </c>
      <c r="C137" s="17" t="s">
        <v>774</v>
      </c>
      <c r="D137" s="15">
        <v>2.3845941722584794</v>
      </c>
      <c r="E137" s="15">
        <f t="shared" si="2"/>
        <v>7.6154058277415206</v>
      </c>
      <c r="F137" s="17" t="s">
        <v>603</v>
      </c>
      <c r="G137" s="17" t="s">
        <v>839</v>
      </c>
      <c r="H137" s="34" t="s">
        <v>876</v>
      </c>
      <c r="I137" s="5">
        <v>43216</v>
      </c>
      <c r="J137" s="4">
        <v>75</v>
      </c>
      <c r="K137" s="4" t="s">
        <v>27</v>
      </c>
      <c r="L137" s="3">
        <v>29.355099838100379</v>
      </c>
      <c r="M137" s="2" t="s">
        <v>54</v>
      </c>
      <c r="N137" s="19" t="s">
        <v>317</v>
      </c>
      <c r="O137" s="19" t="s">
        <v>318</v>
      </c>
      <c r="P137" s="19" t="s">
        <v>286</v>
      </c>
      <c r="Q137" s="20" t="s">
        <v>346</v>
      </c>
      <c r="R137" s="18">
        <v>42748</v>
      </c>
      <c r="S137" s="58">
        <v>340</v>
      </c>
      <c r="T137" s="52">
        <v>64</v>
      </c>
      <c r="U137" s="54" t="s">
        <v>320</v>
      </c>
      <c r="V137" s="20" t="s">
        <v>179</v>
      </c>
      <c r="W137" s="20"/>
    </row>
    <row r="138" spans="1:23" customFormat="1" x14ac:dyDescent="0.2">
      <c r="A138" s="38" t="s">
        <v>347</v>
      </c>
      <c r="B138" s="2" t="s">
        <v>284</v>
      </c>
      <c r="C138" s="17" t="s">
        <v>598</v>
      </c>
      <c r="D138" s="15">
        <v>2.4953028311263585</v>
      </c>
      <c r="E138" s="15">
        <f t="shared" si="2"/>
        <v>7.5046971688736415</v>
      </c>
      <c r="F138" s="17" t="s">
        <v>605</v>
      </c>
      <c r="G138" s="17" t="s">
        <v>839</v>
      </c>
      <c r="H138" s="34" t="s">
        <v>877</v>
      </c>
      <c r="I138" s="5">
        <v>43216</v>
      </c>
      <c r="J138" s="4">
        <v>75</v>
      </c>
      <c r="K138" s="4" t="s">
        <v>27</v>
      </c>
      <c r="L138" s="3">
        <v>28.052707321460694</v>
      </c>
      <c r="M138" s="2" t="s">
        <v>26</v>
      </c>
      <c r="N138" s="19" t="s">
        <v>317</v>
      </c>
      <c r="O138" s="19" t="s">
        <v>318</v>
      </c>
      <c r="P138" s="19" t="s">
        <v>286</v>
      </c>
      <c r="Q138" s="20" t="s">
        <v>348</v>
      </c>
      <c r="R138" s="18">
        <v>42748</v>
      </c>
      <c r="S138" s="58">
        <v>340</v>
      </c>
      <c r="T138" s="52">
        <v>65</v>
      </c>
      <c r="U138" s="54" t="s">
        <v>320</v>
      </c>
      <c r="V138" s="20" t="s">
        <v>179</v>
      </c>
      <c r="W138" s="20"/>
    </row>
    <row r="139" spans="1:23" customFormat="1" x14ac:dyDescent="0.2">
      <c r="A139" s="38" t="s">
        <v>349</v>
      </c>
      <c r="B139" s="2" t="s">
        <v>284</v>
      </c>
      <c r="C139" s="17" t="s">
        <v>600</v>
      </c>
      <c r="D139" s="15">
        <v>2.8086903172254498</v>
      </c>
      <c r="E139" s="15">
        <f t="shared" si="2"/>
        <v>7.1913096827745502</v>
      </c>
      <c r="F139" s="17" t="s">
        <v>611</v>
      </c>
      <c r="G139" s="17" t="s">
        <v>839</v>
      </c>
      <c r="H139" s="34" t="s">
        <v>878</v>
      </c>
      <c r="I139" s="5">
        <v>43216</v>
      </c>
      <c r="J139" s="4">
        <v>75</v>
      </c>
      <c r="K139" s="4" t="s">
        <v>27</v>
      </c>
      <c r="L139" s="3">
        <v>24.922647958265877</v>
      </c>
      <c r="M139" s="2" t="s">
        <v>26</v>
      </c>
      <c r="N139" s="19" t="s">
        <v>317</v>
      </c>
      <c r="O139" s="19" t="s">
        <v>318</v>
      </c>
      <c r="P139" s="19" t="s">
        <v>286</v>
      </c>
      <c r="Q139" s="20" t="s">
        <v>350</v>
      </c>
      <c r="R139" s="18">
        <v>42774</v>
      </c>
      <c r="S139" s="58">
        <v>719</v>
      </c>
      <c r="T139" s="52">
        <v>65</v>
      </c>
      <c r="U139" s="54" t="s">
        <v>320</v>
      </c>
      <c r="V139" s="20" t="s">
        <v>18</v>
      </c>
      <c r="W139" s="20"/>
    </row>
    <row r="140" spans="1:23" customFormat="1" x14ac:dyDescent="0.2">
      <c r="A140" s="38" t="s">
        <v>351</v>
      </c>
      <c r="B140" s="2" t="s">
        <v>284</v>
      </c>
      <c r="C140" s="17" t="s">
        <v>775</v>
      </c>
      <c r="D140" s="15">
        <v>1.9666439238874991</v>
      </c>
      <c r="E140" s="15">
        <f t="shared" si="2"/>
        <v>8.0333560761125007</v>
      </c>
      <c r="F140" s="17" t="s">
        <v>612</v>
      </c>
      <c r="G140" s="17" t="s">
        <v>839</v>
      </c>
      <c r="H140" s="34" t="s">
        <v>879</v>
      </c>
      <c r="I140" s="5">
        <v>43216</v>
      </c>
      <c r="J140" s="4">
        <v>75</v>
      </c>
      <c r="K140" s="4" t="s">
        <v>27</v>
      </c>
      <c r="L140" s="3">
        <v>35.593631948192119</v>
      </c>
      <c r="M140" s="2" t="s">
        <v>26</v>
      </c>
      <c r="N140" s="19" t="s">
        <v>317</v>
      </c>
      <c r="O140" s="19" t="s">
        <v>318</v>
      </c>
      <c r="P140" s="19" t="s">
        <v>286</v>
      </c>
      <c r="Q140" s="20" t="s">
        <v>352</v>
      </c>
      <c r="R140" s="18">
        <v>42774</v>
      </c>
      <c r="S140" s="58">
        <v>719</v>
      </c>
      <c r="T140" s="52">
        <v>68</v>
      </c>
      <c r="U140" s="54" t="s">
        <v>320</v>
      </c>
      <c r="V140" s="20" t="s">
        <v>18</v>
      </c>
      <c r="W140" s="20"/>
    </row>
    <row r="141" spans="1:23" customFormat="1" x14ac:dyDescent="0.2">
      <c r="A141" s="39" t="s">
        <v>410</v>
      </c>
      <c r="B141" s="17" t="s">
        <v>390</v>
      </c>
      <c r="C141" s="17" t="s">
        <v>615</v>
      </c>
      <c r="D141" s="15">
        <v>1.5791485410330242</v>
      </c>
      <c r="E141" s="15">
        <f t="shared" si="2"/>
        <v>8.4208514589669754</v>
      </c>
      <c r="F141" s="17" t="s">
        <v>613</v>
      </c>
      <c r="G141" s="17" t="s">
        <v>839</v>
      </c>
      <c r="H141" s="34" t="s">
        <v>880</v>
      </c>
      <c r="I141" s="5">
        <v>43217</v>
      </c>
      <c r="J141" s="4">
        <v>75</v>
      </c>
      <c r="K141" s="4" t="s">
        <v>27</v>
      </c>
      <c r="L141" s="3">
        <v>44.32768557301673</v>
      </c>
      <c r="M141" s="2" t="s">
        <v>26</v>
      </c>
      <c r="N141" s="2" t="s">
        <v>394</v>
      </c>
      <c r="O141" s="2"/>
      <c r="P141" s="2"/>
      <c r="Q141" s="2" t="s">
        <v>411</v>
      </c>
      <c r="R141" s="13">
        <v>42712</v>
      </c>
      <c r="S141" s="2">
        <v>706</v>
      </c>
      <c r="T141" s="14">
        <v>54.9</v>
      </c>
      <c r="U141" s="57">
        <v>1617</v>
      </c>
      <c r="V141" s="34"/>
      <c r="W141" s="34"/>
    </row>
    <row r="142" spans="1:23" customFormat="1" x14ac:dyDescent="0.2">
      <c r="A142" s="39" t="s">
        <v>412</v>
      </c>
      <c r="B142" s="17" t="s">
        <v>390</v>
      </c>
      <c r="C142" s="17" t="s">
        <v>616</v>
      </c>
      <c r="D142" s="15">
        <v>1.3607564907615046</v>
      </c>
      <c r="E142" s="15">
        <f t="shared" si="2"/>
        <v>8.6392435092384954</v>
      </c>
      <c r="F142" s="17" t="s">
        <v>607</v>
      </c>
      <c r="G142" s="17" t="s">
        <v>839</v>
      </c>
      <c r="H142" s="34" t="s">
        <v>881</v>
      </c>
      <c r="I142" s="5">
        <v>43217</v>
      </c>
      <c r="J142" s="4">
        <v>75</v>
      </c>
      <c r="K142" s="4" t="s">
        <v>27</v>
      </c>
      <c r="L142" s="3">
        <v>51.441973986709925</v>
      </c>
      <c r="M142" s="2" t="s">
        <v>26</v>
      </c>
      <c r="N142" s="2" t="s">
        <v>394</v>
      </c>
      <c r="O142" s="2"/>
      <c r="P142" s="2"/>
      <c r="Q142" s="2" t="s">
        <v>413</v>
      </c>
      <c r="R142" s="13">
        <v>42712</v>
      </c>
      <c r="S142" s="2">
        <v>706</v>
      </c>
      <c r="T142" s="14">
        <v>63.2</v>
      </c>
      <c r="U142" s="57">
        <v>1617</v>
      </c>
      <c r="V142" s="34"/>
      <c r="W142" s="34"/>
    </row>
    <row r="143" spans="1:23" customFormat="1" x14ac:dyDescent="0.2">
      <c r="A143" s="39" t="s">
        <v>414</v>
      </c>
      <c r="B143" s="17" t="s">
        <v>390</v>
      </c>
      <c r="C143" s="17" t="s">
        <v>783</v>
      </c>
      <c r="D143" s="15">
        <v>1.4449723937208634</v>
      </c>
      <c r="E143" s="15">
        <f t="shared" si="2"/>
        <v>8.5550276062791362</v>
      </c>
      <c r="F143" s="17" t="s">
        <v>614</v>
      </c>
      <c r="G143" s="17" t="s">
        <v>839</v>
      </c>
      <c r="H143" s="34" t="s">
        <v>882</v>
      </c>
      <c r="I143" s="5">
        <v>43217</v>
      </c>
      <c r="J143" s="4">
        <v>75</v>
      </c>
      <c r="K143" s="4" t="s">
        <v>27</v>
      </c>
      <c r="L143" s="3">
        <v>48.443832078858698</v>
      </c>
      <c r="M143" s="2" t="s">
        <v>26</v>
      </c>
      <c r="N143" s="2" t="s">
        <v>394</v>
      </c>
      <c r="O143" s="2"/>
      <c r="P143" s="2"/>
      <c r="Q143" s="2" t="s">
        <v>415</v>
      </c>
      <c r="R143" s="13">
        <v>42712</v>
      </c>
      <c r="S143" s="2">
        <v>706</v>
      </c>
      <c r="T143" s="14">
        <v>62.2</v>
      </c>
      <c r="U143" s="57">
        <v>1617</v>
      </c>
      <c r="V143" s="34"/>
      <c r="W143" s="34"/>
    </row>
    <row r="144" spans="1:23" customFormat="1" x14ac:dyDescent="0.2">
      <c r="A144" s="39" t="s">
        <v>416</v>
      </c>
      <c r="B144" s="17" t="s">
        <v>390</v>
      </c>
      <c r="C144" s="17" t="s">
        <v>621</v>
      </c>
      <c r="D144" s="15">
        <v>1.4834513196964367</v>
      </c>
      <c r="E144" s="15">
        <f t="shared" si="2"/>
        <v>8.516548680303563</v>
      </c>
      <c r="F144" s="17" t="s">
        <v>615</v>
      </c>
      <c r="G144" s="17" t="s">
        <v>839</v>
      </c>
      <c r="H144" s="34" t="s">
        <v>883</v>
      </c>
      <c r="I144" s="5">
        <v>43217</v>
      </c>
      <c r="J144" s="4">
        <v>75</v>
      </c>
      <c r="K144" s="4" t="s">
        <v>27</v>
      </c>
      <c r="L144" s="3">
        <v>47.187257896891637</v>
      </c>
      <c r="M144" s="2" t="s">
        <v>26</v>
      </c>
      <c r="N144" s="2" t="s">
        <v>394</v>
      </c>
      <c r="O144" s="2"/>
      <c r="P144" s="2"/>
      <c r="Q144" s="2" t="s">
        <v>417</v>
      </c>
      <c r="R144" s="13">
        <v>42712</v>
      </c>
      <c r="S144" s="2">
        <v>706</v>
      </c>
      <c r="T144" s="14">
        <v>61.5</v>
      </c>
      <c r="U144" s="57">
        <v>1617</v>
      </c>
      <c r="V144" s="34"/>
      <c r="W144" s="34"/>
    </row>
    <row r="145" spans="1:23" customFormat="1" x14ac:dyDescent="0.2">
      <c r="A145" s="39" t="s">
        <v>418</v>
      </c>
      <c r="B145" s="17" t="s">
        <v>390</v>
      </c>
      <c r="C145" s="17" t="s">
        <v>617</v>
      </c>
      <c r="D145" s="15">
        <v>1.4724448622325919</v>
      </c>
      <c r="E145" s="15">
        <f t="shared" si="2"/>
        <v>8.5275551377674077</v>
      </c>
      <c r="F145" s="17" t="s">
        <v>616</v>
      </c>
      <c r="G145" s="17" t="s">
        <v>839</v>
      </c>
      <c r="H145" s="34" t="s">
        <v>884</v>
      </c>
      <c r="I145" s="5">
        <v>43217</v>
      </c>
      <c r="J145" s="4">
        <v>75</v>
      </c>
      <c r="K145" s="4" t="s">
        <v>27</v>
      </c>
      <c r="L145" s="3">
        <v>47.539980474285898</v>
      </c>
      <c r="M145" s="2" t="s">
        <v>26</v>
      </c>
      <c r="N145" s="2" t="s">
        <v>394</v>
      </c>
      <c r="O145" s="2"/>
      <c r="P145" s="2"/>
      <c r="Q145" s="2" t="s">
        <v>419</v>
      </c>
      <c r="R145" s="13">
        <v>42712</v>
      </c>
      <c r="S145" s="2">
        <v>706</v>
      </c>
      <c r="T145" s="15">
        <v>53.6</v>
      </c>
      <c r="U145" s="57">
        <v>1617</v>
      </c>
      <c r="V145" s="34"/>
      <c r="W145" s="34"/>
    </row>
    <row r="146" spans="1:23" customFormat="1" x14ac:dyDescent="0.2">
      <c r="A146" s="39" t="s">
        <v>420</v>
      </c>
      <c r="B146" s="17" t="s">
        <v>390</v>
      </c>
      <c r="C146" s="17" t="s">
        <v>784</v>
      </c>
      <c r="D146" s="15">
        <v>1.9026190747254192</v>
      </c>
      <c r="E146" s="15">
        <f t="shared" si="2"/>
        <v>8.0973809252745816</v>
      </c>
      <c r="F146" s="17" t="s">
        <v>783</v>
      </c>
      <c r="G146" s="17" t="s">
        <v>839</v>
      </c>
      <c r="H146" s="34" t="s">
        <v>885</v>
      </c>
      <c r="I146" s="5">
        <v>43217</v>
      </c>
      <c r="J146" s="4">
        <v>75</v>
      </c>
      <c r="K146" s="4" t="s">
        <v>27</v>
      </c>
      <c r="L146" s="3">
        <v>36.791389789941114</v>
      </c>
      <c r="M146" s="2" t="s">
        <v>26</v>
      </c>
      <c r="N146" s="2" t="s">
        <v>394</v>
      </c>
      <c r="O146" s="2"/>
      <c r="P146" s="2"/>
      <c r="Q146" s="2" t="s">
        <v>421</v>
      </c>
      <c r="R146" s="13">
        <v>42712</v>
      </c>
      <c r="S146" s="2">
        <v>706</v>
      </c>
      <c r="T146" s="14">
        <v>59.7</v>
      </c>
      <c r="U146" s="57">
        <v>1617</v>
      </c>
      <c r="V146" s="34"/>
      <c r="W146" s="34"/>
    </row>
    <row r="147" spans="1:23" customFormat="1" x14ac:dyDescent="0.2">
      <c r="A147" s="39" t="s">
        <v>422</v>
      </c>
      <c r="B147" s="17" t="s">
        <v>390</v>
      </c>
      <c r="C147" s="17" t="s">
        <v>618</v>
      </c>
      <c r="D147" s="15">
        <v>1.6274802542510012</v>
      </c>
      <c r="E147" s="15">
        <f t="shared" si="2"/>
        <v>8.372519745748999</v>
      </c>
      <c r="F147" s="17" t="s">
        <v>621</v>
      </c>
      <c r="G147" s="17" t="s">
        <v>839</v>
      </c>
      <c r="H147" s="34" t="s">
        <v>886</v>
      </c>
      <c r="I147" s="5">
        <v>43217</v>
      </c>
      <c r="J147" s="4">
        <v>75</v>
      </c>
      <c r="K147" s="4" t="s">
        <v>27</v>
      </c>
      <c r="L147" s="3">
        <v>43.011274525241717</v>
      </c>
      <c r="M147" s="2" t="s">
        <v>26</v>
      </c>
      <c r="N147" s="2" t="s">
        <v>394</v>
      </c>
      <c r="O147" s="2"/>
      <c r="P147" s="2"/>
      <c r="Q147" s="2" t="s">
        <v>423</v>
      </c>
      <c r="R147" s="13">
        <v>42712</v>
      </c>
      <c r="S147" s="2">
        <v>706</v>
      </c>
      <c r="T147" s="14">
        <v>59.1</v>
      </c>
      <c r="U147" s="57">
        <v>1617</v>
      </c>
      <c r="V147" s="34"/>
      <c r="W147" s="34"/>
    </row>
    <row r="148" spans="1:23" customFormat="1" x14ac:dyDescent="0.2">
      <c r="A148" s="39" t="s">
        <v>424</v>
      </c>
      <c r="B148" s="17" t="s">
        <v>390</v>
      </c>
      <c r="C148" s="17" t="s">
        <v>785</v>
      </c>
      <c r="D148" s="15">
        <v>1.3059884120270022</v>
      </c>
      <c r="E148" s="15">
        <f t="shared" si="2"/>
        <v>8.694011587972998</v>
      </c>
      <c r="F148" s="17" t="s">
        <v>617</v>
      </c>
      <c r="G148" s="17" t="s">
        <v>839</v>
      </c>
      <c r="H148" s="34" t="s">
        <v>887</v>
      </c>
      <c r="I148" s="5">
        <v>43217</v>
      </c>
      <c r="J148" s="4">
        <v>75</v>
      </c>
      <c r="K148" s="4" t="s">
        <v>27</v>
      </c>
      <c r="L148" s="3">
        <v>53.599250464523038</v>
      </c>
      <c r="M148" s="2" t="s">
        <v>26</v>
      </c>
      <c r="N148" s="2" t="s">
        <v>394</v>
      </c>
      <c r="O148" s="2"/>
      <c r="P148" s="2"/>
      <c r="Q148" s="2" t="s">
        <v>425</v>
      </c>
      <c r="R148" s="13">
        <v>42712</v>
      </c>
      <c r="S148" s="2">
        <v>706</v>
      </c>
      <c r="T148" s="14">
        <v>64.5</v>
      </c>
      <c r="U148" s="57">
        <v>1617</v>
      </c>
      <c r="V148" s="34"/>
      <c r="W148" s="34"/>
    </row>
    <row r="149" spans="1:23" customFormat="1" x14ac:dyDescent="0.2">
      <c r="A149" s="38" t="s">
        <v>459</v>
      </c>
      <c r="B149" s="17" t="s">
        <v>390</v>
      </c>
      <c r="C149" s="17" t="s">
        <v>786</v>
      </c>
      <c r="D149" s="15">
        <v>2.3794261441308926</v>
      </c>
      <c r="E149" s="15">
        <f t="shared" si="2"/>
        <v>7.6205738558691074</v>
      </c>
      <c r="F149" s="17" t="s">
        <v>784</v>
      </c>
      <c r="G149" s="17" t="s">
        <v>839</v>
      </c>
      <c r="H149" s="34" t="s">
        <v>888</v>
      </c>
      <c r="I149" s="5">
        <v>43217</v>
      </c>
      <c r="J149" s="4">
        <v>75</v>
      </c>
      <c r="K149" s="4" t="s">
        <v>27</v>
      </c>
      <c r="L149" s="3">
        <v>29.41885806065569</v>
      </c>
      <c r="M149" s="2" t="s">
        <v>54</v>
      </c>
      <c r="N149" s="19" t="s">
        <v>457</v>
      </c>
      <c r="O149" s="19" t="s">
        <v>318</v>
      </c>
      <c r="P149" s="19" t="s">
        <v>286</v>
      </c>
      <c r="Q149" s="58">
        <v>7324</v>
      </c>
      <c r="R149" s="18">
        <v>42681</v>
      </c>
      <c r="S149" s="19">
        <v>703</v>
      </c>
      <c r="T149" s="20">
        <v>61</v>
      </c>
      <c r="U149" s="54" t="s">
        <v>320</v>
      </c>
      <c r="V149" s="20" t="s">
        <v>42</v>
      </c>
      <c r="W149" s="20"/>
    </row>
    <row r="150" spans="1:23" customFormat="1" ht="16" x14ac:dyDescent="0.2">
      <c r="A150" s="38" t="s">
        <v>478</v>
      </c>
      <c r="B150" s="17" t="s">
        <v>390</v>
      </c>
      <c r="C150" s="17" t="s">
        <v>590</v>
      </c>
      <c r="D150" s="15">
        <v>2.2885351361202257</v>
      </c>
      <c r="E150" s="15">
        <f t="shared" si="2"/>
        <v>7.7114648638797743</v>
      </c>
      <c r="F150" s="17" t="s">
        <v>618</v>
      </c>
      <c r="G150" s="17" t="s">
        <v>839</v>
      </c>
      <c r="H150" s="34" t="s">
        <v>889</v>
      </c>
      <c r="I150" s="5">
        <v>43216</v>
      </c>
      <c r="J150" s="4">
        <v>75</v>
      </c>
      <c r="K150" s="4" t="s">
        <v>27</v>
      </c>
      <c r="L150" s="3">
        <v>30.587251598274182</v>
      </c>
      <c r="M150" s="2" t="s">
        <v>26</v>
      </c>
      <c r="N150" s="19" t="s">
        <v>391</v>
      </c>
      <c r="O150" s="19" t="s">
        <v>318</v>
      </c>
      <c r="P150" s="19" t="s">
        <v>286</v>
      </c>
      <c r="Q150" s="60">
        <v>7273</v>
      </c>
      <c r="R150" s="22">
        <v>42383</v>
      </c>
      <c r="S150" s="23" t="s">
        <v>392</v>
      </c>
      <c r="T150" s="21">
        <v>62</v>
      </c>
      <c r="U150" s="59">
        <v>1516</v>
      </c>
      <c r="V150" s="21"/>
      <c r="W150" s="21"/>
    </row>
    <row r="151" spans="1:23" customFormat="1" ht="16" x14ac:dyDescent="0.2">
      <c r="A151" s="38" t="s">
        <v>479</v>
      </c>
      <c r="B151" s="17" t="s">
        <v>390</v>
      </c>
      <c r="C151" s="17" t="s">
        <v>592</v>
      </c>
      <c r="D151" s="15">
        <v>2.2293154617130555</v>
      </c>
      <c r="E151" s="15">
        <f t="shared" si="2"/>
        <v>7.7706845382869449</v>
      </c>
      <c r="F151" s="17" t="s">
        <v>785</v>
      </c>
      <c r="G151" s="17" t="s">
        <v>839</v>
      </c>
      <c r="H151" s="34" t="s">
        <v>890</v>
      </c>
      <c r="I151" s="5">
        <v>43216</v>
      </c>
      <c r="J151" s="4">
        <v>75</v>
      </c>
      <c r="K151" s="4" t="s">
        <v>27</v>
      </c>
      <c r="L151" s="3">
        <v>31.39977324977168</v>
      </c>
      <c r="M151" s="2" t="s">
        <v>26</v>
      </c>
      <c r="N151" s="19" t="s">
        <v>391</v>
      </c>
      <c r="O151" s="19" t="s">
        <v>318</v>
      </c>
      <c r="P151" s="19" t="s">
        <v>286</v>
      </c>
      <c r="Q151" s="60">
        <v>7274</v>
      </c>
      <c r="R151" s="22">
        <v>42410</v>
      </c>
      <c r="S151" s="23" t="s">
        <v>475</v>
      </c>
      <c r="T151" s="21">
        <v>70</v>
      </c>
      <c r="U151" s="59">
        <v>1516</v>
      </c>
      <c r="V151" s="21"/>
      <c r="W151" s="21"/>
    </row>
    <row r="152" spans="1:23" customFormat="1" ht="16" x14ac:dyDescent="0.2">
      <c r="A152" s="38" t="s">
        <v>480</v>
      </c>
      <c r="B152" s="17" t="s">
        <v>390</v>
      </c>
      <c r="C152" s="17" t="s">
        <v>594</v>
      </c>
      <c r="D152" s="15">
        <v>2.0103433586249375</v>
      </c>
      <c r="E152" s="15">
        <f t="shared" si="2"/>
        <v>7.9896566413750625</v>
      </c>
      <c r="F152" s="17" t="s">
        <v>789</v>
      </c>
      <c r="G152" s="17" t="s">
        <v>839</v>
      </c>
      <c r="H152" s="34" t="s">
        <v>891</v>
      </c>
      <c r="I152" s="5">
        <v>43216</v>
      </c>
      <c r="J152" s="4">
        <v>75</v>
      </c>
      <c r="K152" s="4" t="s">
        <v>27</v>
      </c>
      <c r="L152" s="3">
        <v>34.819922527005325</v>
      </c>
      <c r="M152" s="2" t="s">
        <v>26</v>
      </c>
      <c r="N152" s="19" t="s">
        <v>391</v>
      </c>
      <c r="O152" s="19" t="s">
        <v>318</v>
      </c>
      <c r="P152" s="19" t="s">
        <v>286</v>
      </c>
      <c r="Q152" s="60">
        <v>7275</v>
      </c>
      <c r="R152" s="22">
        <v>42410</v>
      </c>
      <c r="S152" s="23" t="s">
        <v>481</v>
      </c>
      <c r="T152" s="21">
        <v>73</v>
      </c>
      <c r="U152" s="59">
        <v>1516</v>
      </c>
      <c r="V152" s="21"/>
      <c r="W152" s="21"/>
    </row>
    <row r="153" spans="1:23" customFormat="1" ht="16" x14ac:dyDescent="0.2">
      <c r="A153" s="38" t="s">
        <v>482</v>
      </c>
      <c r="B153" s="17" t="s">
        <v>390</v>
      </c>
      <c r="C153" s="17" t="s">
        <v>596</v>
      </c>
      <c r="D153" s="15">
        <v>2.2060827542809838</v>
      </c>
      <c r="E153" s="15">
        <f t="shared" si="2"/>
        <v>7.7939172457190162</v>
      </c>
      <c r="F153" s="17" t="s">
        <v>619</v>
      </c>
      <c r="G153" s="17" t="s">
        <v>839</v>
      </c>
      <c r="H153" s="34" t="s">
        <v>892</v>
      </c>
      <c r="I153" s="5">
        <v>43216</v>
      </c>
      <c r="J153" s="4">
        <v>75</v>
      </c>
      <c r="K153" s="4" t="s">
        <v>27</v>
      </c>
      <c r="L153" s="3">
        <v>31.730450666078802</v>
      </c>
      <c r="M153" s="2" t="s">
        <v>26</v>
      </c>
      <c r="N153" s="19" t="s">
        <v>391</v>
      </c>
      <c r="O153" s="19" t="s">
        <v>318</v>
      </c>
      <c r="P153" s="19" t="s">
        <v>286</v>
      </c>
      <c r="Q153" s="60">
        <v>7276</v>
      </c>
      <c r="R153" s="22">
        <v>42411</v>
      </c>
      <c r="S153" s="23" t="s">
        <v>483</v>
      </c>
      <c r="T153" s="21">
        <v>70</v>
      </c>
      <c r="U153" s="59">
        <v>1516</v>
      </c>
      <c r="V153" s="21"/>
      <c r="W153" s="21"/>
    </row>
    <row r="154" spans="1:23" customFormat="1" ht="16" x14ac:dyDescent="0.2">
      <c r="A154" s="38" t="s">
        <v>484</v>
      </c>
      <c r="B154" s="17" t="s">
        <v>390</v>
      </c>
      <c r="C154" s="17" t="s">
        <v>774</v>
      </c>
      <c r="D154" s="15">
        <v>1.9749750541345268</v>
      </c>
      <c r="E154" s="15">
        <f t="shared" si="2"/>
        <v>8.0250249458654732</v>
      </c>
      <c r="F154" s="17" t="s">
        <v>790</v>
      </c>
      <c r="G154" s="17" t="s">
        <v>839</v>
      </c>
      <c r="H154" s="34" t="s">
        <v>893</v>
      </c>
      <c r="I154" s="5">
        <v>43216</v>
      </c>
      <c r="J154" s="4">
        <v>75</v>
      </c>
      <c r="K154" s="4" t="s">
        <v>27</v>
      </c>
      <c r="L154" s="3">
        <v>35.443485654898758</v>
      </c>
      <c r="M154" s="2" t="s">
        <v>26</v>
      </c>
      <c r="N154" s="19" t="s">
        <v>391</v>
      </c>
      <c r="O154" s="19" t="s">
        <v>318</v>
      </c>
      <c r="P154" s="19" t="s">
        <v>286</v>
      </c>
      <c r="Q154" s="60">
        <v>7277</v>
      </c>
      <c r="R154" s="22">
        <v>42411</v>
      </c>
      <c r="S154" s="23" t="s">
        <v>483</v>
      </c>
      <c r="T154" s="21">
        <v>65</v>
      </c>
      <c r="U154" s="59">
        <v>1516</v>
      </c>
      <c r="V154" s="21"/>
      <c r="W154" s="21"/>
    </row>
    <row r="155" spans="1:23" customFormat="1" ht="16" x14ac:dyDescent="0.2">
      <c r="A155" s="38" t="s">
        <v>485</v>
      </c>
      <c r="B155" s="17" t="s">
        <v>390</v>
      </c>
      <c r="C155" s="17" t="s">
        <v>598</v>
      </c>
      <c r="D155" s="15">
        <v>1.9730466021089406</v>
      </c>
      <c r="E155" s="15">
        <f t="shared" si="2"/>
        <v>8.0269533978910594</v>
      </c>
      <c r="F155" s="17" t="s">
        <v>622</v>
      </c>
      <c r="G155" s="17" t="s">
        <v>839</v>
      </c>
      <c r="H155" s="34" t="s">
        <v>894</v>
      </c>
      <c r="I155" s="5">
        <v>43216</v>
      </c>
      <c r="J155" s="4">
        <v>75</v>
      </c>
      <c r="K155" s="4" t="s">
        <v>27</v>
      </c>
      <c r="L155" s="3">
        <v>35.478128050892835</v>
      </c>
      <c r="M155" s="2" t="s">
        <v>26</v>
      </c>
      <c r="N155" s="19" t="s">
        <v>391</v>
      </c>
      <c r="O155" s="19" t="s">
        <v>318</v>
      </c>
      <c r="P155" s="19" t="s">
        <v>286</v>
      </c>
      <c r="Q155" s="60">
        <v>7278</v>
      </c>
      <c r="R155" s="22">
        <v>42438</v>
      </c>
      <c r="S155" s="23" t="s">
        <v>481</v>
      </c>
      <c r="T155" s="21">
        <v>75</v>
      </c>
      <c r="U155" s="59">
        <v>1516</v>
      </c>
      <c r="V155" s="21"/>
      <c r="W155" s="21"/>
    </row>
    <row r="156" spans="1:23" customFormat="1" ht="16" x14ac:dyDescent="0.2">
      <c r="A156" s="38" t="s">
        <v>486</v>
      </c>
      <c r="B156" s="17" t="s">
        <v>390</v>
      </c>
      <c r="C156" s="17" t="s">
        <v>600</v>
      </c>
      <c r="D156" s="15">
        <v>2.3166815538696128</v>
      </c>
      <c r="E156" s="15">
        <f t="shared" si="2"/>
        <v>7.6833184461303876</v>
      </c>
      <c r="F156" s="17" t="s">
        <v>623</v>
      </c>
      <c r="G156" s="17" t="s">
        <v>839</v>
      </c>
      <c r="H156" s="34" t="s">
        <v>895</v>
      </c>
      <c r="I156" s="5">
        <v>43216</v>
      </c>
      <c r="J156" s="4">
        <v>75</v>
      </c>
      <c r="K156" s="4" t="s">
        <v>27</v>
      </c>
      <c r="L156" s="3">
        <v>30.215633168519513</v>
      </c>
      <c r="M156" s="2" t="s">
        <v>26</v>
      </c>
      <c r="N156" s="19" t="s">
        <v>391</v>
      </c>
      <c r="O156" s="19" t="s">
        <v>318</v>
      </c>
      <c r="P156" s="19" t="s">
        <v>286</v>
      </c>
      <c r="Q156" s="60">
        <v>7279</v>
      </c>
      <c r="R156" s="22">
        <v>42438</v>
      </c>
      <c r="S156" s="23" t="s">
        <v>481</v>
      </c>
      <c r="T156" s="21">
        <v>65</v>
      </c>
      <c r="U156" s="59">
        <v>1516</v>
      </c>
      <c r="V156" s="21"/>
      <c r="W156" s="21"/>
    </row>
    <row r="157" spans="1:23" customFormat="1" ht="16" x14ac:dyDescent="0.2">
      <c r="A157" s="38" t="s">
        <v>487</v>
      </c>
      <c r="B157" s="17" t="s">
        <v>390</v>
      </c>
      <c r="C157" s="17" t="s">
        <v>775</v>
      </c>
      <c r="D157" s="15">
        <v>2.0739323173502453</v>
      </c>
      <c r="E157" s="15">
        <f t="shared" si="2"/>
        <v>7.9260676826497551</v>
      </c>
      <c r="F157" s="17" t="s">
        <v>624</v>
      </c>
      <c r="G157" s="17" t="s">
        <v>839</v>
      </c>
      <c r="H157" s="34" t="s">
        <v>896</v>
      </c>
      <c r="I157" s="5">
        <v>43216</v>
      </c>
      <c r="J157" s="4">
        <v>75</v>
      </c>
      <c r="K157" s="4" t="s">
        <v>27</v>
      </c>
      <c r="L157" s="3">
        <v>33.752306868642336</v>
      </c>
      <c r="M157" s="2" t="s">
        <v>54</v>
      </c>
      <c r="N157" s="19" t="s">
        <v>391</v>
      </c>
      <c r="O157" s="19" t="s">
        <v>318</v>
      </c>
      <c r="P157" s="19" t="s">
        <v>286</v>
      </c>
      <c r="Q157" s="60">
        <v>7280</v>
      </c>
      <c r="R157" s="22">
        <v>42438</v>
      </c>
      <c r="S157" s="23" t="s">
        <v>481</v>
      </c>
      <c r="T157" s="21">
        <v>60</v>
      </c>
      <c r="U157" s="59">
        <v>1516</v>
      </c>
      <c r="V157" s="21"/>
      <c r="W157" s="21"/>
    </row>
    <row r="158" spans="1:23" customFormat="1" ht="16" x14ac:dyDescent="0.2">
      <c r="A158" s="38" t="s">
        <v>488</v>
      </c>
      <c r="B158" s="17" t="s">
        <v>390</v>
      </c>
      <c r="C158" s="17" t="s">
        <v>776</v>
      </c>
      <c r="D158" s="15">
        <v>3.1436968645205274</v>
      </c>
      <c r="E158" s="15">
        <f t="shared" si="2"/>
        <v>6.8563031354794726</v>
      </c>
      <c r="F158" s="17" t="s">
        <v>625</v>
      </c>
      <c r="G158" s="17" t="s">
        <v>839</v>
      </c>
      <c r="H158" s="34" t="s">
        <v>897</v>
      </c>
      <c r="I158" s="5">
        <v>43216</v>
      </c>
      <c r="J158" s="4">
        <v>75</v>
      </c>
      <c r="K158" s="4" t="s">
        <v>27</v>
      </c>
      <c r="L158" s="3">
        <v>22.266777942241678</v>
      </c>
      <c r="M158" s="2" t="s">
        <v>54</v>
      </c>
      <c r="N158" s="19" t="s">
        <v>391</v>
      </c>
      <c r="O158" s="19" t="s">
        <v>318</v>
      </c>
      <c r="P158" s="19" t="s">
        <v>286</v>
      </c>
      <c r="Q158" s="60">
        <v>7281</v>
      </c>
      <c r="R158" s="22">
        <v>42438</v>
      </c>
      <c r="S158" s="23" t="s">
        <v>481</v>
      </c>
      <c r="T158" s="21">
        <v>79</v>
      </c>
      <c r="U158" s="59">
        <v>1516</v>
      </c>
      <c r="V158" s="21"/>
      <c r="W158" s="21"/>
    </row>
    <row r="159" spans="1:23" customFormat="1" x14ac:dyDescent="0.2">
      <c r="A159" s="38" t="s">
        <v>508</v>
      </c>
      <c r="B159" s="17" t="s">
        <v>390</v>
      </c>
      <c r="C159" s="17" t="s">
        <v>568</v>
      </c>
      <c r="D159" s="15">
        <v>3.1168064481298821</v>
      </c>
      <c r="E159" s="15">
        <f t="shared" si="2"/>
        <v>6.8831935518701179</v>
      </c>
      <c r="F159" s="17" t="s">
        <v>627</v>
      </c>
      <c r="G159" s="17" t="s">
        <v>839</v>
      </c>
      <c r="H159" s="34" t="s">
        <v>898</v>
      </c>
      <c r="I159" s="5">
        <v>43217</v>
      </c>
      <c r="J159" s="4">
        <v>75</v>
      </c>
      <c r="K159" s="4" t="s">
        <v>27</v>
      </c>
      <c r="L159" s="3">
        <v>22.458885774572483</v>
      </c>
      <c r="M159" s="2" t="s">
        <v>54</v>
      </c>
      <c r="N159" s="19" t="s">
        <v>506</v>
      </c>
      <c r="O159" s="19" t="s">
        <v>318</v>
      </c>
      <c r="P159" s="19" t="s">
        <v>286</v>
      </c>
      <c r="Q159" s="60">
        <v>7258</v>
      </c>
      <c r="R159" s="24">
        <v>42256</v>
      </c>
      <c r="S159" s="20">
        <v>705</v>
      </c>
      <c r="T159" s="21">
        <v>60</v>
      </c>
      <c r="U159" s="61">
        <v>1516</v>
      </c>
      <c r="V159" s="20"/>
      <c r="W159" s="20"/>
    </row>
    <row r="160" spans="1:23" s="25" customFormat="1" x14ac:dyDescent="0.2">
      <c r="A160" s="40" t="s">
        <v>744</v>
      </c>
      <c r="B160" s="31" t="s">
        <v>787</v>
      </c>
      <c r="C160" s="31" t="s">
        <v>585</v>
      </c>
      <c r="D160" s="15">
        <v>6.3900907609023765</v>
      </c>
      <c r="E160" s="15">
        <f t="shared" si="2"/>
        <v>3.6099092390976235</v>
      </c>
      <c r="F160" s="17" t="s">
        <v>628</v>
      </c>
      <c r="G160" s="17" t="s">
        <v>839</v>
      </c>
      <c r="H160" s="34" t="s">
        <v>899</v>
      </c>
      <c r="I160" s="31"/>
      <c r="J160" s="31">
        <v>200</v>
      </c>
      <c r="K160" s="31" t="s">
        <v>634</v>
      </c>
      <c r="L160" s="46">
        <v>10.95446099581142</v>
      </c>
      <c r="M160" s="40"/>
      <c r="N160" s="31" t="s">
        <v>635</v>
      </c>
      <c r="O160" s="31"/>
      <c r="P160" s="31"/>
      <c r="Q160" s="31"/>
      <c r="R160" s="31"/>
      <c r="S160" s="31"/>
      <c r="T160" s="31"/>
      <c r="U160" s="62">
        <v>1415</v>
      </c>
      <c r="V160" s="31"/>
      <c r="W160" s="40" t="s">
        <v>514</v>
      </c>
    </row>
    <row r="161" spans="1:23" s="25" customFormat="1" x14ac:dyDescent="0.2">
      <c r="A161" s="40" t="s">
        <v>704</v>
      </c>
      <c r="B161" s="31" t="s">
        <v>787</v>
      </c>
      <c r="C161" s="31" t="s">
        <v>515</v>
      </c>
      <c r="D161" s="46">
        <v>10</v>
      </c>
      <c r="E161" s="15">
        <f t="shared" si="2"/>
        <v>0</v>
      </c>
      <c r="F161" s="17" t="s">
        <v>629</v>
      </c>
      <c r="G161" s="17" t="s">
        <v>839</v>
      </c>
      <c r="H161" s="34" t="s">
        <v>900</v>
      </c>
      <c r="I161" s="31"/>
      <c r="J161" s="31">
        <v>200</v>
      </c>
      <c r="K161" s="31" t="s">
        <v>634</v>
      </c>
      <c r="L161" s="46">
        <v>6.5107863823890657</v>
      </c>
      <c r="M161" s="31" t="s">
        <v>54</v>
      </c>
      <c r="N161" s="31" t="s">
        <v>635</v>
      </c>
      <c r="O161" s="31"/>
      <c r="P161" s="31"/>
      <c r="Q161" s="31"/>
      <c r="R161" s="31"/>
      <c r="S161" s="31"/>
      <c r="T161" s="31"/>
      <c r="U161" s="62">
        <v>1415</v>
      </c>
      <c r="V161" s="31"/>
      <c r="W161" s="31" t="s">
        <v>514</v>
      </c>
    </row>
    <row r="162" spans="1:23" s="25" customFormat="1" x14ac:dyDescent="0.2">
      <c r="A162" s="40" t="s">
        <v>705</v>
      </c>
      <c r="B162" s="31" t="s">
        <v>787</v>
      </c>
      <c r="C162" s="31" t="s">
        <v>516</v>
      </c>
      <c r="D162" s="46">
        <v>7.7734256147333154</v>
      </c>
      <c r="E162" s="15">
        <f t="shared" si="2"/>
        <v>2.2265743852666846</v>
      </c>
      <c r="F162" s="17" t="s">
        <v>630</v>
      </c>
      <c r="G162" s="17" t="s">
        <v>839</v>
      </c>
      <c r="H162" s="34" t="s">
        <v>901</v>
      </c>
      <c r="I162" s="31"/>
      <c r="J162" s="31">
        <v>200</v>
      </c>
      <c r="K162" s="31" t="s">
        <v>634</v>
      </c>
      <c r="L162" s="46">
        <v>9.0050388939627748</v>
      </c>
      <c r="M162" s="31" t="s">
        <v>54</v>
      </c>
      <c r="N162" s="31" t="s">
        <v>635</v>
      </c>
      <c r="O162" s="31"/>
      <c r="P162" s="31"/>
      <c r="Q162" s="31"/>
      <c r="R162" s="31"/>
      <c r="S162" s="31"/>
      <c r="T162" s="31"/>
      <c r="U162" s="62">
        <v>1415</v>
      </c>
      <c r="V162" s="31"/>
      <c r="W162" s="31" t="s">
        <v>514</v>
      </c>
    </row>
    <row r="163" spans="1:23" s="25" customFormat="1" x14ac:dyDescent="0.2">
      <c r="A163" s="40" t="s">
        <v>706</v>
      </c>
      <c r="B163" s="31" t="s">
        <v>787</v>
      </c>
      <c r="C163" s="31" t="s">
        <v>22</v>
      </c>
      <c r="D163" s="46">
        <v>7.9202314733980188</v>
      </c>
      <c r="E163" s="15">
        <f t="shared" si="2"/>
        <v>2.0797685266019812</v>
      </c>
      <c r="F163" s="17" t="s">
        <v>631</v>
      </c>
      <c r="G163" s="17" t="s">
        <v>839</v>
      </c>
      <c r="H163" s="34" t="s">
        <v>902</v>
      </c>
      <c r="I163" s="31"/>
      <c r="J163" s="31">
        <v>200</v>
      </c>
      <c r="K163" s="31" t="s">
        <v>634</v>
      </c>
      <c r="L163" s="46">
        <v>8.8381255314458489</v>
      </c>
      <c r="M163" s="31" t="s">
        <v>54</v>
      </c>
      <c r="N163" s="31" t="s">
        <v>635</v>
      </c>
      <c r="O163" s="31"/>
      <c r="P163" s="31"/>
      <c r="Q163" s="31"/>
      <c r="R163" s="31"/>
      <c r="S163" s="31"/>
      <c r="T163" s="31"/>
      <c r="U163" s="62">
        <v>1415</v>
      </c>
      <c r="V163" s="31"/>
      <c r="W163" s="31" t="s">
        <v>514</v>
      </c>
    </row>
    <row r="164" spans="1:23" s="25" customFormat="1" x14ac:dyDescent="0.2">
      <c r="A164" s="40" t="s">
        <v>707</v>
      </c>
      <c r="B164" s="31" t="s">
        <v>787</v>
      </c>
      <c r="C164" s="31" t="s">
        <v>517</v>
      </c>
      <c r="D164" s="46">
        <v>8.2678723538798593</v>
      </c>
      <c r="E164" s="15">
        <f t="shared" si="2"/>
        <v>1.7321276461201407</v>
      </c>
      <c r="F164" s="17" t="s">
        <v>791</v>
      </c>
      <c r="G164" s="17" t="s">
        <v>839</v>
      </c>
      <c r="H164" s="34" t="s">
        <v>903</v>
      </c>
      <c r="I164" s="31"/>
      <c r="J164" s="31">
        <v>200</v>
      </c>
      <c r="K164" s="31" t="s">
        <v>634</v>
      </c>
      <c r="L164" s="46">
        <v>8.4665071016911799</v>
      </c>
      <c r="M164" s="31" t="s">
        <v>54</v>
      </c>
      <c r="N164" s="31" t="s">
        <v>635</v>
      </c>
      <c r="O164" s="31"/>
      <c r="P164" s="31"/>
      <c r="Q164" s="31"/>
      <c r="R164" s="31"/>
      <c r="S164" s="31"/>
      <c r="T164" s="31"/>
      <c r="U164" s="62">
        <v>1415</v>
      </c>
      <c r="V164" s="31"/>
      <c r="W164" s="31" t="s">
        <v>514</v>
      </c>
    </row>
    <row r="165" spans="1:23" s="25" customFormat="1" x14ac:dyDescent="0.2">
      <c r="A165" s="40" t="s">
        <v>708</v>
      </c>
      <c r="B165" s="31" t="s">
        <v>787</v>
      </c>
      <c r="C165" s="31" t="s">
        <v>519</v>
      </c>
      <c r="D165" s="46">
        <v>10</v>
      </c>
      <c r="E165" s="15">
        <f t="shared" ref="E165:E196" si="3">10-D165</f>
        <v>0</v>
      </c>
      <c r="F165" s="17" t="s">
        <v>632</v>
      </c>
      <c r="G165" s="17" t="s">
        <v>839</v>
      </c>
      <c r="H165" s="34" t="s">
        <v>904</v>
      </c>
      <c r="I165" s="31"/>
      <c r="J165" s="31">
        <v>200</v>
      </c>
      <c r="K165" s="31" t="s">
        <v>634</v>
      </c>
      <c r="L165" s="46">
        <v>6.3281264762384657</v>
      </c>
      <c r="M165" s="31" t="s">
        <v>54</v>
      </c>
      <c r="N165" s="31" t="s">
        <v>635</v>
      </c>
      <c r="O165" s="31"/>
      <c r="P165" s="31"/>
      <c r="Q165" s="31"/>
      <c r="R165" s="31"/>
      <c r="S165" s="31"/>
      <c r="T165" s="31"/>
      <c r="U165" s="62">
        <v>1415</v>
      </c>
      <c r="V165" s="31"/>
      <c r="W165" s="31" t="s">
        <v>514</v>
      </c>
    </row>
    <row r="166" spans="1:23" customFormat="1" x14ac:dyDescent="0.2">
      <c r="A166" s="33" t="s">
        <v>710</v>
      </c>
      <c r="B166" s="31" t="s">
        <v>788</v>
      </c>
      <c r="C166" s="17" t="s">
        <v>542</v>
      </c>
      <c r="D166" s="15">
        <v>9.4488111989185359</v>
      </c>
      <c r="E166" s="15">
        <f t="shared" si="3"/>
        <v>0.55118880108146406</v>
      </c>
      <c r="F166" s="17" t="s">
        <v>633</v>
      </c>
      <c r="G166" s="17" t="s">
        <v>839</v>
      </c>
      <c r="H166" s="34" t="s">
        <v>905</v>
      </c>
      <c r="I166" s="34"/>
      <c r="J166" s="31">
        <v>200</v>
      </c>
      <c r="K166" s="31" t="s">
        <v>634</v>
      </c>
      <c r="L166" s="15">
        <v>7.4083393695083934</v>
      </c>
      <c r="M166" s="31" t="s">
        <v>54</v>
      </c>
      <c r="N166" s="31" t="s">
        <v>635</v>
      </c>
      <c r="O166" s="31"/>
      <c r="P166" s="34"/>
      <c r="Q166" s="34"/>
      <c r="R166" s="34"/>
      <c r="S166" s="34"/>
      <c r="T166" s="34"/>
      <c r="U166" s="63">
        <v>1516</v>
      </c>
      <c r="V166" s="34"/>
      <c r="W166" s="34" t="s">
        <v>514</v>
      </c>
    </row>
    <row r="167" spans="1:23" customFormat="1" x14ac:dyDescent="0.2">
      <c r="A167" s="33" t="s">
        <v>711</v>
      </c>
      <c r="B167" s="31" t="s">
        <v>788</v>
      </c>
      <c r="C167" s="17" t="s">
        <v>543</v>
      </c>
      <c r="D167" s="15">
        <v>8.5116624607007054</v>
      </c>
      <c r="E167" s="15">
        <f t="shared" si="3"/>
        <v>1.4883375392992946</v>
      </c>
      <c r="F167" s="17" t="s">
        <v>779</v>
      </c>
      <c r="G167" s="17" t="s">
        <v>839</v>
      </c>
      <c r="H167" s="34" t="s">
        <v>906</v>
      </c>
      <c r="I167" s="34"/>
      <c r="J167" s="31">
        <v>200</v>
      </c>
      <c r="K167" s="31" t="s">
        <v>634</v>
      </c>
      <c r="L167" s="15">
        <v>8.2240103297326232</v>
      </c>
      <c r="M167" s="31" t="s">
        <v>54</v>
      </c>
      <c r="N167" s="31" t="s">
        <v>635</v>
      </c>
      <c r="O167" s="31"/>
      <c r="P167" s="34"/>
      <c r="Q167" s="34"/>
      <c r="R167" s="34"/>
      <c r="S167" s="34"/>
      <c r="T167" s="34"/>
      <c r="U167" s="63">
        <v>1516</v>
      </c>
      <c r="V167" s="34"/>
      <c r="W167" s="34" t="s">
        <v>514</v>
      </c>
    </row>
    <row r="168" spans="1:23" customFormat="1" x14ac:dyDescent="0.2">
      <c r="A168" s="33" t="s">
        <v>712</v>
      </c>
      <c r="B168" s="31" t="s">
        <v>788</v>
      </c>
      <c r="C168" s="17" t="s">
        <v>544</v>
      </c>
      <c r="D168" s="15">
        <v>10</v>
      </c>
      <c r="E168" s="15">
        <f t="shared" si="3"/>
        <v>0</v>
      </c>
      <c r="F168" s="17" t="s">
        <v>780</v>
      </c>
      <c r="G168" s="17" t="s">
        <v>839</v>
      </c>
      <c r="H168" s="34" t="s">
        <v>907</v>
      </c>
      <c r="I168" s="34"/>
      <c r="J168" s="31">
        <v>200</v>
      </c>
      <c r="K168" s="31" t="s">
        <v>634</v>
      </c>
      <c r="L168" s="15">
        <v>6.1360186439076623</v>
      </c>
      <c r="M168" s="31" t="s">
        <v>54</v>
      </c>
      <c r="N168" s="31" t="s">
        <v>635</v>
      </c>
      <c r="O168" s="31"/>
      <c r="P168" s="34"/>
      <c r="Q168" s="34"/>
      <c r="R168" s="34"/>
      <c r="S168" s="34"/>
      <c r="T168" s="34"/>
      <c r="U168" s="63">
        <v>1516</v>
      </c>
      <c r="V168" s="34"/>
      <c r="W168" s="34" t="s">
        <v>514</v>
      </c>
    </row>
    <row r="169" spans="1:23" customFormat="1" x14ac:dyDescent="0.2">
      <c r="A169" s="33" t="s">
        <v>713</v>
      </c>
      <c r="B169" s="31" t="s">
        <v>788</v>
      </c>
      <c r="C169" s="17" t="s">
        <v>526</v>
      </c>
      <c r="D169" s="15">
        <v>10</v>
      </c>
      <c r="E169" s="15">
        <f t="shared" si="3"/>
        <v>0</v>
      </c>
      <c r="F169" s="17" t="s">
        <v>786</v>
      </c>
      <c r="G169" s="17" t="s">
        <v>839</v>
      </c>
      <c r="H169" s="34" t="s">
        <v>908</v>
      </c>
      <c r="I169" s="34"/>
      <c r="J169" s="31">
        <v>200</v>
      </c>
      <c r="K169" s="31" t="s">
        <v>634</v>
      </c>
      <c r="L169" s="15">
        <v>6.1045255566403176</v>
      </c>
      <c r="M169" s="31" t="s">
        <v>54</v>
      </c>
      <c r="N169" s="31" t="s">
        <v>635</v>
      </c>
      <c r="O169" s="31"/>
      <c r="P169" s="34"/>
      <c r="Q169" s="34"/>
      <c r="R169" s="34"/>
      <c r="S169" s="34"/>
      <c r="T169" s="34"/>
      <c r="U169" s="63">
        <v>1516</v>
      </c>
      <c r="V169" s="34"/>
      <c r="W169" s="34" t="s">
        <v>514</v>
      </c>
    </row>
    <row r="170" spans="1:23" customFormat="1" x14ac:dyDescent="0.2">
      <c r="A170" s="33" t="s">
        <v>714</v>
      </c>
      <c r="B170" s="31" t="s">
        <v>788</v>
      </c>
      <c r="C170" s="17" t="s">
        <v>545</v>
      </c>
      <c r="D170" s="15">
        <v>9.8377423795128731</v>
      </c>
      <c r="E170" s="15">
        <f t="shared" si="3"/>
        <v>0.16225762048712689</v>
      </c>
      <c r="F170" s="17" t="s">
        <v>792</v>
      </c>
      <c r="G170" s="17" t="s">
        <v>839</v>
      </c>
      <c r="H170" s="34" t="s">
        <v>909</v>
      </c>
      <c r="I170" s="34"/>
      <c r="J170" s="31">
        <v>200</v>
      </c>
      <c r="K170" s="31" t="s">
        <v>634</v>
      </c>
      <c r="L170" s="15">
        <v>7.1154536579220862</v>
      </c>
      <c r="M170" s="31" t="s">
        <v>54</v>
      </c>
      <c r="N170" s="31" t="s">
        <v>635</v>
      </c>
      <c r="O170" s="31"/>
      <c r="P170" s="34"/>
      <c r="Q170" s="34"/>
      <c r="R170" s="34"/>
      <c r="S170" s="34"/>
      <c r="T170" s="34"/>
      <c r="U170" s="63">
        <v>1516</v>
      </c>
      <c r="V170" s="34"/>
      <c r="W170" s="34" t="s">
        <v>514</v>
      </c>
    </row>
    <row r="171" spans="1:23" customFormat="1" x14ac:dyDescent="0.2">
      <c r="A171" s="41" t="s">
        <v>715</v>
      </c>
      <c r="B171" s="31" t="s">
        <v>788</v>
      </c>
      <c r="C171" s="17" t="s">
        <v>528</v>
      </c>
      <c r="D171" s="15">
        <v>6.1191728816172359</v>
      </c>
      <c r="E171" s="15">
        <f t="shared" si="3"/>
        <v>3.8808271183827641</v>
      </c>
      <c r="F171" s="17" t="s">
        <v>575</v>
      </c>
      <c r="G171" s="17" t="s">
        <v>839</v>
      </c>
      <c r="H171" s="34" t="s">
        <v>910</v>
      </c>
      <c r="I171" s="34"/>
      <c r="J171" s="31">
        <v>200</v>
      </c>
      <c r="K171" s="31" t="s">
        <v>634</v>
      </c>
      <c r="L171" s="15">
        <v>11.43945453972853</v>
      </c>
      <c r="M171" s="31" t="s">
        <v>54</v>
      </c>
      <c r="N171" s="31" t="s">
        <v>635</v>
      </c>
      <c r="O171" s="31"/>
      <c r="P171" s="34"/>
      <c r="Q171" s="34"/>
      <c r="R171" s="34"/>
      <c r="S171" s="34"/>
      <c r="T171" s="34"/>
      <c r="U171" s="63">
        <v>1516</v>
      </c>
      <c r="V171" s="34"/>
      <c r="W171" s="48" t="s">
        <v>546</v>
      </c>
    </row>
    <row r="172" spans="1:23" customFormat="1" x14ac:dyDescent="0.2">
      <c r="A172" s="33" t="s">
        <v>716</v>
      </c>
      <c r="B172" s="31" t="s">
        <v>788</v>
      </c>
      <c r="C172" s="17" t="s">
        <v>547</v>
      </c>
      <c r="D172" s="15">
        <v>7.6241094612347657</v>
      </c>
      <c r="E172" s="15">
        <f t="shared" si="3"/>
        <v>2.3758905387652343</v>
      </c>
      <c r="F172" s="17" t="s">
        <v>577</v>
      </c>
      <c r="G172" s="17" t="s">
        <v>839</v>
      </c>
      <c r="H172" s="34" t="s">
        <v>911</v>
      </c>
      <c r="I172" s="34"/>
      <c r="J172" s="31">
        <v>200</v>
      </c>
      <c r="K172" s="31" t="s">
        <v>634</v>
      </c>
      <c r="L172" s="15">
        <v>9.1814001826599068</v>
      </c>
      <c r="M172" s="31" t="s">
        <v>54</v>
      </c>
      <c r="N172" s="31" t="s">
        <v>635</v>
      </c>
      <c r="O172" s="31"/>
      <c r="P172" s="34"/>
      <c r="Q172" s="34"/>
      <c r="R172" s="34"/>
      <c r="S172" s="34"/>
      <c r="T172" s="34"/>
      <c r="U172" s="63">
        <v>1516</v>
      </c>
      <c r="V172" s="34"/>
      <c r="W172" s="34" t="s">
        <v>514</v>
      </c>
    </row>
    <row r="173" spans="1:23" customFormat="1" x14ac:dyDescent="0.2">
      <c r="A173" s="33" t="s">
        <v>717</v>
      </c>
      <c r="B173" s="31" t="s">
        <v>788</v>
      </c>
      <c r="C173" s="17" t="s">
        <v>35</v>
      </c>
      <c r="D173" s="15">
        <v>10</v>
      </c>
      <c r="E173" s="15">
        <f t="shared" si="3"/>
        <v>0</v>
      </c>
      <c r="F173" s="17" t="s">
        <v>338</v>
      </c>
      <c r="G173" s="17" t="s">
        <v>839</v>
      </c>
      <c r="H173" s="34" t="s">
        <v>912</v>
      </c>
      <c r="I173" s="34"/>
      <c r="J173" s="31">
        <v>200</v>
      </c>
      <c r="K173" s="31" t="s">
        <v>634</v>
      </c>
      <c r="L173" s="15">
        <v>6.1108241740937865</v>
      </c>
      <c r="M173" s="31" t="s">
        <v>54</v>
      </c>
      <c r="N173" s="31" t="s">
        <v>635</v>
      </c>
      <c r="O173" s="31"/>
      <c r="P173" s="34"/>
      <c r="Q173" s="34"/>
      <c r="R173" s="34"/>
      <c r="S173" s="34"/>
      <c r="T173" s="34"/>
      <c r="U173" s="63">
        <v>1516</v>
      </c>
      <c r="V173" s="34"/>
      <c r="W173" s="34" t="s">
        <v>514</v>
      </c>
    </row>
    <row r="174" spans="1:23" customFormat="1" x14ac:dyDescent="0.2">
      <c r="A174" s="33" t="s">
        <v>718</v>
      </c>
      <c r="B174" s="31" t="s">
        <v>788</v>
      </c>
      <c r="C174" s="17" t="s">
        <v>532</v>
      </c>
      <c r="D174" s="15">
        <v>8.5939366757269831</v>
      </c>
      <c r="E174" s="15">
        <f t="shared" si="3"/>
        <v>1.4060633242730169</v>
      </c>
      <c r="F174" s="17" t="s">
        <v>566</v>
      </c>
      <c r="G174" s="17" t="s">
        <v>839</v>
      </c>
      <c r="H174" s="34" t="s">
        <v>913</v>
      </c>
      <c r="I174" s="34"/>
      <c r="J174" s="31">
        <v>200</v>
      </c>
      <c r="K174" s="31" t="s">
        <v>634</v>
      </c>
      <c r="L174" s="15">
        <v>8.1452776115642624</v>
      </c>
      <c r="M174" s="31" t="s">
        <v>54</v>
      </c>
      <c r="N174" s="31" t="s">
        <v>635</v>
      </c>
      <c r="O174" s="31"/>
      <c r="P174" s="34"/>
      <c r="Q174" s="34"/>
      <c r="R174" s="34"/>
      <c r="S174" s="34"/>
      <c r="T174" s="34"/>
      <c r="U174" s="63">
        <v>1516</v>
      </c>
      <c r="V174" s="34"/>
      <c r="W174" s="34" t="s">
        <v>514</v>
      </c>
    </row>
    <row r="175" spans="1:23" customFormat="1" x14ac:dyDescent="0.2">
      <c r="A175" s="33" t="s">
        <v>719</v>
      </c>
      <c r="B175" s="31" t="s">
        <v>788</v>
      </c>
      <c r="C175" s="17" t="s">
        <v>533</v>
      </c>
      <c r="D175" s="15">
        <v>9.3494491812380911</v>
      </c>
      <c r="E175" s="15">
        <f t="shared" si="3"/>
        <v>0.6505508187619089</v>
      </c>
      <c r="F175" s="17" t="s">
        <v>567</v>
      </c>
      <c r="G175" s="17" t="s">
        <v>839</v>
      </c>
      <c r="H175" s="34" t="s">
        <v>914</v>
      </c>
      <c r="I175" s="34"/>
      <c r="J175" s="31">
        <v>200</v>
      </c>
      <c r="K175" s="31" t="s">
        <v>634</v>
      </c>
      <c r="L175" s="15">
        <v>7.4870720876767551</v>
      </c>
      <c r="M175" s="31" t="s">
        <v>54</v>
      </c>
      <c r="N175" s="31" t="s">
        <v>635</v>
      </c>
      <c r="O175" s="31"/>
      <c r="P175" s="34"/>
      <c r="Q175" s="34"/>
      <c r="R175" s="34"/>
      <c r="S175" s="34"/>
      <c r="T175" s="34"/>
      <c r="U175" s="63">
        <v>1516</v>
      </c>
      <c r="V175" s="34"/>
      <c r="W175" s="34" t="s">
        <v>514</v>
      </c>
    </row>
    <row r="176" spans="1:23" customFormat="1" x14ac:dyDescent="0.2">
      <c r="A176" s="33" t="s">
        <v>720</v>
      </c>
      <c r="B176" s="31" t="s">
        <v>788</v>
      </c>
      <c r="C176" s="17" t="s">
        <v>535</v>
      </c>
      <c r="D176" s="15">
        <v>10</v>
      </c>
      <c r="E176" s="15">
        <f t="shared" si="3"/>
        <v>0</v>
      </c>
      <c r="F176" s="17" t="s">
        <v>568</v>
      </c>
      <c r="G176" s="17" t="s">
        <v>839</v>
      </c>
      <c r="H176" s="34" t="s">
        <v>915</v>
      </c>
      <c r="I176" s="34"/>
      <c r="J176" s="31">
        <v>200</v>
      </c>
      <c r="K176" s="31" t="s">
        <v>634</v>
      </c>
      <c r="L176" s="15">
        <v>6.7564324630743551</v>
      </c>
      <c r="M176" s="31" t="s">
        <v>54</v>
      </c>
      <c r="N176" s="31" t="s">
        <v>635</v>
      </c>
      <c r="O176" s="31"/>
      <c r="P176" s="34"/>
      <c r="Q176" s="34"/>
      <c r="R176" s="34"/>
      <c r="S176" s="34"/>
      <c r="T176" s="34"/>
      <c r="U176" s="63">
        <v>1516</v>
      </c>
      <c r="V176" s="34"/>
      <c r="W176" s="34" t="s">
        <v>514</v>
      </c>
    </row>
    <row r="177" spans="1:23" customFormat="1" x14ac:dyDescent="0.2">
      <c r="A177" s="33" t="s">
        <v>721</v>
      </c>
      <c r="B177" s="31" t="s">
        <v>788</v>
      </c>
      <c r="C177" s="17" t="s">
        <v>537</v>
      </c>
      <c r="D177" s="15">
        <v>10</v>
      </c>
      <c r="E177" s="15">
        <f t="shared" si="3"/>
        <v>0</v>
      </c>
      <c r="F177" s="17" t="s">
        <v>57</v>
      </c>
      <c r="G177" s="17" t="s">
        <v>839</v>
      </c>
      <c r="H177" s="34" t="s">
        <v>916</v>
      </c>
      <c r="I177" s="34"/>
      <c r="J177" s="31">
        <v>200</v>
      </c>
      <c r="K177" s="31" t="s">
        <v>634</v>
      </c>
      <c r="L177" s="15">
        <v>5.8462822410480904</v>
      </c>
      <c r="M177" s="31" t="s">
        <v>54</v>
      </c>
      <c r="N177" s="31" t="s">
        <v>635</v>
      </c>
      <c r="O177" s="31"/>
      <c r="P177" s="34"/>
      <c r="Q177" s="34"/>
      <c r="R177" s="34"/>
      <c r="S177" s="34"/>
      <c r="T177" s="34"/>
      <c r="U177" s="63">
        <v>1516</v>
      </c>
      <c r="V177" s="34"/>
      <c r="W177" s="34" t="s">
        <v>514</v>
      </c>
    </row>
    <row r="178" spans="1:23" customFormat="1" x14ac:dyDescent="0.2">
      <c r="A178" s="33" t="s">
        <v>722</v>
      </c>
      <c r="B178" s="31" t="s">
        <v>788</v>
      </c>
      <c r="C178" s="17" t="s">
        <v>548</v>
      </c>
      <c r="D178" s="15">
        <v>7.1993638598548282</v>
      </c>
      <c r="E178" s="15">
        <f t="shared" si="3"/>
        <v>2.8006361401451718</v>
      </c>
      <c r="F178" s="17" t="s">
        <v>569</v>
      </c>
      <c r="G178" s="17" t="s">
        <v>839</v>
      </c>
      <c r="H178" s="34" t="s">
        <v>917</v>
      </c>
      <c r="I178" s="34"/>
      <c r="J178" s="31">
        <v>200</v>
      </c>
      <c r="K178" s="31" t="s">
        <v>634</v>
      </c>
      <c r="L178" s="15">
        <v>9.723081283658237</v>
      </c>
      <c r="M178" s="31" t="s">
        <v>54</v>
      </c>
      <c r="N178" s="31" t="s">
        <v>635</v>
      </c>
      <c r="O178" s="31"/>
      <c r="P178" s="34"/>
      <c r="Q178" s="34"/>
      <c r="R178" s="34"/>
      <c r="S178" s="34"/>
      <c r="T178" s="34"/>
      <c r="U178" s="63">
        <v>1516</v>
      </c>
      <c r="V178" s="34"/>
      <c r="W178" s="34" t="s">
        <v>514</v>
      </c>
    </row>
    <row r="179" spans="1:23" customFormat="1" x14ac:dyDescent="0.2">
      <c r="A179" s="33" t="s">
        <v>723</v>
      </c>
      <c r="B179" s="31" t="s">
        <v>788</v>
      </c>
      <c r="C179" s="17" t="s">
        <v>539</v>
      </c>
      <c r="D179" s="15">
        <v>9.5873825144390246</v>
      </c>
      <c r="E179" s="15">
        <f t="shared" si="3"/>
        <v>0.41261748556097544</v>
      </c>
      <c r="F179" s="17" t="s">
        <v>571</v>
      </c>
      <c r="G179" s="17" t="s">
        <v>839</v>
      </c>
      <c r="H179" s="34" t="s">
        <v>918</v>
      </c>
      <c r="I179" s="34"/>
      <c r="J179" s="31">
        <v>200</v>
      </c>
      <c r="K179" s="31" t="s">
        <v>634</v>
      </c>
      <c r="L179" s="15">
        <v>7.3012628727994207</v>
      </c>
      <c r="M179" s="31" t="s">
        <v>54</v>
      </c>
      <c r="N179" s="31" t="s">
        <v>635</v>
      </c>
      <c r="O179" s="31"/>
      <c r="P179" s="34"/>
      <c r="Q179" s="34"/>
      <c r="R179" s="34"/>
      <c r="S179" s="34"/>
      <c r="T179" s="34"/>
      <c r="U179" s="63">
        <v>1516</v>
      </c>
      <c r="V179" s="34"/>
      <c r="W179" s="34" t="s">
        <v>514</v>
      </c>
    </row>
    <row r="180" spans="1:23" customFormat="1" x14ac:dyDescent="0.2">
      <c r="A180" s="33" t="s">
        <v>724</v>
      </c>
      <c r="B180" s="31" t="s">
        <v>788</v>
      </c>
      <c r="C180" s="17" t="s">
        <v>549</v>
      </c>
      <c r="D180" s="15">
        <v>5.2196262889321501</v>
      </c>
      <c r="E180" s="15">
        <f t="shared" si="3"/>
        <v>4.7803737110678499</v>
      </c>
      <c r="F180" s="17" t="s">
        <v>518</v>
      </c>
      <c r="G180" s="17" t="s">
        <v>839</v>
      </c>
      <c r="H180" s="34" t="s">
        <v>919</v>
      </c>
      <c r="I180" s="34"/>
      <c r="J180" s="31">
        <v>200</v>
      </c>
      <c r="K180" s="31" t="s">
        <v>634</v>
      </c>
      <c r="L180" s="15">
        <v>13.410921802664316</v>
      </c>
      <c r="M180" s="31" t="s">
        <v>54</v>
      </c>
      <c r="N180" s="31" t="s">
        <v>635</v>
      </c>
      <c r="O180" s="31"/>
      <c r="P180" s="34"/>
      <c r="Q180" s="34"/>
      <c r="R180" s="34"/>
      <c r="S180" s="34"/>
      <c r="T180" s="34"/>
      <c r="U180" s="63">
        <v>1516</v>
      </c>
      <c r="V180" s="34"/>
      <c r="W180" s="34" t="s">
        <v>514</v>
      </c>
    </row>
    <row r="181" spans="1:23" customFormat="1" x14ac:dyDescent="0.2">
      <c r="A181" s="33" t="s">
        <v>725</v>
      </c>
      <c r="B181" s="31" t="s">
        <v>788</v>
      </c>
      <c r="C181" s="17" t="s">
        <v>330</v>
      </c>
      <c r="D181" s="15">
        <v>10</v>
      </c>
      <c r="E181" s="15">
        <f t="shared" si="3"/>
        <v>0</v>
      </c>
      <c r="F181" s="17" t="s">
        <v>340</v>
      </c>
      <c r="G181" s="17" t="s">
        <v>839</v>
      </c>
      <c r="H181" s="34" t="s">
        <v>920</v>
      </c>
      <c r="I181" s="34"/>
      <c r="J181" s="31">
        <v>200</v>
      </c>
      <c r="K181" s="31" t="s">
        <v>634</v>
      </c>
      <c r="L181" s="15">
        <v>5.0715522942714077</v>
      </c>
      <c r="M181" s="31" t="s">
        <v>54</v>
      </c>
      <c r="N181" s="31" t="s">
        <v>635</v>
      </c>
      <c r="O181" s="31"/>
      <c r="P181" s="34"/>
      <c r="Q181" s="34"/>
      <c r="R181" s="34"/>
      <c r="S181" s="34"/>
      <c r="T181" s="34"/>
      <c r="U181" s="63">
        <v>1516</v>
      </c>
      <c r="V181" s="34"/>
      <c r="W181" s="34" t="s">
        <v>514</v>
      </c>
    </row>
    <row r="182" spans="1:23" customFormat="1" x14ac:dyDescent="0.2">
      <c r="A182" s="33" t="s">
        <v>726</v>
      </c>
      <c r="B182" s="31" t="s">
        <v>788</v>
      </c>
      <c r="C182" s="17" t="s">
        <v>527</v>
      </c>
      <c r="D182" s="15">
        <v>8.1646139209585762</v>
      </c>
      <c r="E182" s="15">
        <f t="shared" si="3"/>
        <v>1.8353860790414238</v>
      </c>
      <c r="F182" s="17" t="s">
        <v>520</v>
      </c>
      <c r="G182" s="17" t="s">
        <v>839</v>
      </c>
      <c r="H182" s="34" t="s">
        <v>921</v>
      </c>
      <c r="I182" s="34"/>
      <c r="J182" s="31">
        <v>200</v>
      </c>
      <c r="K182" s="31" t="s">
        <v>634</v>
      </c>
      <c r="L182" s="15">
        <v>8.5735835984001518</v>
      </c>
      <c r="M182" s="31" t="s">
        <v>54</v>
      </c>
      <c r="N182" s="31" t="s">
        <v>635</v>
      </c>
      <c r="O182" s="31"/>
      <c r="P182" s="34"/>
      <c r="Q182" s="34"/>
      <c r="R182" s="34"/>
      <c r="S182" s="34"/>
      <c r="T182" s="34"/>
      <c r="U182" s="63">
        <v>1516</v>
      </c>
      <c r="V182" s="34"/>
      <c r="W182" s="34" t="s">
        <v>514</v>
      </c>
    </row>
    <row r="183" spans="1:23" customFormat="1" x14ac:dyDescent="0.2">
      <c r="A183" s="72" t="s">
        <v>813</v>
      </c>
      <c r="B183" s="31" t="s">
        <v>815</v>
      </c>
      <c r="C183" s="16" t="s">
        <v>585</v>
      </c>
      <c r="D183" s="15">
        <v>10</v>
      </c>
      <c r="E183" s="15">
        <f t="shared" si="3"/>
        <v>0</v>
      </c>
      <c r="F183" s="17" t="s">
        <v>794</v>
      </c>
      <c r="G183" s="17" t="s">
        <v>839</v>
      </c>
      <c r="H183" s="34" t="s">
        <v>922</v>
      </c>
      <c r="I183" s="34"/>
      <c r="J183" s="31">
        <v>100</v>
      </c>
      <c r="K183" s="31" t="s">
        <v>27</v>
      </c>
      <c r="L183" s="21">
        <v>6.48</v>
      </c>
      <c r="M183" s="31" t="s">
        <v>54</v>
      </c>
      <c r="N183" s="31" t="s">
        <v>635</v>
      </c>
      <c r="U183" s="71">
        <v>1617</v>
      </c>
      <c r="W183" s="34" t="s">
        <v>514</v>
      </c>
    </row>
    <row r="184" spans="1:23" customFormat="1" x14ac:dyDescent="0.2">
      <c r="A184" s="72" t="s">
        <v>814</v>
      </c>
      <c r="B184" s="31" t="s">
        <v>815</v>
      </c>
      <c r="C184" s="16" t="s">
        <v>592</v>
      </c>
      <c r="D184" s="15">
        <v>7.6419213973799129</v>
      </c>
      <c r="E184" s="15">
        <f t="shared" si="3"/>
        <v>2.3580786026200871</v>
      </c>
      <c r="F184" s="17" t="s">
        <v>795</v>
      </c>
      <c r="G184" s="17" t="s">
        <v>839</v>
      </c>
      <c r="H184" s="34" t="s">
        <v>923</v>
      </c>
      <c r="I184" s="34"/>
      <c r="J184" s="31">
        <v>100</v>
      </c>
      <c r="K184" s="31" t="s">
        <v>27</v>
      </c>
      <c r="L184" s="21">
        <v>9.16</v>
      </c>
      <c r="M184" s="31" t="s">
        <v>54</v>
      </c>
      <c r="N184" s="31" t="s">
        <v>635</v>
      </c>
      <c r="U184" s="71">
        <v>1617</v>
      </c>
      <c r="W184" s="34" t="s">
        <v>514</v>
      </c>
    </row>
    <row r="185" spans="1:23" customFormat="1" x14ac:dyDescent="0.2">
      <c r="A185" s="33" t="s">
        <v>727</v>
      </c>
      <c r="B185" s="31" t="s">
        <v>808</v>
      </c>
      <c r="C185" s="17" t="s">
        <v>598</v>
      </c>
      <c r="D185" s="15">
        <v>10</v>
      </c>
      <c r="E185" s="15">
        <f t="shared" si="3"/>
        <v>0</v>
      </c>
      <c r="F185" s="17" t="s">
        <v>59</v>
      </c>
      <c r="G185" s="17" t="s">
        <v>839</v>
      </c>
      <c r="H185" s="34" t="s">
        <v>924</v>
      </c>
      <c r="I185" s="34"/>
      <c r="J185" s="31">
        <v>100</v>
      </c>
      <c r="K185" s="31" t="s">
        <v>27</v>
      </c>
      <c r="L185" s="15">
        <v>6.9390923692249551</v>
      </c>
      <c r="M185" s="31" t="s">
        <v>54</v>
      </c>
      <c r="N185" s="31" t="s">
        <v>635</v>
      </c>
      <c r="O185" s="31"/>
      <c r="P185" s="34"/>
      <c r="Q185" s="34"/>
      <c r="R185" s="34"/>
      <c r="S185" s="34"/>
      <c r="T185" s="34"/>
      <c r="U185" s="65">
        <v>1718</v>
      </c>
      <c r="V185" s="34"/>
      <c r="W185" s="34" t="s">
        <v>514</v>
      </c>
    </row>
    <row r="186" spans="1:23" customFormat="1" x14ac:dyDescent="0.2">
      <c r="A186" s="33" t="s">
        <v>728</v>
      </c>
      <c r="B186" s="31" t="s">
        <v>808</v>
      </c>
      <c r="C186" s="17" t="s">
        <v>600</v>
      </c>
      <c r="D186" s="15">
        <v>10</v>
      </c>
      <c r="E186" s="15">
        <f t="shared" si="3"/>
        <v>0</v>
      </c>
      <c r="F186" s="17" t="s">
        <v>796</v>
      </c>
      <c r="G186" s="17" t="s">
        <v>839</v>
      </c>
      <c r="H186" s="34" t="s">
        <v>925</v>
      </c>
      <c r="I186" s="34"/>
      <c r="J186" s="31">
        <v>100</v>
      </c>
      <c r="K186" s="31" t="s">
        <v>27</v>
      </c>
      <c r="L186" s="15">
        <v>6.5674739394702861</v>
      </c>
      <c r="M186" s="31" t="s">
        <v>54</v>
      </c>
      <c r="N186" s="31" t="s">
        <v>635</v>
      </c>
      <c r="O186" s="31"/>
      <c r="P186" s="34"/>
      <c r="Q186" s="34"/>
      <c r="R186" s="34"/>
      <c r="S186" s="34"/>
      <c r="T186" s="34"/>
      <c r="U186" s="65">
        <v>1718</v>
      </c>
      <c r="V186" s="34"/>
      <c r="W186" s="34" t="s">
        <v>514</v>
      </c>
    </row>
    <row r="187" spans="1:23" customFormat="1" x14ac:dyDescent="0.2">
      <c r="A187" s="33" t="s">
        <v>729</v>
      </c>
      <c r="B187" s="31" t="s">
        <v>808</v>
      </c>
      <c r="C187" s="17" t="s">
        <v>602</v>
      </c>
      <c r="D187" s="15">
        <v>10</v>
      </c>
      <c r="E187" s="15">
        <f t="shared" si="3"/>
        <v>0</v>
      </c>
      <c r="F187" s="17" t="s">
        <v>523</v>
      </c>
      <c r="G187" s="17" t="s">
        <v>839</v>
      </c>
      <c r="H187" s="34" t="s">
        <v>926</v>
      </c>
      <c r="I187" s="34"/>
      <c r="J187" s="31">
        <v>100</v>
      </c>
      <c r="K187" s="31" t="s">
        <v>27</v>
      </c>
      <c r="L187" s="15">
        <v>4.6558435423424562</v>
      </c>
      <c r="M187" s="31" t="s">
        <v>54</v>
      </c>
      <c r="N187" s="31" t="s">
        <v>635</v>
      </c>
      <c r="O187" s="31"/>
      <c r="P187" s="34"/>
      <c r="Q187" s="34"/>
      <c r="R187" s="34"/>
      <c r="S187" s="34"/>
      <c r="T187" s="34"/>
      <c r="U187" s="65">
        <v>1718</v>
      </c>
      <c r="V187" s="34"/>
      <c r="W187" s="34" t="s">
        <v>514</v>
      </c>
    </row>
    <row r="188" spans="1:23" customFormat="1" x14ac:dyDescent="0.2">
      <c r="A188" s="33" t="s">
        <v>730</v>
      </c>
      <c r="B188" s="31" t="s">
        <v>808</v>
      </c>
      <c r="C188" s="17" t="s">
        <v>604</v>
      </c>
      <c r="D188" s="15">
        <v>10</v>
      </c>
      <c r="E188" s="15">
        <f t="shared" si="3"/>
        <v>0</v>
      </c>
      <c r="F188" s="17" t="s">
        <v>525</v>
      </c>
      <c r="G188" s="17" t="s">
        <v>839</v>
      </c>
      <c r="H188" s="34" t="s">
        <v>927</v>
      </c>
      <c r="I188" s="34"/>
      <c r="J188" s="31">
        <v>100</v>
      </c>
      <c r="K188" s="31" t="s">
        <v>27</v>
      </c>
      <c r="L188" s="15">
        <v>4.9613264888357005</v>
      </c>
      <c r="M188" s="31" t="s">
        <v>54</v>
      </c>
      <c r="N188" s="31" t="s">
        <v>635</v>
      </c>
      <c r="O188" s="31"/>
      <c r="P188" s="34"/>
      <c r="Q188" s="34"/>
      <c r="R188" s="34"/>
      <c r="S188" s="34"/>
      <c r="T188" s="34"/>
      <c r="U188" s="65">
        <v>1718</v>
      </c>
      <c r="V188" s="34"/>
      <c r="W188" s="34" t="s">
        <v>514</v>
      </c>
    </row>
    <row r="189" spans="1:23" customFormat="1" x14ac:dyDescent="0.2">
      <c r="A189" s="33" t="s">
        <v>731</v>
      </c>
      <c r="B189" s="31" t="s">
        <v>808</v>
      </c>
      <c r="C189" s="17" t="s">
        <v>606</v>
      </c>
      <c r="D189" s="15">
        <v>10</v>
      </c>
      <c r="E189" s="15">
        <f t="shared" si="3"/>
        <v>0</v>
      </c>
      <c r="F189" s="17" t="s">
        <v>342</v>
      </c>
      <c r="G189" s="17" t="s">
        <v>839</v>
      </c>
      <c r="H189" s="34" t="s">
        <v>928</v>
      </c>
      <c r="I189" s="34"/>
      <c r="J189" s="31">
        <v>100</v>
      </c>
      <c r="K189" s="31" t="s">
        <v>27</v>
      </c>
      <c r="L189" s="15">
        <v>5.0180140459169209</v>
      </c>
      <c r="M189" s="31" t="s">
        <v>54</v>
      </c>
      <c r="N189" s="31" t="s">
        <v>635</v>
      </c>
      <c r="O189" s="31"/>
      <c r="P189" s="34"/>
      <c r="Q189" s="34"/>
      <c r="R189" s="34"/>
      <c r="S189" s="34"/>
      <c r="T189" s="34"/>
      <c r="U189" s="65">
        <v>1718</v>
      </c>
      <c r="V189" s="34"/>
      <c r="W189" s="34" t="s">
        <v>514</v>
      </c>
    </row>
    <row r="190" spans="1:23" customFormat="1" x14ac:dyDescent="0.2">
      <c r="A190" s="33" t="s">
        <v>732</v>
      </c>
      <c r="B190" s="31" t="s">
        <v>808</v>
      </c>
      <c r="C190" s="17" t="s">
        <v>589</v>
      </c>
      <c r="D190" s="15">
        <v>7.5056814920121431</v>
      </c>
      <c r="E190" s="15">
        <f t="shared" si="3"/>
        <v>2.4943185079878569</v>
      </c>
      <c r="F190" s="17" t="s">
        <v>797</v>
      </c>
      <c r="G190" s="17" t="s">
        <v>839</v>
      </c>
      <c r="H190" s="34" t="s">
        <v>929</v>
      </c>
      <c r="I190" s="34"/>
      <c r="J190" s="31">
        <v>100</v>
      </c>
      <c r="K190" s="31" t="s">
        <v>27</v>
      </c>
      <c r="L190" s="15">
        <v>9.3262683840896923</v>
      </c>
      <c r="M190" s="31" t="s">
        <v>54</v>
      </c>
      <c r="N190" s="31" t="s">
        <v>635</v>
      </c>
      <c r="O190" s="31"/>
      <c r="P190" s="34"/>
      <c r="Q190" s="34"/>
      <c r="R190" s="34"/>
      <c r="S190" s="34"/>
      <c r="T190" s="34"/>
      <c r="U190" s="65">
        <v>1718</v>
      </c>
      <c r="V190" s="34"/>
      <c r="W190" s="34" t="s">
        <v>514</v>
      </c>
    </row>
    <row r="191" spans="1:23" customFormat="1" x14ac:dyDescent="0.2">
      <c r="A191" s="33" t="s">
        <v>733</v>
      </c>
      <c r="B191" s="31" t="s">
        <v>808</v>
      </c>
      <c r="C191" s="17" t="s">
        <v>595</v>
      </c>
      <c r="D191" s="15">
        <v>5.7742175992435127</v>
      </c>
      <c r="E191" s="15">
        <f t="shared" si="3"/>
        <v>4.2257824007564873</v>
      </c>
      <c r="F191" s="17" t="s">
        <v>798</v>
      </c>
      <c r="G191" s="17" t="s">
        <v>839</v>
      </c>
      <c r="H191" s="34" t="s">
        <v>930</v>
      </c>
      <c r="I191" s="34"/>
      <c r="J191" s="31">
        <v>100</v>
      </c>
      <c r="K191" s="31" t="s">
        <v>27</v>
      </c>
      <c r="L191" s="15">
        <v>12.122854533429912</v>
      </c>
      <c r="M191" s="31" t="s">
        <v>54</v>
      </c>
      <c r="N191" s="31" t="s">
        <v>635</v>
      </c>
      <c r="O191" s="31"/>
      <c r="P191" s="34"/>
      <c r="Q191" s="34"/>
      <c r="R191" s="34"/>
      <c r="S191" s="34"/>
      <c r="T191" s="34"/>
      <c r="U191" s="65">
        <v>1718</v>
      </c>
      <c r="V191" s="34"/>
      <c r="W191" s="34" t="s">
        <v>514</v>
      </c>
    </row>
    <row r="192" spans="1:23" customFormat="1" x14ac:dyDescent="0.2">
      <c r="A192" s="33" t="s">
        <v>734</v>
      </c>
      <c r="B192" s="31" t="s">
        <v>808</v>
      </c>
      <c r="C192" s="17" t="s">
        <v>608</v>
      </c>
      <c r="D192" s="15">
        <v>4.2221766327214834</v>
      </c>
      <c r="E192" s="15">
        <f t="shared" si="3"/>
        <v>5.7778233672785166</v>
      </c>
      <c r="F192" s="17" t="s">
        <v>799</v>
      </c>
      <c r="G192" s="17" t="s">
        <v>839</v>
      </c>
      <c r="H192" s="34" t="s">
        <v>931</v>
      </c>
      <c r="I192" s="34"/>
      <c r="J192" s="31">
        <v>100</v>
      </c>
      <c r="K192" s="31" t="s">
        <v>27</v>
      </c>
      <c r="L192" s="15">
        <v>16.579126381759206</v>
      </c>
      <c r="M192" s="31" t="s">
        <v>54</v>
      </c>
      <c r="N192" s="31" t="s">
        <v>635</v>
      </c>
      <c r="O192" s="31"/>
      <c r="P192" s="34"/>
      <c r="Q192" s="34"/>
      <c r="R192" s="34"/>
      <c r="S192" s="34"/>
      <c r="T192" s="34"/>
      <c r="U192" s="65">
        <v>1718</v>
      </c>
      <c r="V192" s="34"/>
      <c r="W192" s="34" t="s">
        <v>514</v>
      </c>
    </row>
    <row r="193" spans="1:24" customFormat="1" x14ac:dyDescent="0.2">
      <c r="A193" s="33" t="s">
        <v>735</v>
      </c>
      <c r="B193" s="31" t="s">
        <v>808</v>
      </c>
      <c r="C193" s="17" t="s">
        <v>597</v>
      </c>
      <c r="D193" s="15">
        <v>3.1724131040752912</v>
      </c>
      <c r="E193" s="15">
        <f t="shared" si="3"/>
        <v>6.8275868959247088</v>
      </c>
      <c r="F193" s="17" t="s">
        <v>61</v>
      </c>
      <c r="G193" s="17" t="s">
        <v>839</v>
      </c>
      <c r="H193" s="34" t="s">
        <v>932</v>
      </c>
      <c r="I193" s="34"/>
      <c r="J193" s="31">
        <v>100</v>
      </c>
      <c r="K193" s="31" t="s">
        <v>27</v>
      </c>
      <c r="L193" s="15">
        <v>22.065222183730672</v>
      </c>
      <c r="M193" s="31" t="s">
        <v>54</v>
      </c>
      <c r="N193" s="31" t="s">
        <v>635</v>
      </c>
      <c r="O193" s="31"/>
      <c r="P193" s="34"/>
      <c r="Q193" s="34"/>
      <c r="R193" s="34"/>
      <c r="S193" s="34"/>
      <c r="T193" s="34"/>
      <c r="U193" s="65">
        <v>1718</v>
      </c>
      <c r="V193" s="34"/>
      <c r="W193" s="34" t="s">
        <v>514</v>
      </c>
    </row>
    <row r="194" spans="1:24" customFormat="1" x14ac:dyDescent="0.2">
      <c r="A194" s="33" t="s">
        <v>736</v>
      </c>
      <c r="B194" s="31" t="s">
        <v>808</v>
      </c>
      <c r="C194" s="17" t="s">
        <v>599</v>
      </c>
      <c r="D194" s="15">
        <v>6.0839991569427676</v>
      </c>
      <c r="E194" s="15">
        <f t="shared" si="3"/>
        <v>3.9160008430572324</v>
      </c>
      <c r="F194" s="17" t="s">
        <v>800</v>
      </c>
      <c r="G194" s="17" t="s">
        <v>839</v>
      </c>
      <c r="H194" s="34" t="s">
        <v>933</v>
      </c>
      <c r="I194" s="34"/>
      <c r="J194" s="31">
        <v>100</v>
      </c>
      <c r="K194" s="31" t="s">
        <v>27</v>
      </c>
      <c r="L194" s="15">
        <v>11.505590022989955</v>
      </c>
      <c r="M194" s="31" t="s">
        <v>54</v>
      </c>
      <c r="N194" s="31" t="s">
        <v>635</v>
      </c>
      <c r="O194" s="31"/>
      <c r="P194" s="34"/>
      <c r="Q194" s="34"/>
      <c r="R194" s="34"/>
      <c r="S194" s="34"/>
      <c r="T194" s="34"/>
      <c r="U194" s="65">
        <v>1718</v>
      </c>
      <c r="V194" s="34"/>
      <c r="W194" s="34" t="s">
        <v>514</v>
      </c>
    </row>
    <row r="195" spans="1:24" customFormat="1" x14ac:dyDescent="0.2">
      <c r="A195" s="33" t="s">
        <v>737</v>
      </c>
      <c r="B195" s="31" t="s">
        <v>808</v>
      </c>
      <c r="C195" s="17" t="s">
        <v>601</v>
      </c>
      <c r="D195" s="15">
        <v>5.4300246496163309</v>
      </c>
      <c r="E195" s="15">
        <f t="shared" si="3"/>
        <v>4.5699753503836691</v>
      </c>
      <c r="F195" s="17" t="s">
        <v>801</v>
      </c>
      <c r="G195" s="17" t="s">
        <v>839</v>
      </c>
      <c r="H195" s="34" t="s">
        <v>934</v>
      </c>
      <c r="I195" s="34"/>
      <c r="J195" s="31">
        <v>100</v>
      </c>
      <c r="K195" s="31" t="s">
        <v>27</v>
      </c>
      <c r="L195" s="15">
        <v>12.891285862753126</v>
      </c>
      <c r="M195" s="31" t="s">
        <v>54</v>
      </c>
      <c r="N195" s="31" t="s">
        <v>635</v>
      </c>
      <c r="O195" s="31"/>
      <c r="P195" s="34"/>
      <c r="Q195" s="34"/>
      <c r="R195" s="34"/>
      <c r="S195" s="34"/>
      <c r="T195" s="34"/>
      <c r="U195" s="65">
        <v>1718</v>
      </c>
      <c r="V195" s="34"/>
      <c r="W195" s="34" t="s">
        <v>514</v>
      </c>
    </row>
    <row r="196" spans="1:24" customFormat="1" x14ac:dyDescent="0.2">
      <c r="A196" s="33" t="s">
        <v>738</v>
      </c>
      <c r="B196" s="31" t="s">
        <v>808</v>
      </c>
      <c r="C196" s="17" t="s">
        <v>610</v>
      </c>
      <c r="D196" s="15">
        <v>5.0546349295146866</v>
      </c>
      <c r="E196" s="15">
        <f t="shared" si="3"/>
        <v>4.9453650704853134</v>
      </c>
      <c r="F196" s="17" t="s">
        <v>802</v>
      </c>
      <c r="G196" s="17" t="s">
        <v>839</v>
      </c>
      <c r="H196" s="34" t="s">
        <v>935</v>
      </c>
      <c r="I196" s="34"/>
      <c r="J196" s="31">
        <v>100</v>
      </c>
      <c r="K196" s="31" t="s">
        <v>27</v>
      </c>
      <c r="L196" s="15">
        <v>13.848675715680409</v>
      </c>
      <c r="M196" s="31" t="s">
        <v>54</v>
      </c>
      <c r="N196" s="31" t="s">
        <v>635</v>
      </c>
      <c r="O196" s="31"/>
      <c r="P196" s="34"/>
      <c r="Q196" s="34"/>
      <c r="R196" s="34"/>
      <c r="S196" s="34"/>
      <c r="T196" s="34"/>
      <c r="U196" s="65">
        <v>1718</v>
      </c>
      <c r="V196" s="34"/>
      <c r="W196" s="34" t="s">
        <v>514</v>
      </c>
    </row>
    <row r="197" spans="1:24" x14ac:dyDescent="0.2">
      <c r="A197" s="74" t="s">
        <v>0</v>
      </c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5" t="s">
        <v>1</v>
      </c>
      <c r="Q197" s="75"/>
      <c r="R197" s="75"/>
      <c r="S197" s="75"/>
      <c r="T197" s="75"/>
      <c r="U197" s="75"/>
      <c r="V197" s="75"/>
      <c r="W197" s="75"/>
      <c r="X197" s="8"/>
    </row>
    <row r="198" spans="1:24" s="7" customFormat="1" ht="48" x14ac:dyDescent="0.2">
      <c r="A198" s="37" t="s">
        <v>2</v>
      </c>
      <c r="B198" s="1" t="s">
        <v>3</v>
      </c>
      <c r="C198" s="1" t="s">
        <v>833</v>
      </c>
      <c r="D198" s="1" t="s">
        <v>807</v>
      </c>
      <c r="E198" s="1" t="s">
        <v>805</v>
      </c>
      <c r="F198" s="1" t="s">
        <v>803</v>
      </c>
      <c r="G198" s="1" t="s">
        <v>834</v>
      </c>
      <c r="H198" s="1" t="s">
        <v>835</v>
      </c>
      <c r="I198" s="1" t="s">
        <v>4</v>
      </c>
      <c r="J198" s="1" t="s">
        <v>5</v>
      </c>
      <c r="K198" s="1" t="s">
        <v>6</v>
      </c>
      <c r="L198" s="1" t="s">
        <v>7</v>
      </c>
      <c r="M198" s="1" t="s">
        <v>8</v>
      </c>
      <c r="N198" s="1" t="s">
        <v>9</v>
      </c>
      <c r="O198" s="1" t="s">
        <v>10</v>
      </c>
      <c r="P198" s="1" t="s">
        <v>11</v>
      </c>
      <c r="Q198" s="1" t="s">
        <v>12</v>
      </c>
      <c r="R198" s="1" t="s">
        <v>13</v>
      </c>
      <c r="S198" s="1" t="s">
        <v>14</v>
      </c>
      <c r="T198" s="1" t="s">
        <v>15</v>
      </c>
      <c r="U198" s="1" t="s">
        <v>16</v>
      </c>
      <c r="V198" s="1" t="s">
        <v>17</v>
      </c>
      <c r="W198" s="1" t="s">
        <v>513</v>
      </c>
    </row>
    <row r="199" spans="1:24" x14ac:dyDescent="0.2">
      <c r="A199" s="38" t="s">
        <v>143</v>
      </c>
      <c r="B199" s="21" t="s">
        <v>28</v>
      </c>
      <c r="C199" s="17" t="s">
        <v>785</v>
      </c>
      <c r="D199" s="15">
        <v>6.5859355166285862</v>
      </c>
      <c r="E199" s="15">
        <f>10-D199</f>
        <v>3.4140644833714138</v>
      </c>
      <c r="F199" s="17" t="s">
        <v>576</v>
      </c>
      <c r="G199" s="17" t="s">
        <v>836</v>
      </c>
      <c r="H199" s="34" t="s">
        <v>840</v>
      </c>
      <c r="I199" s="5">
        <v>43216</v>
      </c>
      <c r="J199" s="4">
        <v>75</v>
      </c>
      <c r="K199" s="4" t="s">
        <v>27</v>
      </c>
      <c r="L199" s="3">
        <v>10.628710199676201</v>
      </c>
      <c r="M199" s="2" t="s">
        <v>26</v>
      </c>
      <c r="N199" s="19" t="s">
        <v>25</v>
      </c>
      <c r="O199" s="19" t="s">
        <v>24</v>
      </c>
      <c r="P199" s="19" t="s">
        <v>23</v>
      </c>
      <c r="Q199" s="21" t="s">
        <v>144</v>
      </c>
      <c r="R199" s="47" t="s">
        <v>95</v>
      </c>
      <c r="S199" s="21" t="s">
        <v>96</v>
      </c>
      <c r="T199" s="20">
        <v>61</v>
      </c>
      <c r="U199" s="50" t="s">
        <v>19</v>
      </c>
      <c r="V199" s="20" t="s">
        <v>42</v>
      </c>
      <c r="W199" s="20"/>
      <c r="X199" s="49"/>
    </row>
    <row r="200" spans="1:24" x14ac:dyDescent="0.2">
      <c r="A200" s="38" t="s">
        <v>145</v>
      </c>
      <c r="B200" s="21" t="s">
        <v>28</v>
      </c>
      <c r="C200" s="17" t="s">
        <v>789</v>
      </c>
      <c r="D200" s="15">
        <v>3.1681660899653976</v>
      </c>
      <c r="E200" s="15">
        <f t="shared" ref="E200:E263" si="4">10-D200</f>
        <v>6.8318339100346019</v>
      </c>
      <c r="F200" s="17" t="s">
        <v>578</v>
      </c>
      <c r="G200" s="17" t="s">
        <v>836</v>
      </c>
      <c r="H200" s="34" t="s">
        <v>841</v>
      </c>
      <c r="I200" s="5">
        <v>43216</v>
      </c>
      <c r="J200" s="4">
        <v>75</v>
      </c>
      <c r="K200" s="4" t="s">
        <v>27</v>
      </c>
      <c r="L200" s="3">
        <v>22.094801223241593</v>
      </c>
      <c r="M200" s="2" t="s">
        <v>26</v>
      </c>
      <c r="N200" s="19" t="s">
        <v>25</v>
      </c>
      <c r="O200" s="19" t="s">
        <v>24</v>
      </c>
      <c r="P200" s="19" t="s">
        <v>23</v>
      </c>
      <c r="Q200" s="21" t="s">
        <v>146</v>
      </c>
      <c r="R200" s="47" t="s">
        <v>95</v>
      </c>
      <c r="S200" s="21" t="s">
        <v>96</v>
      </c>
      <c r="T200" s="20">
        <v>65</v>
      </c>
      <c r="U200" s="50" t="s">
        <v>19</v>
      </c>
      <c r="V200" s="20" t="s">
        <v>42</v>
      </c>
      <c r="W200" s="20"/>
      <c r="X200" s="49"/>
    </row>
    <row r="201" spans="1:24" x14ac:dyDescent="0.2">
      <c r="A201" s="38" t="s">
        <v>147</v>
      </c>
      <c r="B201" s="21" t="s">
        <v>28</v>
      </c>
      <c r="C201" s="17" t="s">
        <v>619</v>
      </c>
      <c r="D201" s="15">
        <v>3.5548348787283603</v>
      </c>
      <c r="E201" s="15">
        <f t="shared" si="4"/>
        <v>6.4451651212716392</v>
      </c>
      <c r="F201" s="17" t="s">
        <v>609</v>
      </c>
      <c r="G201" s="17" t="s">
        <v>836</v>
      </c>
      <c r="H201" s="34" t="s">
        <v>842</v>
      </c>
      <c r="I201" s="5">
        <v>43216</v>
      </c>
      <c r="J201" s="4">
        <v>75</v>
      </c>
      <c r="K201" s="4" t="s">
        <v>27</v>
      </c>
      <c r="L201" s="3">
        <v>19.691491275409248</v>
      </c>
      <c r="M201" s="2" t="s">
        <v>26</v>
      </c>
      <c r="N201" s="19" t="s">
        <v>25</v>
      </c>
      <c r="O201" s="19" t="s">
        <v>24</v>
      </c>
      <c r="P201" s="19" t="s">
        <v>23</v>
      </c>
      <c r="Q201" s="21" t="s">
        <v>148</v>
      </c>
      <c r="R201" s="47" t="s">
        <v>95</v>
      </c>
      <c r="S201" s="21" t="s">
        <v>96</v>
      </c>
      <c r="T201" s="20">
        <v>60</v>
      </c>
      <c r="U201" s="50" t="s">
        <v>19</v>
      </c>
      <c r="V201" s="20" t="s">
        <v>42</v>
      </c>
      <c r="W201" s="20"/>
      <c r="X201" s="49"/>
    </row>
    <row r="202" spans="1:24" x14ac:dyDescent="0.2">
      <c r="A202" s="38" t="s">
        <v>149</v>
      </c>
      <c r="B202" s="21" t="s">
        <v>28</v>
      </c>
      <c r="C202" s="17" t="s">
        <v>790</v>
      </c>
      <c r="D202" s="15">
        <v>6.980536370974975</v>
      </c>
      <c r="E202" s="15">
        <f t="shared" si="4"/>
        <v>3.019463629025025</v>
      </c>
      <c r="F202" s="17" t="s">
        <v>579</v>
      </c>
      <c r="G202" s="17" t="s">
        <v>836</v>
      </c>
      <c r="H202" s="34" t="s">
        <v>843</v>
      </c>
      <c r="I202" s="5">
        <v>43216</v>
      </c>
      <c r="J202" s="4">
        <v>75</v>
      </c>
      <c r="K202" s="4" t="s">
        <v>27</v>
      </c>
      <c r="L202" s="3">
        <v>10.027882712718116</v>
      </c>
      <c r="M202" s="2" t="s">
        <v>26</v>
      </c>
      <c r="N202" s="19" t="s">
        <v>25</v>
      </c>
      <c r="O202" s="19" t="s">
        <v>24</v>
      </c>
      <c r="P202" s="19" t="s">
        <v>23</v>
      </c>
      <c r="Q202" s="21" t="s">
        <v>150</v>
      </c>
      <c r="R202" s="47" t="s">
        <v>95</v>
      </c>
      <c r="S202" s="21" t="s">
        <v>96</v>
      </c>
      <c r="T202" s="20">
        <v>49</v>
      </c>
      <c r="U202" s="50" t="s">
        <v>19</v>
      </c>
      <c r="V202" s="20" t="s">
        <v>42</v>
      </c>
      <c r="W202" s="20"/>
      <c r="X202" s="49"/>
    </row>
    <row r="203" spans="1:24" x14ac:dyDescent="0.2">
      <c r="A203" s="38" t="s">
        <v>151</v>
      </c>
      <c r="B203" s="21" t="s">
        <v>28</v>
      </c>
      <c r="C203" s="17" t="s">
        <v>622</v>
      </c>
      <c r="D203" s="15">
        <v>4.1236687331107937</v>
      </c>
      <c r="E203" s="15">
        <f t="shared" si="4"/>
        <v>5.8763312668892063</v>
      </c>
      <c r="F203" s="17" t="s">
        <v>580</v>
      </c>
      <c r="G203" s="17" t="s">
        <v>836</v>
      </c>
      <c r="H203" s="34" t="s">
        <v>844</v>
      </c>
      <c r="I203" s="5">
        <v>43216</v>
      </c>
      <c r="J203" s="4">
        <v>75</v>
      </c>
      <c r="K203" s="4" t="s">
        <v>27</v>
      </c>
      <c r="L203" s="3">
        <v>16.975175391257419</v>
      </c>
      <c r="M203" s="2" t="s">
        <v>26</v>
      </c>
      <c r="N203" s="19" t="s">
        <v>25</v>
      </c>
      <c r="O203" s="19" t="s">
        <v>24</v>
      </c>
      <c r="P203" s="19" t="s">
        <v>23</v>
      </c>
      <c r="Q203" s="21" t="s">
        <v>152</v>
      </c>
      <c r="R203" s="47" t="s">
        <v>95</v>
      </c>
      <c r="S203" s="21" t="s">
        <v>96</v>
      </c>
      <c r="T203" s="20">
        <v>60</v>
      </c>
      <c r="U203" s="50" t="s">
        <v>19</v>
      </c>
      <c r="V203" s="20" t="s">
        <v>42</v>
      </c>
      <c r="W203" s="20"/>
      <c r="X203" s="49"/>
    </row>
    <row r="204" spans="1:24" x14ac:dyDescent="0.2">
      <c r="A204" s="38" t="s">
        <v>153</v>
      </c>
      <c r="B204" s="21" t="s">
        <v>28</v>
      </c>
      <c r="C204" s="17" t="s">
        <v>623</v>
      </c>
      <c r="D204" s="15">
        <v>2.4420596818224602</v>
      </c>
      <c r="E204" s="15">
        <f t="shared" si="4"/>
        <v>7.5579403181775398</v>
      </c>
      <c r="F204" s="17" t="s">
        <v>581</v>
      </c>
      <c r="G204" s="17" t="s">
        <v>836</v>
      </c>
      <c r="H204" s="34" t="s">
        <v>845</v>
      </c>
      <c r="I204" s="5">
        <v>43216</v>
      </c>
      <c r="J204" s="4">
        <v>75</v>
      </c>
      <c r="K204" s="4" t="s">
        <v>27</v>
      </c>
      <c r="L204" s="3">
        <v>28.664328116567731</v>
      </c>
      <c r="M204" s="2" t="s">
        <v>54</v>
      </c>
      <c r="N204" s="19" t="s">
        <v>25</v>
      </c>
      <c r="O204" s="19" t="s">
        <v>24</v>
      </c>
      <c r="P204" s="19" t="s">
        <v>23</v>
      </c>
      <c r="Q204" s="21" t="s">
        <v>154</v>
      </c>
      <c r="R204" s="47" t="s">
        <v>95</v>
      </c>
      <c r="S204" s="21" t="s">
        <v>96</v>
      </c>
      <c r="T204" s="20">
        <v>54</v>
      </c>
      <c r="U204" s="50" t="s">
        <v>19</v>
      </c>
      <c r="V204" s="20" t="s">
        <v>42</v>
      </c>
      <c r="W204" s="20"/>
      <c r="X204" s="49"/>
    </row>
    <row r="205" spans="1:24" x14ac:dyDescent="0.2">
      <c r="A205" s="38" t="s">
        <v>155</v>
      </c>
      <c r="B205" s="21" t="s">
        <v>28</v>
      </c>
      <c r="C205" s="17" t="s">
        <v>624</v>
      </c>
      <c r="D205" s="15">
        <v>2.5075232786673967</v>
      </c>
      <c r="E205" s="15">
        <f t="shared" si="4"/>
        <v>7.4924767213326033</v>
      </c>
      <c r="F205" s="17" t="s">
        <v>583</v>
      </c>
      <c r="G205" s="17" t="s">
        <v>836</v>
      </c>
      <c r="H205" s="34" t="s">
        <v>846</v>
      </c>
      <c r="I205" s="5">
        <v>43216</v>
      </c>
      <c r="J205" s="4">
        <v>75</v>
      </c>
      <c r="K205" s="4" t="s">
        <v>27</v>
      </c>
      <c r="L205" s="3">
        <v>27.915992084907359</v>
      </c>
      <c r="M205" s="2" t="s">
        <v>26</v>
      </c>
      <c r="N205" s="19" t="s">
        <v>25</v>
      </c>
      <c r="O205" s="19" t="s">
        <v>24</v>
      </c>
      <c r="P205" s="19" t="s">
        <v>23</v>
      </c>
      <c r="Q205" s="21" t="s">
        <v>156</v>
      </c>
      <c r="R205" s="47" t="s">
        <v>95</v>
      </c>
      <c r="S205" s="21" t="s">
        <v>96</v>
      </c>
      <c r="T205" s="20">
        <v>65</v>
      </c>
      <c r="U205" s="50" t="s">
        <v>19</v>
      </c>
      <c r="V205" s="20" t="s">
        <v>42</v>
      </c>
      <c r="W205" s="20"/>
      <c r="X205" s="49"/>
    </row>
    <row r="206" spans="1:24" x14ac:dyDescent="0.2">
      <c r="A206" s="38" t="s">
        <v>157</v>
      </c>
      <c r="B206" s="21" t="s">
        <v>28</v>
      </c>
      <c r="C206" s="17" t="s">
        <v>625</v>
      </c>
      <c r="D206" s="15">
        <v>2.8666249217282407</v>
      </c>
      <c r="E206" s="15">
        <f t="shared" si="4"/>
        <v>7.1333750782717598</v>
      </c>
      <c r="F206" s="17" t="s">
        <v>585</v>
      </c>
      <c r="G206" s="17" t="s">
        <v>836</v>
      </c>
      <c r="H206" s="34" t="s">
        <v>847</v>
      </c>
      <c r="I206" s="5">
        <v>43216</v>
      </c>
      <c r="J206" s="4">
        <v>75</v>
      </c>
      <c r="K206" s="4" t="s">
        <v>27</v>
      </c>
      <c r="L206" s="3">
        <v>24.418960244648318</v>
      </c>
      <c r="M206" s="2" t="s">
        <v>26</v>
      </c>
      <c r="N206" s="19" t="s">
        <v>25</v>
      </c>
      <c r="O206" s="19" t="s">
        <v>24</v>
      </c>
      <c r="P206" s="19" t="s">
        <v>23</v>
      </c>
      <c r="Q206" s="21" t="s">
        <v>158</v>
      </c>
      <c r="R206" s="47" t="s">
        <v>95</v>
      </c>
      <c r="S206" s="21" t="s">
        <v>96</v>
      </c>
      <c r="T206" s="20">
        <v>56</v>
      </c>
      <c r="U206" s="50" t="s">
        <v>19</v>
      </c>
      <c r="V206" s="20" t="s">
        <v>42</v>
      </c>
      <c r="W206" s="20"/>
      <c r="X206" s="49"/>
    </row>
    <row r="207" spans="1:24" x14ac:dyDescent="0.2">
      <c r="A207" s="38" t="s">
        <v>159</v>
      </c>
      <c r="B207" s="21" t="s">
        <v>28</v>
      </c>
      <c r="C207" s="17" t="s">
        <v>627</v>
      </c>
      <c r="D207" s="15">
        <v>2.9780736999196415</v>
      </c>
      <c r="E207" s="15">
        <f t="shared" si="4"/>
        <v>7.0219263000803585</v>
      </c>
      <c r="F207" s="17" t="s">
        <v>588</v>
      </c>
      <c r="G207" s="17" t="s">
        <v>836</v>
      </c>
      <c r="H207" s="34" t="s">
        <v>848</v>
      </c>
      <c r="I207" s="5">
        <v>43216</v>
      </c>
      <c r="J207" s="4">
        <v>75</v>
      </c>
      <c r="K207" s="4" t="s">
        <v>27</v>
      </c>
      <c r="L207" s="3">
        <v>23.505126821370752</v>
      </c>
      <c r="M207" s="2" t="s">
        <v>26</v>
      </c>
      <c r="N207" s="19" t="s">
        <v>25</v>
      </c>
      <c r="O207" s="19" t="s">
        <v>24</v>
      </c>
      <c r="P207" s="19" t="s">
        <v>23</v>
      </c>
      <c r="Q207" s="21" t="s">
        <v>160</v>
      </c>
      <c r="R207" s="47" t="s">
        <v>95</v>
      </c>
      <c r="S207" s="21" t="s">
        <v>161</v>
      </c>
      <c r="T207" s="20">
        <v>59</v>
      </c>
      <c r="U207" s="50" t="s">
        <v>19</v>
      </c>
      <c r="V207" s="20" t="s">
        <v>42</v>
      </c>
      <c r="W207" s="20"/>
      <c r="X207" s="49"/>
    </row>
    <row r="208" spans="1:24" x14ac:dyDescent="0.2">
      <c r="A208" s="38" t="s">
        <v>162</v>
      </c>
      <c r="B208" s="21" t="s">
        <v>28</v>
      </c>
      <c r="C208" s="17" t="s">
        <v>628</v>
      </c>
      <c r="D208" s="15">
        <v>2.7348631268229253</v>
      </c>
      <c r="E208" s="15">
        <f t="shared" si="4"/>
        <v>7.2651368731770747</v>
      </c>
      <c r="F208" s="17" t="s">
        <v>590</v>
      </c>
      <c r="G208" s="17" t="s">
        <v>836</v>
      </c>
      <c r="H208" s="34" t="s">
        <v>849</v>
      </c>
      <c r="I208" s="5">
        <v>43216</v>
      </c>
      <c r="J208" s="4">
        <v>75</v>
      </c>
      <c r="K208" s="4" t="s">
        <v>27</v>
      </c>
      <c r="L208" s="3">
        <v>25.595430832883615</v>
      </c>
      <c r="M208" s="2" t="s">
        <v>54</v>
      </c>
      <c r="N208" s="19" t="s">
        <v>25</v>
      </c>
      <c r="O208" s="19" t="s">
        <v>24</v>
      </c>
      <c r="P208" s="19" t="s">
        <v>23</v>
      </c>
      <c r="Q208" s="21" t="s">
        <v>163</v>
      </c>
      <c r="R208" s="47" t="s">
        <v>95</v>
      </c>
      <c r="S208" s="21" t="s">
        <v>161</v>
      </c>
      <c r="T208" s="20">
        <v>50</v>
      </c>
      <c r="U208" s="50" t="s">
        <v>19</v>
      </c>
      <c r="V208" s="20" t="s">
        <v>42</v>
      </c>
      <c r="W208" s="20"/>
      <c r="X208" s="49"/>
    </row>
    <row r="209" spans="1:24" x14ac:dyDescent="0.2">
      <c r="A209" s="38" t="s">
        <v>164</v>
      </c>
      <c r="B209" s="21" t="s">
        <v>28</v>
      </c>
      <c r="C209" s="17" t="s">
        <v>629</v>
      </c>
      <c r="D209" s="15">
        <v>3.9786309493379686</v>
      </c>
      <c r="E209" s="15">
        <f t="shared" si="4"/>
        <v>6.021369050662031</v>
      </c>
      <c r="F209" s="17" t="s">
        <v>592</v>
      </c>
      <c r="G209" s="17" t="s">
        <v>836</v>
      </c>
      <c r="H209" s="34" t="s">
        <v>850</v>
      </c>
      <c r="I209" s="5">
        <v>43216</v>
      </c>
      <c r="J209" s="4">
        <v>75</v>
      </c>
      <c r="K209" s="4" t="s">
        <v>27</v>
      </c>
      <c r="L209" s="3">
        <v>17.593991725130419</v>
      </c>
      <c r="M209" s="2" t="s">
        <v>26</v>
      </c>
      <c r="N209" s="19" t="s">
        <v>25</v>
      </c>
      <c r="O209" s="19" t="s">
        <v>24</v>
      </c>
      <c r="P209" s="19" t="s">
        <v>23</v>
      </c>
      <c r="Q209" s="21" t="s">
        <v>165</v>
      </c>
      <c r="R209" s="47" t="s">
        <v>166</v>
      </c>
      <c r="S209" s="21" t="s">
        <v>167</v>
      </c>
      <c r="T209" s="20">
        <v>53</v>
      </c>
      <c r="U209" s="50" t="s">
        <v>19</v>
      </c>
      <c r="V209" s="20" t="s">
        <v>42</v>
      </c>
      <c r="W209" s="20"/>
      <c r="X209" s="49"/>
    </row>
    <row r="210" spans="1:24" x14ac:dyDescent="0.2">
      <c r="A210" s="38" t="s">
        <v>168</v>
      </c>
      <c r="B210" s="21" t="s">
        <v>28</v>
      </c>
      <c r="C210" s="17" t="s">
        <v>630</v>
      </c>
      <c r="D210" s="15">
        <v>3.2731631408504014</v>
      </c>
      <c r="E210" s="15">
        <f t="shared" si="4"/>
        <v>6.7268368591495982</v>
      </c>
      <c r="F210" s="17" t="s">
        <v>594</v>
      </c>
      <c r="G210" s="17" t="s">
        <v>836</v>
      </c>
      <c r="H210" s="34" t="s">
        <v>851</v>
      </c>
      <c r="I210" s="5">
        <v>43216</v>
      </c>
      <c r="J210" s="4">
        <v>75</v>
      </c>
      <c r="K210" s="4" t="s">
        <v>27</v>
      </c>
      <c r="L210" s="3">
        <v>21.38604065479403</v>
      </c>
      <c r="M210" s="2" t="s">
        <v>54</v>
      </c>
      <c r="N210" s="19" t="s">
        <v>25</v>
      </c>
      <c r="O210" s="19" t="s">
        <v>24</v>
      </c>
      <c r="P210" s="19" t="s">
        <v>23</v>
      </c>
      <c r="Q210" s="21" t="s">
        <v>169</v>
      </c>
      <c r="R210" s="47" t="s">
        <v>170</v>
      </c>
      <c r="S210" s="21" t="s">
        <v>171</v>
      </c>
      <c r="T210" s="20">
        <v>44</v>
      </c>
      <c r="U210" s="50" t="s">
        <v>19</v>
      </c>
      <c r="V210" s="20" t="s">
        <v>42</v>
      </c>
      <c r="W210" s="20"/>
      <c r="X210" s="49"/>
    </row>
    <row r="211" spans="1:24" x14ac:dyDescent="0.2">
      <c r="A211" s="38" t="s">
        <v>172</v>
      </c>
      <c r="B211" s="21" t="s">
        <v>28</v>
      </c>
      <c r="C211" s="17" t="s">
        <v>631</v>
      </c>
      <c r="D211" s="15">
        <v>5.0168245987236508</v>
      </c>
      <c r="E211" s="15">
        <f t="shared" si="4"/>
        <v>4.9831754012763492</v>
      </c>
      <c r="F211" s="17" t="s">
        <v>596</v>
      </c>
      <c r="G211" s="17" t="s">
        <v>836</v>
      </c>
      <c r="H211" s="34" t="s">
        <v>852</v>
      </c>
      <c r="I211" s="5">
        <v>43216</v>
      </c>
      <c r="J211" s="4">
        <v>75</v>
      </c>
      <c r="K211" s="4" t="s">
        <v>27</v>
      </c>
      <c r="L211" s="3">
        <v>13.953049109552078</v>
      </c>
      <c r="M211" s="2" t="s">
        <v>26</v>
      </c>
      <c r="N211" s="19" t="s">
        <v>25</v>
      </c>
      <c r="O211" s="19" t="s">
        <v>24</v>
      </c>
      <c r="P211" s="19" t="s">
        <v>23</v>
      </c>
      <c r="Q211" s="21" t="s">
        <v>173</v>
      </c>
      <c r="R211" s="47" t="s">
        <v>174</v>
      </c>
      <c r="S211" s="21" t="s">
        <v>175</v>
      </c>
      <c r="T211" s="20">
        <v>49</v>
      </c>
      <c r="U211" s="50" t="s">
        <v>19</v>
      </c>
      <c r="V211" s="20" t="s">
        <v>42</v>
      </c>
      <c r="W211" s="20"/>
      <c r="X211" s="49"/>
    </row>
    <row r="212" spans="1:24" x14ac:dyDescent="0.2">
      <c r="A212" s="38" t="s">
        <v>176</v>
      </c>
      <c r="B212" s="21" t="s">
        <v>28</v>
      </c>
      <c r="C212" s="17" t="s">
        <v>791</v>
      </c>
      <c r="D212" s="15">
        <v>3.9729439991832147</v>
      </c>
      <c r="E212" s="15">
        <f t="shared" si="4"/>
        <v>6.0270560008167848</v>
      </c>
      <c r="F212" s="17" t="s">
        <v>774</v>
      </c>
      <c r="G212" s="17" t="s">
        <v>836</v>
      </c>
      <c r="H212" s="34" t="s">
        <v>853</v>
      </c>
      <c r="I212" s="5">
        <v>43216</v>
      </c>
      <c r="J212" s="4">
        <v>75</v>
      </c>
      <c r="K212" s="4" t="s">
        <v>27</v>
      </c>
      <c r="L212" s="3">
        <v>17.619176110811299</v>
      </c>
      <c r="M212" s="2" t="s">
        <v>26</v>
      </c>
      <c r="N212" s="19" t="s">
        <v>25</v>
      </c>
      <c r="O212" s="19" t="s">
        <v>24</v>
      </c>
      <c r="P212" s="19" t="s">
        <v>23</v>
      </c>
      <c r="Q212" s="21" t="s">
        <v>177</v>
      </c>
      <c r="R212" s="47" t="s">
        <v>31</v>
      </c>
      <c r="S212" s="21" t="s">
        <v>178</v>
      </c>
      <c r="T212" s="20">
        <v>62</v>
      </c>
      <c r="U212" s="50" t="s">
        <v>19</v>
      </c>
      <c r="V212" s="20" t="s">
        <v>179</v>
      </c>
      <c r="W212" s="20"/>
      <c r="X212" s="10"/>
    </row>
    <row r="213" spans="1:24" x14ac:dyDescent="0.2">
      <c r="A213" s="38" t="s">
        <v>180</v>
      </c>
      <c r="B213" s="21" t="s">
        <v>28</v>
      </c>
      <c r="C213" s="17" t="s">
        <v>632</v>
      </c>
      <c r="D213" s="15">
        <v>2.8176387531226239</v>
      </c>
      <c r="E213" s="15">
        <f t="shared" si="4"/>
        <v>7.1823612468773756</v>
      </c>
      <c r="F213" s="17" t="s">
        <v>598</v>
      </c>
      <c r="G213" s="17" t="s">
        <v>836</v>
      </c>
      <c r="H213" s="34" t="s">
        <v>854</v>
      </c>
      <c r="I213" s="5">
        <v>43216</v>
      </c>
      <c r="J213" s="4">
        <v>75</v>
      </c>
      <c r="K213" s="4" t="s">
        <v>27</v>
      </c>
      <c r="L213" s="3">
        <v>24.843497031840261</v>
      </c>
      <c r="M213" s="2" t="s">
        <v>54</v>
      </c>
      <c r="N213" s="19" t="s">
        <v>25</v>
      </c>
      <c r="O213" s="19" t="s">
        <v>24</v>
      </c>
      <c r="P213" s="19" t="s">
        <v>23</v>
      </c>
      <c r="Q213" s="21" t="s">
        <v>181</v>
      </c>
      <c r="R213" s="47" t="s">
        <v>182</v>
      </c>
      <c r="S213" s="21" t="s">
        <v>183</v>
      </c>
      <c r="T213" s="20">
        <v>42</v>
      </c>
      <c r="U213" s="50" t="s">
        <v>19</v>
      </c>
      <c r="V213" s="20" t="s">
        <v>179</v>
      </c>
      <c r="W213" s="20"/>
      <c r="X213" s="10"/>
    </row>
    <row r="214" spans="1:24" x14ac:dyDescent="0.2">
      <c r="A214" s="38" t="s">
        <v>184</v>
      </c>
      <c r="B214" s="21" t="s">
        <v>28</v>
      </c>
      <c r="C214" s="17" t="s">
        <v>633</v>
      </c>
      <c r="D214" s="15">
        <v>2.8328176755359804</v>
      </c>
      <c r="E214" s="15">
        <f t="shared" si="4"/>
        <v>7.1671823244640196</v>
      </c>
      <c r="F214" s="17" t="s">
        <v>600</v>
      </c>
      <c r="G214" s="17" t="s">
        <v>836</v>
      </c>
      <c r="H214" s="34" t="s">
        <v>855</v>
      </c>
      <c r="I214" s="5">
        <v>43216</v>
      </c>
      <c r="J214" s="4">
        <v>75</v>
      </c>
      <c r="K214" s="4" t="s">
        <v>27</v>
      </c>
      <c r="L214" s="3">
        <v>24.710379564669907</v>
      </c>
      <c r="M214" s="2" t="s">
        <v>26</v>
      </c>
      <c r="N214" s="19" t="s">
        <v>25</v>
      </c>
      <c r="O214" s="19" t="s">
        <v>24</v>
      </c>
      <c r="P214" s="19" t="s">
        <v>23</v>
      </c>
      <c r="Q214" s="21" t="s">
        <v>185</v>
      </c>
      <c r="R214" s="47" t="s">
        <v>182</v>
      </c>
      <c r="S214" s="21" t="s">
        <v>183</v>
      </c>
      <c r="T214" s="20">
        <v>62</v>
      </c>
      <c r="U214" s="50" t="s">
        <v>19</v>
      </c>
      <c r="V214" s="20" t="s">
        <v>179</v>
      </c>
      <c r="W214" s="20"/>
      <c r="X214" s="10"/>
    </row>
    <row r="215" spans="1:24" x14ac:dyDescent="0.2">
      <c r="A215" s="38" t="s">
        <v>186</v>
      </c>
      <c r="B215" s="21" t="s">
        <v>28</v>
      </c>
      <c r="C215" s="17" t="s">
        <v>779</v>
      </c>
      <c r="D215" s="15">
        <v>4.3128844555278469</v>
      </c>
      <c r="E215" s="15">
        <f t="shared" si="4"/>
        <v>5.6871155444721531</v>
      </c>
      <c r="F215" s="17" t="s">
        <v>775</v>
      </c>
      <c r="G215" s="17" t="s">
        <v>836</v>
      </c>
      <c r="H215" s="34" t="s">
        <v>856</v>
      </c>
      <c r="I215" s="5">
        <v>43216</v>
      </c>
      <c r="J215" s="4">
        <v>75</v>
      </c>
      <c r="K215" s="4" t="s">
        <v>27</v>
      </c>
      <c r="L215" s="3">
        <v>16.230437128980032</v>
      </c>
      <c r="M215" s="2" t="s">
        <v>54</v>
      </c>
      <c r="N215" s="19" t="s">
        <v>25</v>
      </c>
      <c r="O215" s="19" t="s">
        <v>24</v>
      </c>
      <c r="P215" s="19" t="s">
        <v>23</v>
      </c>
      <c r="Q215" s="21" t="s">
        <v>187</v>
      </c>
      <c r="R215" s="47" t="s">
        <v>188</v>
      </c>
      <c r="S215" s="21" t="s">
        <v>189</v>
      </c>
      <c r="T215" s="20">
        <v>52</v>
      </c>
      <c r="U215" s="50" t="s">
        <v>19</v>
      </c>
      <c r="V215" s="20" t="s">
        <v>190</v>
      </c>
      <c r="W215" s="20"/>
      <c r="X215" s="10"/>
    </row>
    <row r="216" spans="1:24" x14ac:dyDescent="0.2">
      <c r="A216" s="38" t="s">
        <v>191</v>
      </c>
      <c r="B216" s="21" t="s">
        <v>28</v>
      </c>
      <c r="C216" s="17" t="s">
        <v>780</v>
      </c>
      <c r="D216" s="15">
        <v>9.5037245084869948</v>
      </c>
      <c r="E216" s="15">
        <f t="shared" si="4"/>
        <v>0.49627549151300521</v>
      </c>
      <c r="F216" s="17" t="s">
        <v>776</v>
      </c>
      <c r="G216" s="17" t="s">
        <v>836</v>
      </c>
      <c r="H216" s="34" t="s">
        <v>857</v>
      </c>
      <c r="I216" s="5">
        <v>43216</v>
      </c>
      <c r="J216" s="4">
        <v>75</v>
      </c>
      <c r="K216" s="4" t="s">
        <v>27</v>
      </c>
      <c r="L216" s="3">
        <v>7.3655333693110272</v>
      </c>
      <c r="M216" s="2" t="s">
        <v>26</v>
      </c>
      <c r="N216" s="19" t="s">
        <v>25</v>
      </c>
      <c r="O216" s="19" t="s">
        <v>24</v>
      </c>
      <c r="P216" s="19" t="s">
        <v>23</v>
      </c>
      <c r="Q216" s="21" t="s">
        <v>192</v>
      </c>
      <c r="R216" s="47" t="s">
        <v>188</v>
      </c>
      <c r="S216" s="21" t="s">
        <v>189</v>
      </c>
      <c r="T216" s="20">
        <v>46</v>
      </c>
      <c r="U216" s="50" t="s">
        <v>19</v>
      </c>
      <c r="V216" s="20" t="s">
        <v>190</v>
      </c>
      <c r="W216" s="20"/>
      <c r="X216" s="10"/>
    </row>
    <row r="217" spans="1:24" x14ac:dyDescent="0.2">
      <c r="A217" s="38" t="s">
        <v>193</v>
      </c>
      <c r="B217" s="21" t="s">
        <v>28</v>
      </c>
      <c r="C217" s="17" t="s">
        <v>786</v>
      </c>
      <c r="D217" s="15">
        <v>2.8258233179623109</v>
      </c>
      <c r="E217" s="15">
        <f t="shared" si="4"/>
        <v>7.1741766820376895</v>
      </c>
      <c r="F217" s="17" t="s">
        <v>602</v>
      </c>
      <c r="G217" s="17" t="s">
        <v>836</v>
      </c>
      <c r="H217" s="34" t="s">
        <v>858</v>
      </c>
      <c r="I217" s="5">
        <v>43216</v>
      </c>
      <c r="J217" s="4">
        <v>75</v>
      </c>
      <c r="K217" s="4" t="s">
        <v>27</v>
      </c>
      <c r="L217" s="3">
        <v>24.771541644180608</v>
      </c>
      <c r="M217" s="2" t="s">
        <v>54</v>
      </c>
      <c r="N217" s="19" t="s">
        <v>25</v>
      </c>
      <c r="O217" s="19" t="s">
        <v>24</v>
      </c>
      <c r="P217" s="19" t="s">
        <v>23</v>
      </c>
      <c r="Q217" s="21" t="s">
        <v>194</v>
      </c>
      <c r="R217" s="47" t="s">
        <v>188</v>
      </c>
      <c r="S217" s="21" t="s">
        <v>189</v>
      </c>
      <c r="T217" s="20">
        <v>54</v>
      </c>
      <c r="U217" s="50" t="s">
        <v>19</v>
      </c>
      <c r="V217" s="20" t="s">
        <v>190</v>
      </c>
      <c r="W217" s="20"/>
      <c r="X217" s="10"/>
    </row>
    <row r="218" spans="1:24" x14ac:dyDescent="0.2">
      <c r="A218" s="38" t="s">
        <v>195</v>
      </c>
      <c r="B218" s="21" t="s">
        <v>28</v>
      </c>
      <c r="C218" s="17" t="s">
        <v>792</v>
      </c>
      <c r="D218" s="15">
        <v>4.2230180693472246</v>
      </c>
      <c r="E218" s="15">
        <f t="shared" si="4"/>
        <v>5.7769819306527754</v>
      </c>
      <c r="F218" s="17" t="s">
        <v>793</v>
      </c>
      <c r="G218" s="17" t="s">
        <v>836</v>
      </c>
      <c r="H218" s="34" t="s">
        <v>859</v>
      </c>
      <c r="I218" s="5">
        <v>43216</v>
      </c>
      <c r="J218" s="4">
        <v>75</v>
      </c>
      <c r="K218" s="4" t="s">
        <v>27</v>
      </c>
      <c r="L218" s="3">
        <v>16.575822989746356</v>
      </c>
      <c r="M218" s="2" t="s">
        <v>26</v>
      </c>
      <c r="N218" s="19" t="s">
        <v>25</v>
      </c>
      <c r="O218" s="19" t="s">
        <v>24</v>
      </c>
      <c r="P218" s="19" t="s">
        <v>23</v>
      </c>
      <c r="Q218" s="21" t="s">
        <v>196</v>
      </c>
      <c r="R218" s="47" t="s">
        <v>188</v>
      </c>
      <c r="S218" s="21" t="s">
        <v>197</v>
      </c>
      <c r="T218" s="20">
        <v>51</v>
      </c>
      <c r="U218" s="50" t="s">
        <v>19</v>
      </c>
      <c r="V218" s="20" t="s">
        <v>42</v>
      </c>
      <c r="W218" s="20"/>
      <c r="X218" s="10"/>
    </row>
    <row r="219" spans="1:24" x14ac:dyDescent="0.2">
      <c r="A219" s="38" t="s">
        <v>198</v>
      </c>
      <c r="B219" s="21" t="s">
        <v>28</v>
      </c>
      <c r="C219" s="17" t="s">
        <v>575</v>
      </c>
      <c r="D219" s="15">
        <v>3.9495559502664297</v>
      </c>
      <c r="E219" s="15">
        <f t="shared" si="4"/>
        <v>6.0504440497335708</v>
      </c>
      <c r="F219" s="17" t="s">
        <v>604</v>
      </c>
      <c r="G219" s="17" t="s">
        <v>836</v>
      </c>
      <c r="H219" s="34" t="s">
        <v>860</v>
      </c>
      <c r="I219" s="5">
        <v>43216</v>
      </c>
      <c r="J219" s="4">
        <v>75</v>
      </c>
      <c r="K219" s="4" t="s">
        <v>27</v>
      </c>
      <c r="L219" s="3">
        <v>17.723511422917792</v>
      </c>
      <c r="M219" s="2" t="s">
        <v>26</v>
      </c>
      <c r="N219" s="19" t="s">
        <v>25</v>
      </c>
      <c r="O219" s="19" t="s">
        <v>24</v>
      </c>
      <c r="P219" s="19" t="s">
        <v>23</v>
      </c>
      <c r="Q219" s="21" t="s">
        <v>199</v>
      </c>
      <c r="R219" s="47" t="s">
        <v>36</v>
      </c>
      <c r="S219" s="21" t="s">
        <v>200</v>
      </c>
      <c r="T219" s="20">
        <v>45</v>
      </c>
      <c r="U219" s="50" t="s">
        <v>19</v>
      </c>
      <c r="V219" s="20" t="s">
        <v>179</v>
      </c>
      <c r="W219" s="20"/>
      <c r="X219" s="49"/>
    </row>
    <row r="220" spans="1:24" x14ac:dyDescent="0.2">
      <c r="A220" s="38" t="s">
        <v>201</v>
      </c>
      <c r="B220" s="21" t="s">
        <v>28</v>
      </c>
      <c r="C220" s="17" t="s">
        <v>577</v>
      </c>
      <c r="D220" s="15">
        <v>4.2423548650858542</v>
      </c>
      <c r="E220" s="15">
        <f t="shared" si="4"/>
        <v>5.7576451349141458</v>
      </c>
      <c r="F220" s="17" t="s">
        <v>606</v>
      </c>
      <c r="G220" s="17" t="s">
        <v>836</v>
      </c>
      <c r="H220" s="34" t="s">
        <v>861</v>
      </c>
      <c r="I220" s="5">
        <v>43216</v>
      </c>
      <c r="J220" s="4">
        <v>75</v>
      </c>
      <c r="K220" s="4" t="s">
        <v>27</v>
      </c>
      <c r="L220" s="3">
        <v>16.500269832703726</v>
      </c>
      <c r="M220" s="2" t="s">
        <v>26</v>
      </c>
      <c r="N220" s="19" t="s">
        <v>25</v>
      </c>
      <c r="O220" s="19" t="s">
        <v>24</v>
      </c>
      <c r="P220" s="19" t="s">
        <v>23</v>
      </c>
      <c r="Q220" s="21" t="s">
        <v>202</v>
      </c>
      <c r="R220" s="47" t="s">
        <v>36</v>
      </c>
      <c r="S220" s="21" t="s">
        <v>200</v>
      </c>
      <c r="T220" s="20">
        <v>52</v>
      </c>
      <c r="U220" s="50" t="s">
        <v>19</v>
      </c>
      <c r="V220" s="20" t="s">
        <v>179</v>
      </c>
      <c r="W220" s="20"/>
      <c r="X220" s="49"/>
    </row>
    <row r="221" spans="1:24" x14ac:dyDescent="0.2">
      <c r="A221" s="38" t="s">
        <v>203</v>
      </c>
      <c r="B221" s="21" t="s">
        <v>28</v>
      </c>
      <c r="C221" s="17" t="s">
        <v>338</v>
      </c>
      <c r="D221" s="15">
        <v>4.2825070159027119</v>
      </c>
      <c r="E221" s="15">
        <f t="shared" si="4"/>
        <v>5.7174929840972881</v>
      </c>
      <c r="F221" s="17" t="s">
        <v>777</v>
      </c>
      <c r="G221" s="17" t="s">
        <v>836</v>
      </c>
      <c r="H221" s="34" t="s">
        <v>862</v>
      </c>
      <c r="I221" s="5">
        <v>43216</v>
      </c>
      <c r="J221" s="4">
        <v>75</v>
      </c>
      <c r="K221" s="4" t="s">
        <v>27</v>
      </c>
      <c r="L221" s="3">
        <v>16.345565749235476</v>
      </c>
      <c r="M221" s="2" t="s">
        <v>26</v>
      </c>
      <c r="N221" s="19" t="s">
        <v>25</v>
      </c>
      <c r="O221" s="19" t="s">
        <v>24</v>
      </c>
      <c r="P221" s="19" t="s">
        <v>23</v>
      </c>
      <c r="Q221" s="21" t="s">
        <v>204</v>
      </c>
      <c r="R221" s="47" t="s">
        <v>36</v>
      </c>
      <c r="S221" s="21" t="s">
        <v>200</v>
      </c>
      <c r="T221" s="20">
        <v>49</v>
      </c>
      <c r="U221" s="50" t="s">
        <v>19</v>
      </c>
      <c r="V221" s="20" t="s">
        <v>179</v>
      </c>
      <c r="W221" s="20"/>
      <c r="X221" s="49"/>
    </row>
    <row r="222" spans="1:24" customFormat="1" x14ac:dyDescent="0.2">
      <c r="A222" s="38" t="s">
        <v>300</v>
      </c>
      <c r="B222" s="2" t="s">
        <v>284</v>
      </c>
      <c r="C222" s="17" t="s">
        <v>618</v>
      </c>
      <c r="D222" s="15">
        <v>2.9987284706970292</v>
      </c>
      <c r="E222" s="15">
        <f t="shared" si="4"/>
        <v>7.0012715293029704</v>
      </c>
      <c r="F222" s="17" t="s">
        <v>778</v>
      </c>
      <c r="G222" s="17" t="s">
        <v>836</v>
      </c>
      <c r="H222" s="34" t="s">
        <v>863</v>
      </c>
      <c r="I222" s="5">
        <v>43216</v>
      </c>
      <c r="J222" s="4">
        <v>75</v>
      </c>
      <c r="K222" s="4" t="s">
        <v>27</v>
      </c>
      <c r="L222" s="3">
        <v>23.343227199136535</v>
      </c>
      <c r="M222" s="2" t="s">
        <v>54</v>
      </c>
      <c r="N222" s="19" t="s">
        <v>285</v>
      </c>
      <c r="O222" s="19" t="s">
        <v>24</v>
      </c>
      <c r="P222" s="19" t="s">
        <v>286</v>
      </c>
      <c r="Q222" s="20">
        <v>7355</v>
      </c>
      <c r="R222" s="24">
        <v>42969</v>
      </c>
      <c r="S222" s="51">
        <v>602</v>
      </c>
      <c r="T222" s="52">
        <v>44</v>
      </c>
      <c r="U222" s="50" t="s">
        <v>19</v>
      </c>
      <c r="V222" s="20" t="s">
        <v>179</v>
      </c>
      <c r="W222" s="20"/>
    </row>
    <row r="223" spans="1:24" customFormat="1" x14ac:dyDescent="0.2">
      <c r="A223" s="38" t="s">
        <v>301</v>
      </c>
      <c r="B223" s="2" t="s">
        <v>284</v>
      </c>
      <c r="C223" s="17" t="s">
        <v>785</v>
      </c>
      <c r="D223" s="15">
        <v>2.1612930100808132</v>
      </c>
      <c r="E223" s="15">
        <f t="shared" si="4"/>
        <v>7.8387069899191868</v>
      </c>
      <c r="F223" s="17" t="s">
        <v>587</v>
      </c>
      <c r="G223" s="17" t="s">
        <v>836</v>
      </c>
      <c r="H223" s="34" t="s">
        <v>864</v>
      </c>
      <c r="I223" s="5">
        <v>43216</v>
      </c>
      <c r="J223" s="4">
        <v>75</v>
      </c>
      <c r="K223" s="4" t="s">
        <v>27</v>
      </c>
      <c r="L223" s="3">
        <v>32.388019427954667</v>
      </c>
      <c r="M223" s="2" t="s">
        <v>54</v>
      </c>
      <c r="N223" s="19" t="s">
        <v>285</v>
      </c>
      <c r="O223" s="19" t="s">
        <v>24</v>
      </c>
      <c r="P223" s="19" t="s">
        <v>286</v>
      </c>
      <c r="Q223" s="20">
        <v>7356</v>
      </c>
      <c r="R223" s="24">
        <v>42969</v>
      </c>
      <c r="S223" s="51">
        <v>602</v>
      </c>
      <c r="T223" s="52">
        <v>60</v>
      </c>
      <c r="U223" s="50" t="s">
        <v>19</v>
      </c>
      <c r="V223" s="20" t="s">
        <v>179</v>
      </c>
      <c r="W223" s="20"/>
    </row>
    <row r="224" spans="1:24" customFormat="1" x14ac:dyDescent="0.2">
      <c r="A224" s="38" t="s">
        <v>302</v>
      </c>
      <c r="B224" s="2" t="s">
        <v>284</v>
      </c>
      <c r="C224" s="17" t="s">
        <v>789</v>
      </c>
      <c r="D224" s="15">
        <v>10</v>
      </c>
      <c r="E224" s="15">
        <f t="shared" si="4"/>
        <v>0</v>
      </c>
      <c r="F224" s="17" t="s">
        <v>589</v>
      </c>
      <c r="G224" s="17" t="s">
        <v>836</v>
      </c>
      <c r="H224" s="34" t="s">
        <v>865</v>
      </c>
      <c r="I224" s="5">
        <v>43216</v>
      </c>
      <c r="J224" s="4">
        <v>75</v>
      </c>
      <c r="K224" s="4" t="s">
        <v>27</v>
      </c>
      <c r="L224" s="3">
        <v>5.5666486778197521</v>
      </c>
      <c r="M224" s="2" t="s">
        <v>54</v>
      </c>
      <c r="N224" s="19" t="s">
        <v>285</v>
      </c>
      <c r="O224" s="19" t="s">
        <v>24</v>
      </c>
      <c r="P224" s="19" t="s">
        <v>286</v>
      </c>
      <c r="Q224" s="20">
        <v>7357</v>
      </c>
      <c r="R224" s="24">
        <v>42969</v>
      </c>
      <c r="S224" s="51">
        <v>602</v>
      </c>
      <c r="T224" s="52">
        <v>40</v>
      </c>
      <c r="U224" s="50" t="s">
        <v>19</v>
      </c>
      <c r="V224" s="20" t="s">
        <v>179</v>
      </c>
      <c r="W224" s="20"/>
    </row>
    <row r="225" spans="1:23" customFormat="1" x14ac:dyDescent="0.2">
      <c r="A225" s="38" t="s">
        <v>303</v>
      </c>
      <c r="B225" s="2" t="s">
        <v>284</v>
      </c>
      <c r="C225" s="17" t="s">
        <v>619</v>
      </c>
      <c r="D225" s="15">
        <v>4.4931585936146874</v>
      </c>
      <c r="E225" s="15">
        <f t="shared" si="4"/>
        <v>5.5068414063853126</v>
      </c>
      <c r="F225" s="17" t="s">
        <v>591</v>
      </c>
      <c r="G225" s="17" t="s">
        <v>836</v>
      </c>
      <c r="H225" s="34" t="s">
        <v>866</v>
      </c>
      <c r="I225" s="5">
        <v>43216</v>
      </c>
      <c r="J225" s="4">
        <v>75</v>
      </c>
      <c r="K225" s="4" t="s">
        <v>27</v>
      </c>
      <c r="L225" s="3">
        <v>15.579240870660191</v>
      </c>
      <c r="M225" s="2" t="s">
        <v>54</v>
      </c>
      <c r="N225" s="19" t="s">
        <v>285</v>
      </c>
      <c r="O225" s="19" t="s">
        <v>24</v>
      </c>
      <c r="P225" s="19" t="s">
        <v>286</v>
      </c>
      <c r="Q225" s="20">
        <v>7358</v>
      </c>
      <c r="R225" s="24">
        <v>42969</v>
      </c>
      <c r="S225" s="51">
        <v>602</v>
      </c>
      <c r="T225" s="52">
        <v>46</v>
      </c>
      <c r="U225" s="50" t="s">
        <v>19</v>
      </c>
      <c r="V225" s="20" t="s">
        <v>179</v>
      </c>
      <c r="W225" s="20"/>
    </row>
    <row r="226" spans="1:23" customFormat="1" x14ac:dyDescent="0.2">
      <c r="A226" s="38" t="s">
        <v>304</v>
      </c>
      <c r="B226" s="2" t="s">
        <v>284</v>
      </c>
      <c r="C226" s="17" t="s">
        <v>790</v>
      </c>
      <c r="D226" s="15">
        <v>10</v>
      </c>
      <c r="E226" s="15">
        <f t="shared" si="4"/>
        <v>0</v>
      </c>
      <c r="F226" s="17" t="s">
        <v>593</v>
      </c>
      <c r="G226" s="17" t="s">
        <v>836</v>
      </c>
      <c r="H226" s="34" t="s">
        <v>867</v>
      </c>
      <c r="I226" s="5">
        <v>43216</v>
      </c>
      <c r="J226" s="4">
        <v>75</v>
      </c>
      <c r="K226" s="4" t="s">
        <v>27</v>
      </c>
      <c r="L226" s="3">
        <v>6.3077891707141571</v>
      </c>
      <c r="M226" s="2" t="s">
        <v>54</v>
      </c>
      <c r="N226" s="19" t="s">
        <v>285</v>
      </c>
      <c r="O226" s="19" t="s">
        <v>24</v>
      </c>
      <c r="P226" s="19" t="s">
        <v>286</v>
      </c>
      <c r="Q226" s="20">
        <v>7359</v>
      </c>
      <c r="R226" s="24">
        <v>42969</v>
      </c>
      <c r="S226" s="51">
        <v>602</v>
      </c>
      <c r="T226" s="52">
        <v>40</v>
      </c>
      <c r="U226" s="50" t="s">
        <v>19</v>
      </c>
      <c r="V226" s="20" t="s">
        <v>179</v>
      </c>
      <c r="W226" s="20"/>
    </row>
    <row r="227" spans="1:23" customFormat="1" x14ac:dyDescent="0.2">
      <c r="A227" s="38" t="s">
        <v>305</v>
      </c>
      <c r="B227" s="2" t="s">
        <v>284</v>
      </c>
      <c r="C227" s="17" t="s">
        <v>622</v>
      </c>
      <c r="D227" s="15">
        <v>2.6557242791332536</v>
      </c>
      <c r="E227" s="15">
        <f t="shared" si="4"/>
        <v>7.3442757208667464</v>
      </c>
      <c r="F227" s="17" t="s">
        <v>595</v>
      </c>
      <c r="G227" s="17" t="s">
        <v>836</v>
      </c>
      <c r="H227" s="34" t="s">
        <v>868</v>
      </c>
      <c r="I227" s="5">
        <v>43216</v>
      </c>
      <c r="J227" s="4">
        <v>75</v>
      </c>
      <c r="K227" s="4" t="s">
        <v>27</v>
      </c>
      <c r="L227" s="3">
        <v>26.358157942075913</v>
      </c>
      <c r="M227" s="2" t="s">
        <v>54</v>
      </c>
      <c r="N227" s="19" t="s">
        <v>285</v>
      </c>
      <c r="O227" s="19" t="s">
        <v>24</v>
      </c>
      <c r="P227" s="19" t="s">
        <v>286</v>
      </c>
      <c r="Q227" s="20">
        <v>7360</v>
      </c>
      <c r="R227" s="24">
        <v>42969</v>
      </c>
      <c r="S227" s="51">
        <v>602</v>
      </c>
      <c r="T227" s="52">
        <v>52</v>
      </c>
      <c r="U227" s="50" t="s">
        <v>19</v>
      </c>
      <c r="V227" s="20" t="s">
        <v>179</v>
      </c>
      <c r="W227" s="20"/>
    </row>
    <row r="228" spans="1:23" customFormat="1" x14ac:dyDescent="0.2">
      <c r="A228" s="38" t="s">
        <v>306</v>
      </c>
      <c r="B228" s="2" t="s">
        <v>284</v>
      </c>
      <c r="C228" s="17" t="s">
        <v>623</v>
      </c>
      <c r="D228" s="15">
        <v>6.3103867672099243</v>
      </c>
      <c r="E228" s="15">
        <f t="shared" si="4"/>
        <v>3.6896132327900757</v>
      </c>
      <c r="F228" s="17" t="s">
        <v>608</v>
      </c>
      <c r="G228" s="17" t="s">
        <v>836</v>
      </c>
      <c r="H228" s="34" t="s">
        <v>869</v>
      </c>
      <c r="I228" s="5">
        <v>43216</v>
      </c>
      <c r="J228" s="4">
        <v>75</v>
      </c>
      <c r="K228" s="4" t="s">
        <v>27</v>
      </c>
      <c r="L228" s="3">
        <v>11.09282245008095</v>
      </c>
      <c r="M228" s="2" t="s">
        <v>54</v>
      </c>
      <c r="N228" s="19" t="s">
        <v>307</v>
      </c>
      <c r="O228" s="19" t="s">
        <v>24</v>
      </c>
      <c r="P228" s="19" t="s">
        <v>286</v>
      </c>
      <c r="Q228" s="20">
        <v>7361</v>
      </c>
      <c r="R228" s="24">
        <v>43018</v>
      </c>
      <c r="S228" s="20">
        <v>701</v>
      </c>
      <c r="T228" s="52">
        <v>42</v>
      </c>
      <c r="U228" s="50" t="s">
        <v>19</v>
      </c>
      <c r="V228" s="20"/>
      <c r="W228" s="20"/>
    </row>
    <row r="229" spans="1:23" customFormat="1" x14ac:dyDescent="0.2">
      <c r="A229" s="38" t="s">
        <v>308</v>
      </c>
      <c r="B229" s="2" t="s">
        <v>284</v>
      </c>
      <c r="C229" s="17" t="s">
        <v>624</v>
      </c>
      <c r="D229" s="15">
        <v>2.1787184009406229</v>
      </c>
      <c r="E229" s="15">
        <f t="shared" si="4"/>
        <v>7.8212815990593771</v>
      </c>
      <c r="F229" s="17" t="s">
        <v>597</v>
      </c>
      <c r="G229" s="17" t="s">
        <v>836</v>
      </c>
      <c r="H229" s="34" t="s">
        <v>870</v>
      </c>
      <c r="I229" s="5">
        <v>43216</v>
      </c>
      <c r="J229" s="4">
        <v>75</v>
      </c>
      <c r="K229" s="4" t="s">
        <v>27</v>
      </c>
      <c r="L229" s="3">
        <v>32.128980032379928</v>
      </c>
      <c r="M229" s="2" t="s">
        <v>26</v>
      </c>
      <c r="N229" s="19" t="s">
        <v>307</v>
      </c>
      <c r="O229" s="19" t="s">
        <v>24</v>
      </c>
      <c r="P229" s="19" t="s">
        <v>286</v>
      </c>
      <c r="Q229" s="20">
        <v>7409</v>
      </c>
      <c r="R229" s="24">
        <v>43017</v>
      </c>
      <c r="S229" s="20">
        <v>518</v>
      </c>
      <c r="T229" s="52">
        <v>68</v>
      </c>
      <c r="U229" s="50" t="s">
        <v>19</v>
      </c>
      <c r="V229" s="20"/>
      <c r="W229" s="20"/>
    </row>
    <row r="230" spans="1:23" customFormat="1" x14ac:dyDescent="0.2">
      <c r="A230" s="38" t="s">
        <v>353</v>
      </c>
      <c r="B230" s="2" t="s">
        <v>284</v>
      </c>
      <c r="C230" s="17" t="s">
        <v>776</v>
      </c>
      <c r="D230" s="15">
        <v>2.3401389181225003</v>
      </c>
      <c r="E230" s="15">
        <f t="shared" si="4"/>
        <v>7.6598610818774997</v>
      </c>
      <c r="F230" s="17" t="s">
        <v>599</v>
      </c>
      <c r="G230" s="17" t="s">
        <v>836</v>
      </c>
      <c r="H230" s="34" t="s">
        <v>871</v>
      </c>
      <c r="I230" s="5">
        <v>43216</v>
      </c>
      <c r="J230" s="4">
        <v>75</v>
      </c>
      <c r="K230" s="4" t="s">
        <v>27</v>
      </c>
      <c r="L230" s="3">
        <v>29.912754092462674</v>
      </c>
      <c r="M230" s="2" t="s">
        <v>26</v>
      </c>
      <c r="N230" s="19" t="s">
        <v>317</v>
      </c>
      <c r="O230" s="19" t="s">
        <v>318</v>
      </c>
      <c r="P230" s="19" t="s">
        <v>286</v>
      </c>
      <c r="Q230" s="20" t="s">
        <v>354</v>
      </c>
      <c r="R230" s="18">
        <v>42774</v>
      </c>
      <c r="S230" s="58">
        <v>719</v>
      </c>
      <c r="T230" s="52">
        <v>72</v>
      </c>
      <c r="U230" s="54" t="s">
        <v>320</v>
      </c>
      <c r="V230" s="20" t="s">
        <v>18</v>
      </c>
      <c r="W230" s="20"/>
    </row>
    <row r="231" spans="1:23" customFormat="1" x14ac:dyDescent="0.2">
      <c r="A231" s="38" t="s">
        <v>355</v>
      </c>
      <c r="B231" s="2" t="s">
        <v>284</v>
      </c>
      <c r="C231" s="17" t="s">
        <v>602</v>
      </c>
      <c r="D231" s="15">
        <v>2.0406953876812541</v>
      </c>
      <c r="E231" s="15">
        <f t="shared" si="4"/>
        <v>7.9593046123187463</v>
      </c>
      <c r="F231" s="17" t="s">
        <v>781</v>
      </c>
      <c r="G231" s="17" t="s">
        <v>836</v>
      </c>
      <c r="H231" s="34" t="s">
        <v>872</v>
      </c>
      <c r="I231" s="5">
        <v>43216</v>
      </c>
      <c r="J231" s="4">
        <v>75</v>
      </c>
      <c r="K231" s="4" t="s">
        <v>27</v>
      </c>
      <c r="L231" s="3">
        <v>34.302032739701389</v>
      </c>
      <c r="M231" s="2" t="s">
        <v>26</v>
      </c>
      <c r="N231" s="19" t="s">
        <v>317</v>
      </c>
      <c r="O231" s="19" t="s">
        <v>318</v>
      </c>
      <c r="P231" s="19" t="s">
        <v>286</v>
      </c>
      <c r="Q231" s="20" t="s">
        <v>356</v>
      </c>
      <c r="R231" s="18">
        <v>42775</v>
      </c>
      <c r="S231" s="58">
        <v>610</v>
      </c>
      <c r="T231" s="52">
        <v>64</v>
      </c>
      <c r="U231" s="54" t="s">
        <v>320</v>
      </c>
      <c r="V231" s="20" t="s">
        <v>190</v>
      </c>
      <c r="W231" s="20"/>
    </row>
    <row r="232" spans="1:23" customFormat="1" x14ac:dyDescent="0.2">
      <c r="A232" s="38" t="s">
        <v>357</v>
      </c>
      <c r="B232" s="2" t="s">
        <v>284</v>
      </c>
      <c r="C232" s="17" t="s">
        <v>793</v>
      </c>
      <c r="D232" s="15">
        <v>2.1491177201557452</v>
      </c>
      <c r="E232" s="15">
        <f t="shared" si="4"/>
        <v>7.8508822798442548</v>
      </c>
      <c r="F232" s="17" t="s">
        <v>782</v>
      </c>
      <c r="G232" s="17" t="s">
        <v>836</v>
      </c>
      <c r="H232" s="34" t="s">
        <v>873</v>
      </c>
      <c r="I232" s="5">
        <v>43216</v>
      </c>
      <c r="J232" s="4">
        <v>75</v>
      </c>
      <c r="K232" s="4" t="s">
        <v>27</v>
      </c>
      <c r="L232" s="3">
        <v>32.571505666486779</v>
      </c>
      <c r="M232" s="2" t="s">
        <v>26</v>
      </c>
      <c r="N232" s="19" t="s">
        <v>317</v>
      </c>
      <c r="O232" s="19" t="s">
        <v>318</v>
      </c>
      <c r="P232" s="19" t="s">
        <v>286</v>
      </c>
      <c r="Q232" s="20" t="s">
        <v>358</v>
      </c>
      <c r="R232" s="18">
        <v>42775</v>
      </c>
      <c r="S232" s="58">
        <v>609</v>
      </c>
      <c r="T232" s="52">
        <v>67</v>
      </c>
      <c r="U232" s="54" t="s">
        <v>320</v>
      </c>
      <c r="V232" s="20" t="s">
        <v>190</v>
      </c>
      <c r="W232" s="20"/>
    </row>
    <row r="233" spans="1:23" customFormat="1" x14ac:dyDescent="0.2">
      <c r="A233" s="38" t="s">
        <v>359</v>
      </c>
      <c r="B233" s="2" t="s">
        <v>284</v>
      </c>
      <c r="C233" s="17" t="s">
        <v>604</v>
      </c>
      <c r="D233" s="15">
        <v>2.0675858771020956</v>
      </c>
      <c r="E233" s="15">
        <f t="shared" si="4"/>
        <v>7.9324141228979048</v>
      </c>
      <c r="F233" s="17" t="s">
        <v>601</v>
      </c>
      <c r="G233" s="17" t="s">
        <v>836</v>
      </c>
      <c r="H233" s="34" t="s">
        <v>874</v>
      </c>
      <c r="I233" s="5">
        <v>43216</v>
      </c>
      <c r="J233" s="4">
        <v>75</v>
      </c>
      <c r="K233" s="4" t="s">
        <v>27</v>
      </c>
      <c r="L233" s="3">
        <v>33.855909336211553</v>
      </c>
      <c r="M233" s="2" t="s">
        <v>26</v>
      </c>
      <c r="N233" s="19" t="s">
        <v>317</v>
      </c>
      <c r="O233" s="19" t="s">
        <v>318</v>
      </c>
      <c r="P233" s="19" t="s">
        <v>286</v>
      </c>
      <c r="Q233" s="20" t="s">
        <v>360</v>
      </c>
      <c r="R233" s="18">
        <v>42775</v>
      </c>
      <c r="S233" s="58">
        <v>609</v>
      </c>
      <c r="T233" s="52">
        <v>70</v>
      </c>
      <c r="U233" s="54" t="s">
        <v>320</v>
      </c>
      <c r="V233" s="20" t="s">
        <v>190</v>
      </c>
      <c r="W233" s="20"/>
    </row>
    <row r="234" spans="1:23" customFormat="1" x14ac:dyDescent="0.2">
      <c r="A234" s="38" t="s">
        <v>361</v>
      </c>
      <c r="B234" s="2" t="s">
        <v>284</v>
      </c>
      <c r="C234" s="17" t="s">
        <v>606</v>
      </c>
      <c r="D234" s="15">
        <v>1.8977785364188349</v>
      </c>
      <c r="E234" s="15">
        <f t="shared" si="4"/>
        <v>8.1022214635811647</v>
      </c>
      <c r="F234" s="17" t="s">
        <v>610</v>
      </c>
      <c r="G234" s="17" t="s">
        <v>836</v>
      </c>
      <c r="H234" s="34" t="s">
        <v>875</v>
      </c>
      <c r="I234" s="5">
        <v>43216</v>
      </c>
      <c r="J234" s="4">
        <v>75</v>
      </c>
      <c r="K234" s="4" t="s">
        <v>27</v>
      </c>
      <c r="L234" s="3">
        <v>36.885231156682856</v>
      </c>
      <c r="M234" s="2" t="s">
        <v>26</v>
      </c>
      <c r="N234" s="19" t="s">
        <v>317</v>
      </c>
      <c r="O234" s="19" t="s">
        <v>318</v>
      </c>
      <c r="P234" s="19" t="s">
        <v>286</v>
      </c>
      <c r="Q234" s="20" t="s">
        <v>362</v>
      </c>
      <c r="R234" s="18">
        <v>42775</v>
      </c>
      <c r="S234" s="58">
        <v>609</v>
      </c>
      <c r="T234" s="52">
        <v>74</v>
      </c>
      <c r="U234" s="54" t="s">
        <v>320</v>
      </c>
      <c r="V234" s="20" t="s">
        <v>190</v>
      </c>
      <c r="W234" s="20"/>
    </row>
    <row r="235" spans="1:23" customFormat="1" ht="16" x14ac:dyDescent="0.2">
      <c r="A235" s="38" t="s">
        <v>363</v>
      </c>
      <c r="B235" s="2" t="s">
        <v>284</v>
      </c>
      <c r="C235" s="17" t="s">
        <v>777</v>
      </c>
      <c r="D235" s="15">
        <v>1.5902004454342984</v>
      </c>
      <c r="E235" s="15">
        <f t="shared" si="4"/>
        <v>8.4097995545657014</v>
      </c>
      <c r="F235" s="17" t="s">
        <v>603</v>
      </c>
      <c r="G235" s="17" t="s">
        <v>836</v>
      </c>
      <c r="H235" s="34" t="s">
        <v>876</v>
      </c>
      <c r="I235" s="5">
        <v>43216</v>
      </c>
      <c r="J235" s="4">
        <v>75</v>
      </c>
      <c r="K235" s="4" t="s">
        <v>27</v>
      </c>
      <c r="L235" s="3">
        <v>44.019607843137258</v>
      </c>
      <c r="M235" s="2" t="s">
        <v>26</v>
      </c>
      <c r="N235" s="19" t="s">
        <v>317</v>
      </c>
      <c r="O235" s="19" t="s">
        <v>318</v>
      </c>
      <c r="P235" s="19" t="s">
        <v>286</v>
      </c>
      <c r="Q235" s="53" t="s">
        <v>364</v>
      </c>
      <c r="R235" s="24">
        <v>42801</v>
      </c>
      <c r="S235" s="52">
        <v>801</v>
      </c>
      <c r="T235" s="52">
        <v>65</v>
      </c>
      <c r="U235" s="54" t="s">
        <v>320</v>
      </c>
      <c r="V235" s="20" t="s">
        <v>42</v>
      </c>
      <c r="W235" s="20"/>
    </row>
    <row r="236" spans="1:23" customFormat="1" ht="16" x14ac:dyDescent="0.2">
      <c r="A236" s="38" t="s">
        <v>365</v>
      </c>
      <c r="B236" s="2" t="s">
        <v>284</v>
      </c>
      <c r="C236" s="17" t="s">
        <v>778</v>
      </c>
      <c r="D236" s="15">
        <v>2.8632500643832088</v>
      </c>
      <c r="E236" s="15">
        <f t="shared" si="4"/>
        <v>7.1367499356167912</v>
      </c>
      <c r="F236" s="17" t="s">
        <v>605</v>
      </c>
      <c r="G236" s="17" t="s">
        <v>836</v>
      </c>
      <c r="H236" s="34" t="s">
        <v>877</v>
      </c>
      <c r="I236" s="5">
        <v>43216</v>
      </c>
      <c r="J236" s="4">
        <v>75</v>
      </c>
      <c r="K236" s="4" t="s">
        <v>27</v>
      </c>
      <c r="L236" s="3">
        <v>24.44774239971218</v>
      </c>
      <c r="M236" s="2" t="s">
        <v>26</v>
      </c>
      <c r="N236" s="19" t="s">
        <v>317</v>
      </c>
      <c r="O236" s="19" t="s">
        <v>318</v>
      </c>
      <c r="P236" s="19" t="s">
        <v>286</v>
      </c>
      <c r="Q236" s="53" t="s">
        <v>366</v>
      </c>
      <c r="R236" s="24">
        <v>42802</v>
      </c>
      <c r="S236" s="52">
        <v>706</v>
      </c>
      <c r="T236" s="52">
        <v>60</v>
      </c>
      <c r="U236" s="54" t="s">
        <v>320</v>
      </c>
      <c r="V236" s="20" t="s">
        <v>42</v>
      </c>
      <c r="W236" s="20"/>
    </row>
    <row r="237" spans="1:23" customFormat="1" ht="16" x14ac:dyDescent="0.2">
      <c r="A237" s="38" t="s">
        <v>367</v>
      </c>
      <c r="B237" s="2" t="s">
        <v>284</v>
      </c>
      <c r="C237" s="17" t="s">
        <v>587</v>
      </c>
      <c r="D237" s="15">
        <v>1.9782415291934623</v>
      </c>
      <c r="E237" s="15">
        <f t="shared" si="4"/>
        <v>8.021758470806537</v>
      </c>
      <c r="F237" s="17" t="s">
        <v>611</v>
      </c>
      <c r="G237" s="17" t="s">
        <v>836</v>
      </c>
      <c r="H237" s="34" t="s">
        <v>878</v>
      </c>
      <c r="I237" s="5">
        <v>43216</v>
      </c>
      <c r="J237" s="4">
        <v>75</v>
      </c>
      <c r="K237" s="4" t="s">
        <v>27</v>
      </c>
      <c r="L237" s="3">
        <v>35.384961323979134</v>
      </c>
      <c r="M237" s="2" t="s">
        <v>26</v>
      </c>
      <c r="N237" s="19" t="s">
        <v>317</v>
      </c>
      <c r="O237" s="19" t="s">
        <v>318</v>
      </c>
      <c r="P237" s="19" t="s">
        <v>286</v>
      </c>
      <c r="Q237" s="53" t="s">
        <v>368</v>
      </c>
      <c r="R237" s="24">
        <v>42802</v>
      </c>
      <c r="S237" s="52">
        <v>715</v>
      </c>
      <c r="T237" s="52">
        <v>77</v>
      </c>
      <c r="U237" s="54" t="s">
        <v>320</v>
      </c>
      <c r="V237" s="20" t="s">
        <v>369</v>
      </c>
      <c r="W237" s="20"/>
    </row>
    <row r="238" spans="1:23" customFormat="1" ht="16" x14ac:dyDescent="0.2">
      <c r="A238" s="38" t="s">
        <v>370</v>
      </c>
      <c r="B238" s="2" t="s">
        <v>284</v>
      </c>
      <c r="C238" s="17" t="s">
        <v>589</v>
      </c>
      <c r="D238" s="15">
        <v>1.7523247697746154</v>
      </c>
      <c r="E238" s="15">
        <f t="shared" si="4"/>
        <v>8.2476752302253846</v>
      </c>
      <c r="F238" s="17" t="s">
        <v>612</v>
      </c>
      <c r="G238" s="17" t="s">
        <v>836</v>
      </c>
      <c r="H238" s="34" t="s">
        <v>879</v>
      </c>
      <c r="I238" s="5">
        <v>43216</v>
      </c>
      <c r="J238" s="4">
        <v>75</v>
      </c>
      <c r="K238" s="4" t="s">
        <v>27</v>
      </c>
      <c r="L238" s="3">
        <v>39.946932901601009</v>
      </c>
      <c r="M238" s="2" t="s">
        <v>26</v>
      </c>
      <c r="N238" s="19" t="s">
        <v>317</v>
      </c>
      <c r="O238" s="19" t="s">
        <v>318</v>
      </c>
      <c r="P238" s="19" t="s">
        <v>286</v>
      </c>
      <c r="Q238" s="53" t="s">
        <v>371</v>
      </c>
      <c r="R238" s="24">
        <v>42802</v>
      </c>
      <c r="S238" s="52">
        <v>715</v>
      </c>
      <c r="T238" s="52">
        <v>72</v>
      </c>
      <c r="U238" s="54" t="s">
        <v>320</v>
      </c>
      <c r="V238" s="20" t="s">
        <v>369</v>
      </c>
      <c r="W238" s="20"/>
    </row>
    <row r="239" spans="1:23" customFormat="1" x14ac:dyDescent="0.2">
      <c r="A239" s="39" t="s">
        <v>426</v>
      </c>
      <c r="B239" s="17" t="s">
        <v>390</v>
      </c>
      <c r="C239" s="17" t="s">
        <v>789</v>
      </c>
      <c r="D239" s="15">
        <v>1.4338797151477578</v>
      </c>
      <c r="E239" s="15">
        <f t="shared" si="4"/>
        <v>8.5661202848522429</v>
      </c>
      <c r="F239" s="17" t="s">
        <v>613</v>
      </c>
      <c r="G239" s="17" t="s">
        <v>836</v>
      </c>
      <c r="H239" s="34" t="s">
        <v>880</v>
      </c>
      <c r="I239" s="5">
        <v>43217</v>
      </c>
      <c r="J239" s="4">
        <v>75</v>
      </c>
      <c r="K239" s="4" t="s">
        <v>27</v>
      </c>
      <c r="L239" s="3">
        <v>48.8185998173401</v>
      </c>
      <c r="M239" s="2" t="s">
        <v>26</v>
      </c>
      <c r="N239" s="2" t="s">
        <v>394</v>
      </c>
      <c r="O239" s="2"/>
      <c r="P239" s="2"/>
      <c r="Q239" s="2" t="s">
        <v>427</v>
      </c>
      <c r="R239" s="28">
        <v>42712</v>
      </c>
      <c r="S239" s="2">
        <v>706</v>
      </c>
      <c r="T239" s="14">
        <v>63.3</v>
      </c>
      <c r="U239" s="57">
        <v>1617</v>
      </c>
      <c r="V239" s="34"/>
      <c r="W239" s="34"/>
    </row>
    <row r="240" spans="1:23" customFormat="1" x14ac:dyDescent="0.2">
      <c r="A240" s="39" t="s">
        <v>428</v>
      </c>
      <c r="B240" s="17" t="s">
        <v>390</v>
      </c>
      <c r="C240" s="17" t="s">
        <v>619</v>
      </c>
      <c r="D240" s="15">
        <v>1.4887172923376979</v>
      </c>
      <c r="E240" s="15">
        <f t="shared" si="4"/>
        <v>8.5112827076623017</v>
      </c>
      <c r="F240" s="17" t="s">
        <v>607</v>
      </c>
      <c r="G240" s="17" t="s">
        <v>836</v>
      </c>
      <c r="H240" s="34" t="s">
        <v>881</v>
      </c>
      <c r="I240" s="5">
        <v>43217</v>
      </c>
      <c r="J240" s="4">
        <v>75</v>
      </c>
      <c r="K240" s="4" t="s">
        <v>27</v>
      </c>
      <c r="L240" s="3">
        <v>47.020344534374715</v>
      </c>
      <c r="M240" s="2" t="s">
        <v>26</v>
      </c>
      <c r="N240" s="2" t="s">
        <v>394</v>
      </c>
      <c r="O240" s="2"/>
      <c r="P240" s="2"/>
      <c r="Q240" s="2" t="s">
        <v>429</v>
      </c>
      <c r="R240" s="28">
        <v>42712</v>
      </c>
      <c r="S240" s="2">
        <v>706</v>
      </c>
      <c r="T240" s="14">
        <v>62.1</v>
      </c>
      <c r="U240" s="57">
        <v>1617</v>
      </c>
      <c r="V240" s="34"/>
      <c r="W240" s="34"/>
    </row>
    <row r="241" spans="1:23" customFormat="1" x14ac:dyDescent="0.2">
      <c r="A241" s="39" t="s">
        <v>430</v>
      </c>
      <c r="B241" s="17" t="s">
        <v>390</v>
      </c>
      <c r="C241" s="17" t="s">
        <v>790</v>
      </c>
      <c r="D241" s="15">
        <v>1.3003345741653052</v>
      </c>
      <c r="E241" s="15">
        <f t="shared" si="4"/>
        <v>8.699665425834695</v>
      </c>
      <c r="F241" s="17" t="s">
        <v>614</v>
      </c>
      <c r="G241" s="17" t="s">
        <v>836</v>
      </c>
      <c r="H241" s="34" t="s">
        <v>882</v>
      </c>
      <c r="I241" s="5">
        <v>43217</v>
      </c>
      <c r="J241" s="4">
        <v>75</v>
      </c>
      <c r="K241" s="4" t="s">
        <v>27</v>
      </c>
      <c r="L241" s="3">
        <v>53.832299310301387</v>
      </c>
      <c r="M241" s="2" t="s">
        <v>26</v>
      </c>
      <c r="N241" s="2" t="s">
        <v>394</v>
      </c>
      <c r="O241" s="2"/>
      <c r="P241" s="2"/>
      <c r="Q241" s="2" t="s">
        <v>431</v>
      </c>
      <c r="R241" s="28">
        <v>42712</v>
      </c>
      <c r="S241" s="2">
        <v>706</v>
      </c>
      <c r="T241" s="15">
        <v>67.7</v>
      </c>
      <c r="U241" s="57">
        <v>1617</v>
      </c>
      <c r="V241" s="34"/>
      <c r="W241" s="34"/>
    </row>
    <row r="242" spans="1:23" customFormat="1" x14ac:dyDescent="0.2">
      <c r="A242" s="39" t="s">
        <v>432</v>
      </c>
      <c r="B242" s="17" t="s">
        <v>390</v>
      </c>
      <c r="C242" s="17" t="s">
        <v>622</v>
      </c>
      <c r="D242" s="15">
        <v>1.4687475426821652</v>
      </c>
      <c r="E242" s="15">
        <f t="shared" si="4"/>
        <v>8.5312524573178354</v>
      </c>
      <c r="F242" s="17" t="s">
        <v>615</v>
      </c>
      <c r="G242" s="17" t="s">
        <v>836</v>
      </c>
      <c r="H242" s="34" t="s">
        <v>883</v>
      </c>
      <c r="I242" s="5">
        <v>43217</v>
      </c>
      <c r="J242" s="4">
        <v>75</v>
      </c>
      <c r="K242" s="4" t="s">
        <v>27</v>
      </c>
      <c r="L242" s="3">
        <v>47.659654205901809</v>
      </c>
      <c r="M242" s="2" t="s">
        <v>26</v>
      </c>
      <c r="N242" s="2" t="s">
        <v>394</v>
      </c>
      <c r="O242" s="2"/>
      <c r="P242" s="2"/>
      <c r="Q242" s="2" t="s">
        <v>433</v>
      </c>
      <c r="R242" s="28">
        <v>42712</v>
      </c>
      <c r="S242" s="2">
        <v>706</v>
      </c>
      <c r="T242" s="14">
        <v>68.8</v>
      </c>
      <c r="U242" s="57">
        <v>1617</v>
      </c>
      <c r="V242" s="34"/>
      <c r="W242" s="34"/>
    </row>
    <row r="243" spans="1:23" customFormat="1" x14ac:dyDescent="0.2">
      <c r="A243" s="39" t="s">
        <v>434</v>
      </c>
      <c r="B243" s="17" t="s">
        <v>390</v>
      </c>
      <c r="C243" s="17" t="s">
        <v>623</v>
      </c>
      <c r="D243" s="15">
        <v>1.5594277002561496</v>
      </c>
      <c r="E243" s="15">
        <f t="shared" si="4"/>
        <v>8.4405722997438506</v>
      </c>
      <c r="F243" s="17" t="s">
        <v>616</v>
      </c>
      <c r="G243" s="17" t="s">
        <v>836</v>
      </c>
      <c r="H243" s="34" t="s">
        <v>884</v>
      </c>
      <c r="I243" s="5">
        <v>43217</v>
      </c>
      <c r="J243" s="4">
        <v>75</v>
      </c>
      <c r="K243" s="4" t="s">
        <v>27</v>
      </c>
      <c r="L243" s="3">
        <v>44.88826252637547</v>
      </c>
      <c r="M243" s="2" t="s">
        <v>26</v>
      </c>
      <c r="N243" s="2" t="s">
        <v>394</v>
      </c>
      <c r="O243" s="2"/>
      <c r="P243" s="2"/>
      <c r="Q243" s="2" t="s">
        <v>435</v>
      </c>
      <c r="R243" s="28">
        <v>42712</v>
      </c>
      <c r="S243" s="2">
        <v>706</v>
      </c>
      <c r="T243" s="14">
        <v>60.3</v>
      </c>
      <c r="U243" s="57">
        <v>1617</v>
      </c>
      <c r="V243" s="34"/>
      <c r="W243" s="34"/>
    </row>
    <row r="244" spans="1:23" customFormat="1" x14ac:dyDescent="0.2">
      <c r="A244" s="39" t="s">
        <v>436</v>
      </c>
      <c r="B244" s="17" t="s">
        <v>390</v>
      </c>
      <c r="C244" s="17" t="s">
        <v>624</v>
      </c>
      <c r="D244" s="15">
        <v>1.5460856947894355</v>
      </c>
      <c r="E244" s="15">
        <f t="shared" si="4"/>
        <v>8.4539143052105636</v>
      </c>
      <c r="F244" s="17" t="s">
        <v>783</v>
      </c>
      <c r="G244" s="17" t="s">
        <v>836</v>
      </c>
      <c r="H244" s="34" t="s">
        <v>885</v>
      </c>
      <c r="I244" s="5">
        <v>43217</v>
      </c>
      <c r="J244" s="4">
        <v>75</v>
      </c>
      <c r="K244" s="4" t="s">
        <v>27</v>
      </c>
      <c r="L244" s="3">
        <v>45.275627499763807</v>
      </c>
      <c r="M244" s="2" t="s">
        <v>26</v>
      </c>
      <c r="N244" s="2" t="s">
        <v>394</v>
      </c>
      <c r="O244" s="2"/>
      <c r="P244" s="2"/>
      <c r="Q244" s="2" t="s">
        <v>437</v>
      </c>
      <c r="R244" s="5">
        <v>42716</v>
      </c>
      <c r="S244" s="2">
        <v>606</v>
      </c>
      <c r="T244" s="16">
        <v>69.900000000000006</v>
      </c>
      <c r="U244" s="57">
        <v>1617</v>
      </c>
      <c r="V244" s="34"/>
      <c r="W244" s="34"/>
    </row>
    <row r="245" spans="1:23" customFormat="1" x14ac:dyDescent="0.2">
      <c r="A245" s="39" t="s">
        <v>438</v>
      </c>
      <c r="B245" s="17" t="s">
        <v>390</v>
      </c>
      <c r="C245" s="17" t="s">
        <v>625</v>
      </c>
      <c r="D245" s="15">
        <v>1.5512650776047796</v>
      </c>
      <c r="E245" s="15">
        <f t="shared" si="4"/>
        <v>8.4487349223952197</v>
      </c>
      <c r="F245" s="17" t="s">
        <v>621</v>
      </c>
      <c r="G245" s="17" t="s">
        <v>836</v>
      </c>
      <c r="H245" s="34" t="s">
        <v>886</v>
      </c>
      <c r="I245" s="5">
        <v>43217</v>
      </c>
      <c r="J245" s="4">
        <v>75</v>
      </c>
      <c r="K245" s="4" t="s">
        <v>27</v>
      </c>
      <c r="L245" s="3">
        <v>45.124460680880553</v>
      </c>
      <c r="M245" s="2" t="s">
        <v>26</v>
      </c>
      <c r="N245" s="2" t="s">
        <v>394</v>
      </c>
      <c r="O245" s="2"/>
      <c r="P245" s="2"/>
      <c r="Q245" s="2" t="s">
        <v>439</v>
      </c>
      <c r="R245" s="5">
        <v>42716</v>
      </c>
      <c r="S245" s="2">
        <v>606</v>
      </c>
      <c r="T245" s="16">
        <v>73.3</v>
      </c>
      <c r="U245" s="57">
        <v>1617</v>
      </c>
      <c r="V245" s="34"/>
      <c r="W245" s="34"/>
    </row>
    <row r="246" spans="1:23" customFormat="1" x14ac:dyDescent="0.2">
      <c r="A246" s="38" t="s">
        <v>460</v>
      </c>
      <c r="B246" s="17" t="s">
        <v>390</v>
      </c>
      <c r="C246" s="17" t="s">
        <v>792</v>
      </c>
      <c r="D246" s="15">
        <v>2.3212784466814331</v>
      </c>
      <c r="E246" s="15">
        <f t="shared" si="4"/>
        <v>7.6787215533185673</v>
      </c>
      <c r="F246" s="17" t="s">
        <v>617</v>
      </c>
      <c r="G246" s="17" t="s">
        <v>836</v>
      </c>
      <c r="H246" s="34" t="s">
        <v>887</v>
      </c>
      <c r="I246" s="5">
        <v>43217</v>
      </c>
      <c r="J246" s="4">
        <v>75</v>
      </c>
      <c r="K246" s="4" t="s">
        <v>27</v>
      </c>
      <c r="L246" s="3">
        <v>30.155796302711561</v>
      </c>
      <c r="M246" s="2" t="s">
        <v>26</v>
      </c>
      <c r="N246" s="19" t="s">
        <v>457</v>
      </c>
      <c r="O246" s="19" t="s">
        <v>318</v>
      </c>
      <c r="P246" s="19" t="s">
        <v>286</v>
      </c>
      <c r="Q246" s="58">
        <v>7325</v>
      </c>
      <c r="R246" s="18">
        <v>42681</v>
      </c>
      <c r="S246" s="19">
        <v>704</v>
      </c>
      <c r="T246" s="20">
        <v>62</v>
      </c>
      <c r="U246" s="54" t="s">
        <v>320</v>
      </c>
      <c r="V246" s="20" t="s">
        <v>42</v>
      </c>
      <c r="W246" s="20"/>
    </row>
    <row r="247" spans="1:23" customFormat="1" x14ac:dyDescent="0.2">
      <c r="A247" s="38" t="s">
        <v>461</v>
      </c>
      <c r="B247" s="17" t="s">
        <v>390</v>
      </c>
      <c r="C247" s="17" t="s">
        <v>575</v>
      </c>
      <c r="D247" s="15">
        <v>3.0214766250202203</v>
      </c>
      <c r="E247" s="15">
        <f t="shared" si="4"/>
        <v>6.9785233749797797</v>
      </c>
      <c r="F247" s="17" t="s">
        <v>784</v>
      </c>
      <c r="G247" s="17" t="s">
        <v>836</v>
      </c>
      <c r="H247" s="34" t="s">
        <v>888</v>
      </c>
      <c r="I247" s="5">
        <v>43217</v>
      </c>
      <c r="J247" s="4">
        <v>75</v>
      </c>
      <c r="K247" s="4" t="s">
        <v>27</v>
      </c>
      <c r="L247" s="3">
        <v>23.167480238087741</v>
      </c>
      <c r="M247" s="2" t="s">
        <v>26</v>
      </c>
      <c r="N247" s="19" t="s">
        <v>457</v>
      </c>
      <c r="O247" s="19" t="s">
        <v>318</v>
      </c>
      <c r="P247" s="19" t="s">
        <v>286</v>
      </c>
      <c r="Q247" s="58">
        <v>7326</v>
      </c>
      <c r="R247" s="18">
        <v>42681</v>
      </c>
      <c r="S247" s="19">
        <v>704</v>
      </c>
      <c r="T247" s="20">
        <v>63</v>
      </c>
      <c r="U247" s="54" t="s">
        <v>320</v>
      </c>
      <c r="V247" s="20" t="s">
        <v>42</v>
      </c>
      <c r="W247" s="20"/>
    </row>
    <row r="248" spans="1:23" customFormat="1" ht="16" x14ac:dyDescent="0.2">
      <c r="A248" s="38" t="s">
        <v>489</v>
      </c>
      <c r="B248" s="17" t="s">
        <v>390</v>
      </c>
      <c r="C248" s="17" t="s">
        <v>602</v>
      </c>
      <c r="D248" s="15">
        <v>2.3200669702735901</v>
      </c>
      <c r="E248" s="15">
        <f t="shared" si="4"/>
        <v>7.6799330297264099</v>
      </c>
      <c r="F248" s="17" t="s">
        <v>618</v>
      </c>
      <c r="G248" s="17" t="s">
        <v>836</v>
      </c>
      <c r="H248" s="34" t="s">
        <v>889</v>
      </c>
      <c r="I248" s="5">
        <v>43216</v>
      </c>
      <c r="J248" s="4">
        <v>75</v>
      </c>
      <c r="K248" s="4" t="s">
        <v>27</v>
      </c>
      <c r="L248" s="3">
        <v>30.171542846345233</v>
      </c>
      <c r="M248" s="2" t="s">
        <v>54</v>
      </c>
      <c r="N248" s="19" t="s">
        <v>391</v>
      </c>
      <c r="O248" s="19" t="s">
        <v>318</v>
      </c>
      <c r="P248" s="19" t="s">
        <v>286</v>
      </c>
      <c r="Q248" s="60">
        <v>7282</v>
      </c>
      <c r="R248" s="22">
        <v>42438</v>
      </c>
      <c r="S248" s="23" t="s">
        <v>481</v>
      </c>
      <c r="T248" s="21">
        <v>55</v>
      </c>
      <c r="U248" s="59">
        <v>1516</v>
      </c>
      <c r="V248" s="21"/>
      <c r="W248" s="21"/>
    </row>
    <row r="249" spans="1:23" customFormat="1" ht="16" x14ac:dyDescent="0.2">
      <c r="A249" s="38" t="s">
        <v>490</v>
      </c>
      <c r="B249" s="17" t="s">
        <v>390</v>
      </c>
      <c r="C249" s="17" t="s">
        <v>793</v>
      </c>
      <c r="D249" s="15">
        <v>1.9793719505190406</v>
      </c>
      <c r="E249" s="15">
        <f t="shared" si="4"/>
        <v>8.0206280494809601</v>
      </c>
      <c r="F249" s="17" t="s">
        <v>785</v>
      </c>
      <c r="G249" s="17" t="s">
        <v>836</v>
      </c>
      <c r="H249" s="34" t="s">
        <v>890</v>
      </c>
      <c r="I249" s="5">
        <v>43216</v>
      </c>
      <c r="J249" s="4">
        <v>75</v>
      </c>
      <c r="K249" s="4" t="s">
        <v>27</v>
      </c>
      <c r="L249" s="3">
        <v>35.36475293673039</v>
      </c>
      <c r="M249" s="2" t="s">
        <v>54</v>
      </c>
      <c r="N249" s="19" t="s">
        <v>391</v>
      </c>
      <c r="O249" s="19" t="s">
        <v>318</v>
      </c>
      <c r="P249" s="19" t="s">
        <v>286</v>
      </c>
      <c r="Q249" s="60">
        <v>7283</v>
      </c>
      <c r="R249" s="22">
        <v>42438</v>
      </c>
      <c r="S249" s="23" t="s">
        <v>481</v>
      </c>
      <c r="T249" s="21">
        <v>64</v>
      </c>
      <c r="U249" s="59">
        <v>1516</v>
      </c>
      <c r="V249" s="21"/>
      <c r="W249" s="21"/>
    </row>
    <row r="250" spans="1:23" customFormat="1" ht="16" x14ac:dyDescent="0.2">
      <c r="A250" s="38" t="s">
        <v>491</v>
      </c>
      <c r="B250" s="17" t="s">
        <v>390</v>
      </c>
      <c r="C250" s="17" t="s">
        <v>604</v>
      </c>
      <c r="D250" s="15">
        <v>2.7630628625983138</v>
      </c>
      <c r="E250" s="15">
        <f t="shared" si="4"/>
        <v>7.2369371374016858</v>
      </c>
      <c r="F250" s="17" t="s">
        <v>789</v>
      </c>
      <c r="G250" s="17" t="s">
        <v>836</v>
      </c>
      <c r="H250" s="34" t="s">
        <v>891</v>
      </c>
      <c r="I250" s="5">
        <v>43216</v>
      </c>
      <c r="J250" s="4">
        <v>75</v>
      </c>
      <c r="K250" s="4" t="s">
        <v>27</v>
      </c>
      <c r="L250" s="3">
        <v>25.334204642081065</v>
      </c>
      <c r="M250" s="2" t="s">
        <v>26</v>
      </c>
      <c r="N250" s="19" t="s">
        <v>391</v>
      </c>
      <c r="O250" s="19" t="s">
        <v>318</v>
      </c>
      <c r="P250" s="19" t="s">
        <v>286</v>
      </c>
      <c r="Q250" s="60">
        <v>7284</v>
      </c>
      <c r="R250" s="22">
        <v>42439</v>
      </c>
      <c r="S250" s="23" t="s">
        <v>392</v>
      </c>
      <c r="T250" s="21">
        <v>65</v>
      </c>
      <c r="U250" s="59">
        <v>1516</v>
      </c>
      <c r="V250" s="21"/>
      <c r="W250" s="21"/>
    </row>
    <row r="251" spans="1:23" customFormat="1" ht="16" x14ac:dyDescent="0.2">
      <c r="A251" s="38" t="s">
        <v>492</v>
      </c>
      <c r="B251" s="17" t="s">
        <v>390</v>
      </c>
      <c r="C251" s="17" t="s">
        <v>606</v>
      </c>
      <c r="D251" s="15">
        <v>1.7666676999404674</v>
      </c>
      <c r="E251" s="15">
        <f t="shared" si="4"/>
        <v>8.2333323000595335</v>
      </c>
      <c r="F251" s="17" t="s">
        <v>619</v>
      </c>
      <c r="G251" s="17" t="s">
        <v>836</v>
      </c>
      <c r="H251" s="34" t="s">
        <v>892</v>
      </c>
      <c r="I251" s="5">
        <v>43216</v>
      </c>
      <c r="J251" s="4">
        <v>75</v>
      </c>
      <c r="K251" s="4" t="s">
        <v>27</v>
      </c>
      <c r="L251" s="3">
        <v>39.622618335275412</v>
      </c>
      <c r="M251" s="2" t="s">
        <v>26</v>
      </c>
      <c r="N251" s="19" t="s">
        <v>391</v>
      </c>
      <c r="O251" s="19" t="s">
        <v>318</v>
      </c>
      <c r="P251" s="19" t="s">
        <v>286</v>
      </c>
      <c r="Q251" s="55">
        <v>7285</v>
      </c>
      <c r="R251" s="22">
        <v>42464</v>
      </c>
      <c r="S251" s="23" t="s">
        <v>481</v>
      </c>
      <c r="T251" s="21">
        <v>76</v>
      </c>
      <c r="U251" s="59">
        <v>1516</v>
      </c>
      <c r="V251" s="21"/>
      <c r="W251" s="21"/>
    </row>
    <row r="252" spans="1:23" customFormat="1" ht="16" x14ac:dyDescent="0.2">
      <c r="A252" s="38" t="s">
        <v>493</v>
      </c>
      <c r="B252" s="17" t="s">
        <v>390</v>
      </c>
      <c r="C252" s="17" t="s">
        <v>777</v>
      </c>
      <c r="D252" s="15">
        <v>1.8483506120809583</v>
      </c>
      <c r="E252" s="15">
        <f t="shared" si="4"/>
        <v>8.1516493879190417</v>
      </c>
      <c r="F252" s="17" t="s">
        <v>790</v>
      </c>
      <c r="G252" s="17" t="s">
        <v>836</v>
      </c>
      <c r="H252" s="34" t="s">
        <v>893</v>
      </c>
      <c r="I252" s="5">
        <v>43216</v>
      </c>
      <c r="J252" s="4">
        <v>75</v>
      </c>
      <c r="K252" s="4" t="s">
        <v>27</v>
      </c>
      <c r="L252" s="3">
        <v>37.871602683211044</v>
      </c>
      <c r="M252" s="2" t="s">
        <v>26</v>
      </c>
      <c r="N252" s="19" t="s">
        <v>391</v>
      </c>
      <c r="O252" s="19" t="s">
        <v>318</v>
      </c>
      <c r="P252" s="19" t="s">
        <v>286</v>
      </c>
      <c r="Q252" s="55">
        <v>7286</v>
      </c>
      <c r="R252" s="22">
        <v>42464</v>
      </c>
      <c r="S252" s="23" t="s">
        <v>481</v>
      </c>
      <c r="T252" s="21">
        <v>68</v>
      </c>
      <c r="U252" s="59">
        <v>1516</v>
      </c>
      <c r="V252" s="21"/>
      <c r="W252" s="21"/>
    </row>
    <row r="253" spans="1:23" customFormat="1" ht="16" x14ac:dyDescent="0.2">
      <c r="A253" s="38" t="s">
        <v>494</v>
      </c>
      <c r="B253" s="17" t="s">
        <v>390</v>
      </c>
      <c r="C253" s="17" t="s">
        <v>778</v>
      </c>
      <c r="D253" s="15">
        <v>1.7288783692441954</v>
      </c>
      <c r="E253" s="15">
        <f t="shared" si="4"/>
        <v>8.271121630755804</v>
      </c>
      <c r="F253" s="17" t="s">
        <v>622</v>
      </c>
      <c r="G253" s="17" t="s">
        <v>836</v>
      </c>
      <c r="H253" s="34" t="s">
        <v>894</v>
      </c>
      <c r="I253" s="5">
        <v>43216</v>
      </c>
      <c r="J253" s="4">
        <v>75</v>
      </c>
      <c r="K253" s="4" t="s">
        <v>27</v>
      </c>
      <c r="L253" s="3">
        <v>40.488678235127395</v>
      </c>
      <c r="M253" s="2" t="s">
        <v>26</v>
      </c>
      <c r="N253" s="19" t="s">
        <v>391</v>
      </c>
      <c r="O253" s="19" t="s">
        <v>318</v>
      </c>
      <c r="P253" s="19" t="s">
        <v>286</v>
      </c>
      <c r="Q253" s="55">
        <v>7287</v>
      </c>
      <c r="R253" s="22">
        <v>42464</v>
      </c>
      <c r="S253" s="23" t="s">
        <v>481</v>
      </c>
      <c r="T253" s="21">
        <v>70</v>
      </c>
      <c r="U253" s="59">
        <v>1516</v>
      </c>
      <c r="V253" s="21"/>
      <c r="W253" s="21"/>
    </row>
    <row r="254" spans="1:23" customFormat="1" ht="16" x14ac:dyDescent="0.2">
      <c r="A254" s="38" t="s">
        <v>495</v>
      </c>
      <c r="B254" s="17" t="s">
        <v>390</v>
      </c>
      <c r="C254" s="17" t="s">
        <v>587</v>
      </c>
      <c r="D254" s="15">
        <v>2.1252929471801054</v>
      </c>
      <c r="E254" s="15">
        <f t="shared" si="4"/>
        <v>7.874707052819895</v>
      </c>
      <c r="F254" s="17" t="s">
        <v>623</v>
      </c>
      <c r="G254" s="17" t="s">
        <v>836</v>
      </c>
      <c r="H254" s="34" t="s">
        <v>895</v>
      </c>
      <c r="I254" s="5">
        <v>43216</v>
      </c>
      <c r="J254" s="4">
        <v>75</v>
      </c>
      <c r="K254" s="4" t="s">
        <v>27</v>
      </c>
      <c r="L254" s="3">
        <v>32.936635908418104</v>
      </c>
      <c r="M254" s="2" t="s">
        <v>26</v>
      </c>
      <c r="N254" s="19" t="s">
        <v>391</v>
      </c>
      <c r="O254" s="19" t="s">
        <v>318</v>
      </c>
      <c r="P254" s="19" t="s">
        <v>286</v>
      </c>
      <c r="Q254" s="60">
        <v>7288</v>
      </c>
      <c r="R254" s="22">
        <v>42464</v>
      </c>
      <c r="S254" s="23" t="s">
        <v>481</v>
      </c>
      <c r="T254" s="21">
        <v>69</v>
      </c>
      <c r="U254" s="59">
        <v>1516</v>
      </c>
      <c r="V254" s="21"/>
      <c r="W254" s="21"/>
    </row>
    <row r="255" spans="1:23" customFormat="1" ht="16" x14ac:dyDescent="0.2">
      <c r="A255" s="38" t="s">
        <v>496</v>
      </c>
      <c r="B255" s="17" t="s">
        <v>390</v>
      </c>
      <c r="C255" s="17" t="s">
        <v>589</v>
      </c>
      <c r="D255" s="15">
        <v>1.974624146150135</v>
      </c>
      <c r="E255" s="15">
        <f t="shared" si="4"/>
        <v>8.0253758538498658</v>
      </c>
      <c r="F255" s="17" t="s">
        <v>624</v>
      </c>
      <c r="G255" s="17" t="s">
        <v>836</v>
      </c>
      <c r="H255" s="34" t="s">
        <v>896</v>
      </c>
      <c r="I255" s="5">
        <v>43216</v>
      </c>
      <c r="J255" s="4">
        <v>75</v>
      </c>
      <c r="K255" s="4" t="s">
        <v>27</v>
      </c>
      <c r="L255" s="3">
        <v>35.449784272352225</v>
      </c>
      <c r="M255" s="2" t="s">
        <v>26</v>
      </c>
      <c r="N255" s="19" t="s">
        <v>391</v>
      </c>
      <c r="O255" s="19" t="s">
        <v>318</v>
      </c>
      <c r="P255" s="19" t="s">
        <v>286</v>
      </c>
      <c r="Q255" s="55">
        <v>7289</v>
      </c>
      <c r="R255" s="22">
        <v>42464</v>
      </c>
      <c r="S255" s="23" t="s">
        <v>481</v>
      </c>
      <c r="T255" s="21">
        <v>68</v>
      </c>
      <c r="U255" s="59">
        <v>1516</v>
      </c>
      <c r="V255" s="21"/>
      <c r="W255" s="21"/>
    </row>
    <row r="256" spans="1:23" customFormat="1" x14ac:dyDescent="0.2">
      <c r="A256" s="38" t="s">
        <v>509</v>
      </c>
      <c r="B256" s="17" t="s">
        <v>390</v>
      </c>
      <c r="C256" s="17" t="s">
        <v>57</v>
      </c>
      <c r="D256" s="15">
        <v>3.1141863179294336</v>
      </c>
      <c r="E256" s="15">
        <f t="shared" si="4"/>
        <v>6.885813682070566</v>
      </c>
      <c r="F256" s="17" t="s">
        <v>625</v>
      </c>
      <c r="G256" s="17" t="s">
        <v>836</v>
      </c>
      <c r="H256" s="34" t="s">
        <v>897</v>
      </c>
      <c r="I256" s="5">
        <v>43217</v>
      </c>
      <c r="J256" s="4">
        <v>75</v>
      </c>
      <c r="K256" s="4" t="s">
        <v>27</v>
      </c>
      <c r="L256" s="3">
        <v>22.477781626932888</v>
      </c>
      <c r="M256" s="2" t="s">
        <v>54</v>
      </c>
      <c r="N256" s="19" t="s">
        <v>506</v>
      </c>
      <c r="O256" s="19" t="s">
        <v>318</v>
      </c>
      <c r="P256" s="19" t="s">
        <v>286</v>
      </c>
      <c r="Q256" s="60">
        <v>7259</v>
      </c>
      <c r="R256" s="24">
        <v>42256</v>
      </c>
      <c r="S256" s="20">
        <v>705</v>
      </c>
      <c r="T256" s="21">
        <v>60</v>
      </c>
      <c r="U256" s="61">
        <v>1516</v>
      </c>
      <c r="V256" s="20"/>
      <c r="W256" s="20"/>
    </row>
    <row r="257" spans="1:23" customFormat="1" x14ac:dyDescent="0.2">
      <c r="A257" s="38" t="s">
        <v>510</v>
      </c>
      <c r="B257" s="17" t="s">
        <v>390</v>
      </c>
      <c r="C257" s="17" t="s">
        <v>569</v>
      </c>
      <c r="D257" s="15">
        <v>6.1513490176760195</v>
      </c>
      <c r="E257" s="15">
        <f t="shared" si="4"/>
        <v>3.8486509823239805</v>
      </c>
      <c r="F257" s="17" t="s">
        <v>627</v>
      </c>
      <c r="G257" s="17" t="s">
        <v>836</v>
      </c>
      <c r="H257" s="34" t="s">
        <v>898</v>
      </c>
      <c r="I257" s="5">
        <v>43217</v>
      </c>
      <c r="J257" s="4">
        <v>75</v>
      </c>
      <c r="K257" s="4" t="s">
        <v>27</v>
      </c>
      <c r="L257" s="3">
        <v>11.379617673920576</v>
      </c>
      <c r="M257" s="2" t="s">
        <v>54</v>
      </c>
      <c r="N257" s="19" t="s">
        <v>506</v>
      </c>
      <c r="O257" s="19" t="s">
        <v>318</v>
      </c>
      <c r="P257" s="19" t="s">
        <v>286</v>
      </c>
      <c r="Q257" s="60">
        <v>7260</v>
      </c>
      <c r="R257" s="24">
        <v>42292</v>
      </c>
      <c r="S257" s="20">
        <v>797</v>
      </c>
      <c r="T257" s="21">
        <v>52</v>
      </c>
      <c r="U257" s="61">
        <v>1516</v>
      </c>
      <c r="V257" s="20"/>
      <c r="W257" s="20"/>
    </row>
    <row r="258" spans="1:23" s="25" customFormat="1" x14ac:dyDescent="0.2">
      <c r="A258" s="40" t="s">
        <v>709</v>
      </c>
      <c r="B258" s="31" t="s">
        <v>787</v>
      </c>
      <c r="C258" s="31" t="s">
        <v>324</v>
      </c>
      <c r="D258" s="46">
        <v>8.8435447228223456</v>
      </c>
      <c r="E258" s="15">
        <f>10-D258</f>
        <v>1.1564552771776544</v>
      </c>
      <c r="F258" s="17" t="s">
        <v>628</v>
      </c>
      <c r="G258" s="17" t="s">
        <v>836</v>
      </c>
      <c r="H258" s="34" t="s">
        <v>899</v>
      </c>
      <c r="I258" s="31"/>
      <c r="J258" s="31">
        <v>200</v>
      </c>
      <c r="K258" s="31" t="s">
        <v>634</v>
      </c>
      <c r="L258" s="46">
        <v>7.9153780745126445</v>
      </c>
      <c r="M258" s="31" t="s">
        <v>54</v>
      </c>
      <c r="N258" s="31" t="s">
        <v>635</v>
      </c>
      <c r="O258" s="31"/>
      <c r="P258" s="31"/>
      <c r="Q258" s="31"/>
      <c r="R258" s="31"/>
      <c r="S258" s="31"/>
      <c r="T258" s="31"/>
      <c r="U258" s="62">
        <v>1415</v>
      </c>
      <c r="V258" s="31"/>
      <c r="W258" s="31" t="s">
        <v>514</v>
      </c>
    </row>
    <row r="259" spans="1:23" s="25" customFormat="1" x14ac:dyDescent="0.2">
      <c r="A259" s="40" t="s">
        <v>670</v>
      </c>
      <c r="B259" s="31" t="s">
        <v>787</v>
      </c>
      <c r="C259" s="31" t="s">
        <v>521</v>
      </c>
      <c r="D259" s="15">
        <v>9.730078752566353</v>
      </c>
      <c r="E259" s="15">
        <f t="shared" si="4"/>
        <v>0.26992124743364698</v>
      </c>
      <c r="F259" s="17" t="s">
        <v>629</v>
      </c>
      <c r="G259" s="17" t="s">
        <v>836</v>
      </c>
      <c r="H259" s="34" t="s">
        <v>900</v>
      </c>
      <c r="I259" s="31"/>
      <c r="J259" s="31">
        <v>200</v>
      </c>
      <c r="K259" s="31" t="s">
        <v>634</v>
      </c>
      <c r="L259" s="46">
        <v>7.1941863760904488</v>
      </c>
      <c r="M259" s="31" t="s">
        <v>54</v>
      </c>
      <c r="N259" s="46" t="s">
        <v>635</v>
      </c>
      <c r="O259" s="40"/>
      <c r="P259" s="31"/>
      <c r="Q259" s="31"/>
      <c r="R259" s="31"/>
      <c r="S259" s="31"/>
      <c r="T259" s="31"/>
      <c r="U259" s="62">
        <v>1415</v>
      </c>
      <c r="V259" s="31"/>
      <c r="W259" s="31" t="s">
        <v>514</v>
      </c>
    </row>
    <row r="260" spans="1:23" s="25" customFormat="1" x14ac:dyDescent="0.2">
      <c r="A260" s="40" t="s">
        <v>671</v>
      </c>
      <c r="B260" s="31" t="s">
        <v>787</v>
      </c>
      <c r="C260" s="31" t="s">
        <v>522</v>
      </c>
      <c r="D260" s="46">
        <v>8.9073363869887032</v>
      </c>
      <c r="E260" s="15">
        <f t="shared" si="4"/>
        <v>1.0926636130112968</v>
      </c>
      <c r="F260" s="17" t="s">
        <v>630</v>
      </c>
      <c r="G260" s="17" t="s">
        <v>836</v>
      </c>
      <c r="H260" s="34" t="s">
        <v>901</v>
      </c>
      <c r="I260" s="31"/>
      <c r="J260" s="31">
        <v>200</v>
      </c>
      <c r="K260" s="31" t="s">
        <v>634</v>
      </c>
      <c r="L260" s="46">
        <v>7.8586905174314241</v>
      </c>
      <c r="M260" s="31" t="s">
        <v>54</v>
      </c>
      <c r="N260" s="46" t="s">
        <v>635</v>
      </c>
      <c r="O260" s="40"/>
      <c r="P260" s="31"/>
      <c r="Q260" s="31"/>
      <c r="R260" s="31"/>
      <c r="S260" s="31"/>
      <c r="T260" s="31"/>
      <c r="U260" s="62">
        <v>1415</v>
      </c>
      <c r="V260" s="31"/>
      <c r="W260" s="31" t="s">
        <v>514</v>
      </c>
    </row>
    <row r="261" spans="1:23" s="25" customFormat="1" x14ac:dyDescent="0.2">
      <c r="A261" s="40" t="s">
        <v>672</v>
      </c>
      <c r="B261" s="31" t="s">
        <v>787</v>
      </c>
      <c r="C261" s="31" t="s">
        <v>524</v>
      </c>
      <c r="D261" s="46">
        <v>10</v>
      </c>
      <c r="E261" s="15">
        <f t="shared" si="4"/>
        <v>0</v>
      </c>
      <c r="F261" s="17" t="s">
        <v>631</v>
      </c>
      <c r="G261" s="17" t="s">
        <v>836</v>
      </c>
      <c r="H261" s="34" t="s">
        <v>902</v>
      </c>
      <c r="I261" s="31"/>
      <c r="J261" s="31">
        <v>200</v>
      </c>
      <c r="K261" s="31" t="s">
        <v>634</v>
      </c>
      <c r="L261" s="46">
        <v>5.7738481403331967</v>
      </c>
      <c r="M261" s="31" t="s">
        <v>54</v>
      </c>
      <c r="N261" s="46" t="s">
        <v>635</v>
      </c>
      <c r="O261" s="40"/>
      <c r="P261" s="31"/>
      <c r="Q261" s="31"/>
      <c r="R261" s="31"/>
      <c r="S261" s="31"/>
      <c r="T261" s="31"/>
      <c r="U261" s="62">
        <v>1415</v>
      </c>
      <c r="V261" s="31"/>
      <c r="W261" s="31" t="s">
        <v>514</v>
      </c>
    </row>
    <row r="262" spans="1:23" s="25" customFormat="1" x14ac:dyDescent="0.2">
      <c r="A262" s="40" t="s">
        <v>673</v>
      </c>
      <c r="B262" s="31" t="s">
        <v>787</v>
      </c>
      <c r="C262" s="31" t="s">
        <v>326</v>
      </c>
      <c r="D262" s="46">
        <v>10</v>
      </c>
      <c r="E262" s="15">
        <f t="shared" si="4"/>
        <v>0</v>
      </c>
      <c r="F262" s="17" t="s">
        <v>791</v>
      </c>
      <c r="G262" s="17" t="s">
        <v>836</v>
      </c>
      <c r="H262" s="34" t="s">
        <v>903</v>
      </c>
      <c r="I262" s="31"/>
      <c r="J262" s="31">
        <v>200</v>
      </c>
      <c r="K262" s="31" t="s">
        <v>634</v>
      </c>
      <c r="L262" s="46">
        <v>5.9092684155827797</v>
      </c>
      <c r="M262" s="31" t="s">
        <v>54</v>
      </c>
      <c r="N262" s="46" t="s">
        <v>635</v>
      </c>
      <c r="O262" s="40"/>
      <c r="P262" s="31"/>
      <c r="Q262" s="31"/>
      <c r="R262" s="31"/>
      <c r="S262" s="31"/>
      <c r="T262" s="31"/>
      <c r="U262" s="62">
        <v>1415</v>
      </c>
      <c r="V262" s="31"/>
      <c r="W262" s="31" t="s">
        <v>514</v>
      </c>
    </row>
    <row r="263" spans="1:23" s="25" customFormat="1" x14ac:dyDescent="0.2">
      <c r="A263" s="40" t="s">
        <v>674</v>
      </c>
      <c r="B263" s="31" t="s">
        <v>787</v>
      </c>
      <c r="C263" s="31" t="s">
        <v>528</v>
      </c>
      <c r="D263" s="46">
        <v>10</v>
      </c>
      <c r="E263" s="15">
        <f t="shared" si="4"/>
        <v>0</v>
      </c>
      <c r="F263" s="17" t="s">
        <v>632</v>
      </c>
      <c r="G263" s="17" t="s">
        <v>836</v>
      </c>
      <c r="H263" s="34" t="s">
        <v>904</v>
      </c>
      <c r="I263" s="31"/>
      <c r="J263" s="31">
        <v>200</v>
      </c>
      <c r="K263" s="31" t="s">
        <v>634</v>
      </c>
      <c r="L263" s="46">
        <v>6.8918527383239381</v>
      </c>
      <c r="M263" s="31" t="s">
        <v>54</v>
      </c>
      <c r="N263" s="46" t="s">
        <v>635</v>
      </c>
      <c r="O263" s="40"/>
      <c r="P263" s="31"/>
      <c r="Q263" s="31"/>
      <c r="R263" s="31"/>
      <c r="S263" s="31"/>
      <c r="T263" s="31"/>
      <c r="U263" s="62">
        <v>1415</v>
      </c>
      <c r="V263" s="31"/>
      <c r="W263" s="31" t="s">
        <v>514</v>
      </c>
    </row>
    <row r="264" spans="1:23" customFormat="1" x14ac:dyDescent="0.2">
      <c r="A264" s="41" t="s">
        <v>675</v>
      </c>
      <c r="B264" s="31" t="s">
        <v>788</v>
      </c>
      <c r="C264" s="17" t="s">
        <v>550</v>
      </c>
      <c r="D264" s="15">
        <v>10</v>
      </c>
      <c r="E264" s="15">
        <f t="shared" ref="E264:E294" si="5">10-D264</f>
        <v>0</v>
      </c>
      <c r="F264" s="17" t="s">
        <v>633</v>
      </c>
      <c r="G264" s="17" t="s">
        <v>836</v>
      </c>
      <c r="H264" s="34" t="s">
        <v>905</v>
      </c>
      <c r="I264" s="34"/>
      <c r="J264" s="31">
        <v>200</v>
      </c>
      <c r="K264" s="31" t="s">
        <v>634</v>
      </c>
      <c r="L264" s="15">
        <v>6.4540988253078453</v>
      </c>
      <c r="M264" s="31" t="s">
        <v>54</v>
      </c>
      <c r="N264" s="46" t="s">
        <v>635</v>
      </c>
      <c r="O264" s="40"/>
      <c r="P264" s="34"/>
      <c r="Q264" s="34"/>
      <c r="R264" s="17"/>
      <c r="S264" s="34"/>
      <c r="T264" s="34"/>
      <c r="U264" s="63">
        <v>1516</v>
      </c>
      <c r="V264" s="34"/>
      <c r="W264" s="48" t="s">
        <v>551</v>
      </c>
    </row>
    <row r="265" spans="1:23" customFormat="1" x14ac:dyDescent="0.2">
      <c r="A265" s="33" t="s">
        <v>676</v>
      </c>
      <c r="B265" s="31" t="s">
        <v>788</v>
      </c>
      <c r="C265" s="17" t="s">
        <v>529</v>
      </c>
      <c r="D265" s="15">
        <v>6.0923371258945771</v>
      </c>
      <c r="E265" s="15">
        <f t="shared" si="5"/>
        <v>3.9076628741054229</v>
      </c>
      <c r="F265" s="17" t="s">
        <v>779</v>
      </c>
      <c r="G265" s="17" t="s">
        <v>836</v>
      </c>
      <c r="H265" s="34" t="s">
        <v>906</v>
      </c>
      <c r="I265" s="34"/>
      <c r="J265" s="31">
        <v>200</v>
      </c>
      <c r="K265" s="31" t="s">
        <v>634</v>
      </c>
      <c r="L265" s="15">
        <v>11.489843479356281</v>
      </c>
      <c r="M265" s="31" t="s">
        <v>54</v>
      </c>
      <c r="N265" s="46" t="s">
        <v>635</v>
      </c>
      <c r="O265" s="40"/>
      <c r="P265" s="34"/>
      <c r="Q265" s="34"/>
      <c r="R265" s="17"/>
      <c r="S265" s="34"/>
      <c r="T265" s="34"/>
      <c r="U265" s="63">
        <v>1516</v>
      </c>
      <c r="V265" s="34"/>
      <c r="W265" s="34" t="s">
        <v>514</v>
      </c>
    </row>
    <row r="266" spans="1:23" customFormat="1" x14ac:dyDescent="0.2">
      <c r="A266" s="33" t="s">
        <v>677</v>
      </c>
      <c r="B266" s="31" t="s">
        <v>788</v>
      </c>
      <c r="C266" s="17" t="s">
        <v>44</v>
      </c>
      <c r="D266" s="15">
        <v>7.5928563864492702</v>
      </c>
      <c r="E266" s="15">
        <f t="shared" si="5"/>
        <v>2.4071436135507298</v>
      </c>
      <c r="F266" s="17" t="s">
        <v>780</v>
      </c>
      <c r="G266" s="17" t="s">
        <v>836</v>
      </c>
      <c r="H266" s="34" t="s">
        <v>907</v>
      </c>
      <c r="I266" s="34"/>
      <c r="J266" s="31">
        <v>200</v>
      </c>
      <c r="K266" s="31" t="s">
        <v>634</v>
      </c>
      <c r="L266" s="15">
        <v>9.2191918873807204</v>
      </c>
      <c r="M266" s="31" t="s">
        <v>54</v>
      </c>
      <c r="N266" s="46" t="s">
        <v>635</v>
      </c>
      <c r="O266" s="40"/>
      <c r="P266" s="34"/>
      <c r="Q266" s="34"/>
      <c r="R266" s="17"/>
      <c r="S266" s="34"/>
      <c r="T266" s="34"/>
      <c r="U266" s="63">
        <v>1516</v>
      </c>
      <c r="V266" s="34"/>
      <c r="W266" s="34" t="s">
        <v>514</v>
      </c>
    </row>
    <row r="267" spans="1:23" customFormat="1" x14ac:dyDescent="0.2">
      <c r="A267" s="33" t="s">
        <v>678</v>
      </c>
      <c r="B267" s="31" t="s">
        <v>788</v>
      </c>
      <c r="C267" s="17" t="s">
        <v>530</v>
      </c>
      <c r="D267" s="15">
        <v>5.7104283508505098</v>
      </c>
      <c r="E267" s="15">
        <f t="shared" si="5"/>
        <v>4.2895716491494902</v>
      </c>
      <c r="F267" s="17" t="s">
        <v>786</v>
      </c>
      <c r="G267" s="17" t="s">
        <v>836</v>
      </c>
      <c r="H267" s="34" t="s">
        <v>908</v>
      </c>
      <c r="I267" s="34"/>
      <c r="J267" s="31">
        <v>200</v>
      </c>
      <c r="K267" s="31" t="s">
        <v>634</v>
      </c>
      <c r="L267" s="15">
        <v>12.258274808679495</v>
      </c>
      <c r="M267" s="31" t="s">
        <v>54</v>
      </c>
      <c r="N267" s="46" t="s">
        <v>635</v>
      </c>
      <c r="O267" s="40"/>
      <c r="P267" s="34"/>
      <c r="Q267" s="34"/>
      <c r="R267" s="17"/>
      <c r="S267" s="34"/>
      <c r="T267" s="34"/>
      <c r="U267" s="63">
        <v>1516</v>
      </c>
      <c r="V267" s="34"/>
      <c r="W267" s="34" t="s">
        <v>514</v>
      </c>
    </row>
    <row r="268" spans="1:23" customFormat="1" x14ac:dyDescent="0.2">
      <c r="A268" s="33" t="s">
        <v>679</v>
      </c>
      <c r="B268" s="31" t="s">
        <v>788</v>
      </c>
      <c r="C268" s="17" t="s">
        <v>531</v>
      </c>
      <c r="D268" s="15">
        <v>10</v>
      </c>
      <c r="E268" s="15">
        <f t="shared" si="5"/>
        <v>0</v>
      </c>
      <c r="F268" s="17" t="s">
        <v>792</v>
      </c>
      <c r="G268" s="17" t="s">
        <v>836</v>
      </c>
      <c r="H268" s="34" t="s">
        <v>909</v>
      </c>
      <c r="I268" s="34"/>
      <c r="J268" s="31">
        <v>200</v>
      </c>
      <c r="K268" s="31" t="s">
        <v>634</v>
      </c>
      <c r="L268" s="15">
        <v>5.1754794822536452</v>
      </c>
      <c r="M268" s="31" t="s">
        <v>54</v>
      </c>
      <c r="N268" s="46" t="s">
        <v>635</v>
      </c>
      <c r="O268" s="40"/>
      <c r="P268" s="34"/>
      <c r="Q268" s="34"/>
      <c r="R268" s="17"/>
      <c r="S268" s="34"/>
      <c r="T268" s="34"/>
      <c r="U268" s="63">
        <v>1516</v>
      </c>
      <c r="V268" s="34"/>
      <c r="W268" s="34" t="s">
        <v>514</v>
      </c>
    </row>
    <row r="269" spans="1:23" customFormat="1" x14ac:dyDescent="0.2">
      <c r="A269" s="33" t="s">
        <v>680</v>
      </c>
      <c r="B269" s="31" t="s">
        <v>788</v>
      </c>
      <c r="C269" s="17" t="s">
        <v>552</v>
      </c>
      <c r="D269" s="15">
        <v>6.8870628406411418</v>
      </c>
      <c r="E269" s="15">
        <f t="shared" si="5"/>
        <v>3.1129371593588582</v>
      </c>
      <c r="F269" s="17" t="s">
        <v>575</v>
      </c>
      <c r="G269" s="17" t="s">
        <v>836</v>
      </c>
      <c r="H269" s="34" t="s">
        <v>910</v>
      </c>
      <c r="I269" s="34"/>
      <c r="J269" s="31">
        <v>200</v>
      </c>
      <c r="K269" s="31" t="s">
        <v>634</v>
      </c>
      <c r="L269" s="15">
        <v>10.163984505401064</v>
      </c>
      <c r="M269" s="31" t="s">
        <v>54</v>
      </c>
      <c r="N269" s="46" t="s">
        <v>635</v>
      </c>
      <c r="O269" s="40"/>
      <c r="P269" s="34"/>
      <c r="Q269" s="34"/>
      <c r="R269" s="17"/>
      <c r="S269" s="34"/>
      <c r="T269" s="34"/>
      <c r="U269" s="63">
        <v>1516</v>
      </c>
      <c r="V269" s="34"/>
      <c r="W269" s="34" t="s">
        <v>514</v>
      </c>
    </row>
    <row r="270" spans="1:23" customFormat="1" x14ac:dyDescent="0.2">
      <c r="A270" s="33" t="s">
        <v>681</v>
      </c>
      <c r="B270" s="31" t="s">
        <v>788</v>
      </c>
      <c r="C270" s="17" t="s">
        <v>332</v>
      </c>
      <c r="D270" s="15">
        <v>10</v>
      </c>
      <c r="E270" s="15">
        <f t="shared" si="5"/>
        <v>0</v>
      </c>
      <c r="F270" s="17" t="s">
        <v>577</v>
      </c>
      <c r="G270" s="17" t="s">
        <v>836</v>
      </c>
      <c r="H270" s="34" t="s">
        <v>911</v>
      </c>
      <c r="I270" s="34"/>
      <c r="J270" s="31">
        <v>200</v>
      </c>
      <c r="K270" s="31" t="s">
        <v>634</v>
      </c>
      <c r="L270" s="15">
        <v>5.7360564356123831</v>
      </c>
      <c r="M270" s="31" t="s">
        <v>54</v>
      </c>
      <c r="N270" s="46" t="s">
        <v>635</v>
      </c>
      <c r="O270" s="40"/>
      <c r="P270" s="34"/>
      <c r="Q270" s="34"/>
      <c r="R270" s="17"/>
      <c r="S270" s="34"/>
      <c r="T270" s="34"/>
      <c r="U270" s="63">
        <v>1516</v>
      </c>
      <c r="V270" s="34"/>
      <c r="W270" s="34" t="s">
        <v>514</v>
      </c>
    </row>
    <row r="271" spans="1:23" customFormat="1" x14ac:dyDescent="0.2">
      <c r="A271" s="33" t="s">
        <v>682</v>
      </c>
      <c r="B271" s="31" t="s">
        <v>788</v>
      </c>
      <c r="C271" s="17" t="s">
        <v>534</v>
      </c>
      <c r="D271" s="15">
        <v>9.5998047828208879</v>
      </c>
      <c r="E271" s="15">
        <f t="shared" si="5"/>
        <v>0.40019521717911211</v>
      </c>
      <c r="F271" s="17" t="s">
        <v>338</v>
      </c>
      <c r="G271" s="17" t="s">
        <v>836</v>
      </c>
      <c r="H271" s="34" t="s">
        <v>912</v>
      </c>
      <c r="I271" s="34"/>
      <c r="J271" s="31">
        <v>200</v>
      </c>
      <c r="K271" s="31" t="s">
        <v>634</v>
      </c>
      <c r="L271" s="15">
        <v>7.2918149466192173</v>
      </c>
      <c r="M271" s="31" t="s">
        <v>54</v>
      </c>
      <c r="N271" s="46" t="s">
        <v>635</v>
      </c>
      <c r="O271" s="40"/>
      <c r="P271" s="34"/>
      <c r="Q271" s="34"/>
      <c r="R271" s="17"/>
      <c r="S271" s="34"/>
      <c r="T271" s="34"/>
      <c r="U271" s="63">
        <v>1516</v>
      </c>
      <c r="V271" s="34"/>
      <c r="W271" s="34" t="s">
        <v>514</v>
      </c>
    </row>
    <row r="272" spans="1:23" customFormat="1" x14ac:dyDescent="0.2">
      <c r="A272" s="33" t="s">
        <v>683</v>
      </c>
      <c r="B272" s="31" t="s">
        <v>788</v>
      </c>
      <c r="C272" s="17" t="s">
        <v>536</v>
      </c>
      <c r="D272" s="15">
        <v>10</v>
      </c>
      <c r="E272" s="15">
        <f t="shared" si="5"/>
        <v>0</v>
      </c>
      <c r="F272" s="17" t="s">
        <v>566</v>
      </c>
      <c r="G272" s="17" t="s">
        <v>836</v>
      </c>
      <c r="H272" s="34" t="s">
        <v>913</v>
      </c>
      <c r="I272" s="34"/>
      <c r="J272" s="31">
        <v>200</v>
      </c>
      <c r="K272" s="31" t="s">
        <v>634</v>
      </c>
      <c r="L272" s="15">
        <v>6.7091928321733381</v>
      </c>
      <c r="M272" s="31" t="s">
        <v>54</v>
      </c>
      <c r="N272" s="46" t="s">
        <v>635</v>
      </c>
      <c r="O272" s="40"/>
      <c r="P272" s="34"/>
      <c r="Q272" s="34"/>
      <c r="R272" s="17"/>
      <c r="S272" s="34"/>
      <c r="T272" s="34"/>
      <c r="U272" s="63">
        <v>1516</v>
      </c>
      <c r="V272" s="34"/>
      <c r="W272" s="34" t="s">
        <v>514</v>
      </c>
    </row>
    <row r="273" spans="1:23" customFormat="1" x14ac:dyDescent="0.2">
      <c r="A273" s="33" t="s">
        <v>684</v>
      </c>
      <c r="B273" s="31" t="s">
        <v>788</v>
      </c>
      <c r="C273" s="17" t="s">
        <v>538</v>
      </c>
      <c r="D273" s="15">
        <v>9.2214473296630803</v>
      </c>
      <c r="E273" s="15">
        <f t="shared" si="5"/>
        <v>0.77855267033691966</v>
      </c>
      <c r="F273" s="17" t="s">
        <v>567</v>
      </c>
      <c r="G273" s="17" t="s">
        <v>836</v>
      </c>
      <c r="H273" s="34" t="s">
        <v>914</v>
      </c>
      <c r="I273" s="34"/>
      <c r="J273" s="31">
        <v>200</v>
      </c>
      <c r="K273" s="31" t="s">
        <v>634</v>
      </c>
      <c r="L273" s="15">
        <v>7.5909992756589935</v>
      </c>
      <c r="M273" s="31" t="s">
        <v>54</v>
      </c>
      <c r="N273" s="46" t="s">
        <v>635</v>
      </c>
      <c r="O273" s="40"/>
      <c r="P273" s="34"/>
      <c r="Q273" s="34"/>
      <c r="R273" s="17"/>
      <c r="S273" s="34"/>
      <c r="T273" s="34"/>
      <c r="U273" s="63">
        <v>1516</v>
      </c>
      <c r="V273" s="34"/>
      <c r="W273" s="34" t="s">
        <v>514</v>
      </c>
    </row>
    <row r="274" spans="1:23" customFormat="1" x14ac:dyDescent="0.2">
      <c r="A274" s="33" t="s">
        <v>685</v>
      </c>
      <c r="B274" s="31" t="s">
        <v>788</v>
      </c>
      <c r="C274" s="17" t="s">
        <v>46</v>
      </c>
      <c r="D274" s="15">
        <v>7.6582585955615583</v>
      </c>
      <c r="E274" s="15">
        <f t="shared" si="5"/>
        <v>2.3417414044384417</v>
      </c>
      <c r="F274" s="17" t="s">
        <v>568</v>
      </c>
      <c r="G274" s="17" t="s">
        <v>836</v>
      </c>
      <c r="H274" s="34" t="s">
        <v>915</v>
      </c>
      <c r="I274" s="34"/>
      <c r="J274" s="31">
        <v>200</v>
      </c>
      <c r="K274" s="31" t="s">
        <v>634</v>
      </c>
      <c r="L274" s="15">
        <v>9.1404591692123578</v>
      </c>
      <c r="M274" s="31" t="s">
        <v>54</v>
      </c>
      <c r="N274" s="46" t="s">
        <v>635</v>
      </c>
      <c r="O274" s="40"/>
      <c r="P274" s="34"/>
      <c r="Q274" s="34"/>
      <c r="R274" s="17"/>
      <c r="S274" s="34"/>
      <c r="T274" s="34"/>
      <c r="U274" s="63">
        <v>1516</v>
      </c>
      <c r="V274" s="34"/>
      <c r="W274" s="34" t="s">
        <v>514</v>
      </c>
    </row>
    <row r="275" spans="1:23" customFormat="1" x14ac:dyDescent="0.2">
      <c r="A275" s="33" t="s">
        <v>686</v>
      </c>
      <c r="B275" s="31" t="s">
        <v>788</v>
      </c>
      <c r="C275" s="17" t="s">
        <v>553</v>
      </c>
      <c r="D275" s="15">
        <v>9.8683164844141942</v>
      </c>
      <c r="E275" s="15">
        <f t="shared" si="5"/>
        <v>0.13168351558580582</v>
      </c>
      <c r="F275" s="17" t="s">
        <v>57</v>
      </c>
      <c r="G275" s="17" t="s">
        <v>836</v>
      </c>
      <c r="H275" s="34" t="s">
        <v>916</v>
      </c>
      <c r="I275" s="34"/>
      <c r="J275" s="31">
        <v>200</v>
      </c>
      <c r="K275" s="31" t="s">
        <v>634</v>
      </c>
      <c r="L275" s="15">
        <v>7.0934084968349449</v>
      </c>
      <c r="M275" s="31" t="s">
        <v>54</v>
      </c>
      <c r="N275" s="46" t="s">
        <v>635</v>
      </c>
      <c r="O275" s="40"/>
      <c r="P275" s="34"/>
      <c r="Q275" s="34"/>
      <c r="R275" s="17"/>
      <c r="S275" s="34"/>
      <c r="T275" s="34"/>
      <c r="U275" s="63">
        <v>1516</v>
      </c>
      <c r="V275" s="34"/>
      <c r="W275" s="34" t="s">
        <v>514</v>
      </c>
    </row>
    <row r="276" spans="1:23" customFormat="1" x14ac:dyDescent="0.2">
      <c r="A276" s="33" t="s">
        <v>687</v>
      </c>
      <c r="B276" s="31" t="s">
        <v>788</v>
      </c>
      <c r="C276" s="17" t="s">
        <v>554</v>
      </c>
      <c r="D276" s="15">
        <v>9.0820350008376334</v>
      </c>
      <c r="E276" s="15">
        <f t="shared" si="5"/>
        <v>0.91796499916236662</v>
      </c>
      <c r="F276" s="17" t="s">
        <v>569</v>
      </c>
      <c r="G276" s="17" t="s">
        <v>836</v>
      </c>
      <c r="H276" s="34" t="s">
        <v>917</v>
      </c>
      <c r="I276" s="34"/>
      <c r="J276" s="31">
        <v>200</v>
      </c>
      <c r="K276" s="31" t="s">
        <v>634</v>
      </c>
      <c r="L276" s="15">
        <v>7.7075236985481688</v>
      </c>
      <c r="M276" s="31" t="s">
        <v>54</v>
      </c>
      <c r="N276" s="46" t="s">
        <v>635</v>
      </c>
      <c r="O276" s="40"/>
      <c r="P276" s="34"/>
      <c r="Q276" s="34"/>
      <c r="R276" s="17"/>
      <c r="S276" s="34"/>
      <c r="T276" s="34"/>
      <c r="U276" s="63">
        <v>1516</v>
      </c>
      <c r="V276" s="34"/>
      <c r="W276" s="34" t="s">
        <v>514</v>
      </c>
    </row>
    <row r="277" spans="1:23" customFormat="1" x14ac:dyDescent="0.2">
      <c r="A277" s="33" t="s">
        <v>688</v>
      </c>
      <c r="B277" s="31" t="s">
        <v>788</v>
      </c>
      <c r="C277" s="17" t="s">
        <v>334</v>
      </c>
      <c r="D277" s="15">
        <v>9.7130708757762072</v>
      </c>
      <c r="E277" s="15">
        <f t="shared" si="5"/>
        <v>0.2869291242237928</v>
      </c>
      <c r="F277" s="17" t="s">
        <v>571</v>
      </c>
      <c r="G277" s="17" t="s">
        <v>836</v>
      </c>
      <c r="H277" s="34" t="s">
        <v>918</v>
      </c>
      <c r="I277" s="34"/>
      <c r="J277" s="31">
        <v>200</v>
      </c>
      <c r="K277" s="31" t="s">
        <v>634</v>
      </c>
      <c r="L277" s="15">
        <v>7.2067836109973866</v>
      </c>
      <c r="M277" s="31" t="s">
        <v>54</v>
      </c>
      <c r="N277" s="46" t="s">
        <v>635</v>
      </c>
      <c r="O277" s="40"/>
      <c r="P277" s="34"/>
      <c r="Q277" s="34"/>
      <c r="R277" s="17"/>
      <c r="S277" s="34"/>
      <c r="T277" s="34"/>
      <c r="U277" s="63">
        <v>1516</v>
      </c>
      <c r="V277" s="34"/>
      <c r="W277" s="34" t="s">
        <v>514</v>
      </c>
    </row>
    <row r="278" spans="1:23" customFormat="1" x14ac:dyDescent="0.2">
      <c r="A278" s="33" t="s">
        <v>689</v>
      </c>
      <c r="B278" s="31" t="s">
        <v>788</v>
      </c>
      <c r="C278" s="17" t="s">
        <v>555</v>
      </c>
      <c r="D278" s="15">
        <v>10</v>
      </c>
      <c r="E278" s="15">
        <f t="shared" si="5"/>
        <v>0</v>
      </c>
      <c r="F278" s="17" t="s">
        <v>518</v>
      </c>
      <c r="G278" s="17" t="s">
        <v>836</v>
      </c>
      <c r="H278" s="34" t="s">
        <v>919</v>
      </c>
      <c r="I278" s="34"/>
      <c r="J278" s="31">
        <v>200</v>
      </c>
      <c r="K278" s="31" t="s">
        <v>634</v>
      </c>
      <c r="L278" s="15">
        <v>5.0589550593644699</v>
      </c>
      <c r="M278" s="31" t="s">
        <v>54</v>
      </c>
      <c r="N278" s="46" t="s">
        <v>635</v>
      </c>
      <c r="O278" s="40"/>
      <c r="P278" s="34"/>
      <c r="Q278" s="34"/>
      <c r="R278" s="17"/>
      <c r="S278" s="34"/>
      <c r="T278" s="34"/>
      <c r="U278" s="63">
        <v>1516</v>
      </c>
      <c r="V278" s="34"/>
      <c r="W278" s="34" t="s">
        <v>514</v>
      </c>
    </row>
    <row r="279" spans="1:23" customFormat="1" x14ac:dyDescent="0.2">
      <c r="A279" s="33" t="s">
        <v>690</v>
      </c>
      <c r="B279" s="31" t="s">
        <v>788</v>
      </c>
      <c r="C279" s="17" t="s">
        <v>556</v>
      </c>
      <c r="D279" s="15">
        <v>9.5544130985182925</v>
      </c>
      <c r="E279" s="15">
        <f t="shared" si="5"/>
        <v>0.44558690148170754</v>
      </c>
      <c r="F279" s="17" t="s">
        <v>340</v>
      </c>
      <c r="G279" s="17" t="s">
        <v>836</v>
      </c>
      <c r="H279" s="34" t="s">
        <v>920</v>
      </c>
      <c r="I279" s="34"/>
      <c r="J279" s="31">
        <v>200</v>
      </c>
      <c r="K279" s="31" t="s">
        <v>634</v>
      </c>
      <c r="L279" s="15">
        <v>7.3264573426132964</v>
      </c>
      <c r="M279" s="31" t="s">
        <v>54</v>
      </c>
      <c r="N279" s="46" t="s">
        <v>635</v>
      </c>
      <c r="O279" s="40"/>
      <c r="P279" s="34"/>
      <c r="Q279" s="34"/>
      <c r="R279" s="17"/>
      <c r="S279" s="34"/>
      <c r="T279" s="34"/>
      <c r="U279" s="63">
        <v>1516</v>
      </c>
      <c r="V279" s="34"/>
      <c r="W279" s="34" t="s">
        <v>514</v>
      </c>
    </row>
    <row r="280" spans="1:23" customFormat="1" x14ac:dyDescent="0.2">
      <c r="A280" s="33" t="s">
        <v>691</v>
      </c>
      <c r="B280" s="31" t="s">
        <v>788</v>
      </c>
      <c r="C280" s="17" t="s">
        <v>557</v>
      </c>
      <c r="D280" s="15">
        <v>9.0746191877911464</v>
      </c>
      <c r="E280" s="15">
        <f t="shared" si="5"/>
        <v>0.9253808122088536</v>
      </c>
      <c r="F280" s="17" t="s">
        <v>520</v>
      </c>
      <c r="G280" s="17" t="s">
        <v>836</v>
      </c>
      <c r="H280" s="34" t="s">
        <v>921</v>
      </c>
      <c r="I280" s="34"/>
      <c r="J280" s="31">
        <v>200</v>
      </c>
      <c r="K280" s="31" t="s">
        <v>634</v>
      </c>
      <c r="L280" s="15">
        <v>7.7138223160016377</v>
      </c>
      <c r="M280" s="31" t="s">
        <v>54</v>
      </c>
      <c r="N280" s="46" t="s">
        <v>635</v>
      </c>
      <c r="O280" s="40"/>
      <c r="P280" s="34"/>
      <c r="Q280" s="34"/>
      <c r="R280" s="17"/>
      <c r="S280" s="34"/>
      <c r="T280" s="34"/>
      <c r="U280" s="63">
        <v>1516</v>
      </c>
      <c r="V280" s="34"/>
      <c r="W280" s="34" t="s">
        <v>514</v>
      </c>
    </row>
    <row r="281" spans="1:23" customFormat="1" x14ac:dyDescent="0.2">
      <c r="A281" s="72" t="s">
        <v>816</v>
      </c>
      <c r="B281" s="31" t="s">
        <v>815</v>
      </c>
      <c r="C281" s="17" t="s">
        <v>598</v>
      </c>
      <c r="D281" s="15">
        <v>7.8124999999999991</v>
      </c>
      <c r="E281" s="15">
        <f t="shared" si="5"/>
        <v>2.1875000000000009</v>
      </c>
      <c r="F281" s="17" t="s">
        <v>794</v>
      </c>
      <c r="G281" s="17" t="s">
        <v>836</v>
      </c>
      <c r="H281" s="34" t="s">
        <v>922</v>
      </c>
      <c r="I281" s="34"/>
      <c r="J281" s="31">
        <v>100</v>
      </c>
      <c r="K281" s="31" t="s">
        <v>27</v>
      </c>
      <c r="L281" s="21">
        <v>8.9600000000000009</v>
      </c>
      <c r="M281" s="31" t="s">
        <v>54</v>
      </c>
      <c r="N281" s="46" t="s">
        <v>635</v>
      </c>
      <c r="O281" s="40"/>
      <c r="P281" s="34"/>
      <c r="Q281" s="34"/>
      <c r="R281" s="17"/>
      <c r="S281" s="34"/>
      <c r="T281" s="34"/>
      <c r="U281" s="71">
        <v>1617</v>
      </c>
      <c r="V281" s="34"/>
      <c r="W281" s="34" t="s">
        <v>514</v>
      </c>
    </row>
    <row r="282" spans="1:23" customFormat="1" x14ac:dyDescent="0.2">
      <c r="A282" s="19" t="s">
        <v>817</v>
      </c>
      <c r="B282" s="31" t="s">
        <v>815</v>
      </c>
      <c r="C282" s="17" t="s">
        <v>600</v>
      </c>
      <c r="D282" s="15">
        <v>8.5889570552147241</v>
      </c>
      <c r="E282" s="15">
        <f t="shared" si="5"/>
        <v>1.4110429447852759</v>
      </c>
      <c r="F282" s="17" t="s">
        <v>795</v>
      </c>
      <c r="G282" s="17" t="s">
        <v>836</v>
      </c>
      <c r="H282" s="34" t="s">
        <v>923</v>
      </c>
      <c r="I282" s="34"/>
      <c r="J282" s="31">
        <v>100</v>
      </c>
      <c r="K282" s="31" t="s">
        <v>27</v>
      </c>
      <c r="L282" s="21">
        <v>8.15</v>
      </c>
      <c r="M282" s="31" t="s">
        <v>54</v>
      </c>
      <c r="N282" s="46" t="s">
        <v>635</v>
      </c>
      <c r="O282" s="40"/>
      <c r="P282" s="34"/>
      <c r="Q282" s="34"/>
      <c r="R282" s="17"/>
      <c r="S282" s="34"/>
      <c r="T282" s="34"/>
      <c r="U282" s="71">
        <v>1617</v>
      </c>
      <c r="V282" s="34"/>
      <c r="W282" s="34" t="s">
        <v>514</v>
      </c>
    </row>
    <row r="283" spans="1:23" customFormat="1" x14ac:dyDescent="0.2">
      <c r="A283" s="33" t="s">
        <v>692</v>
      </c>
      <c r="B283" s="31" t="s">
        <v>808</v>
      </c>
      <c r="C283" s="17" t="s">
        <v>603</v>
      </c>
      <c r="D283" s="15">
        <v>2.8910029043867556</v>
      </c>
      <c r="E283" s="15">
        <f t="shared" si="5"/>
        <v>7.108997095613244</v>
      </c>
      <c r="F283" s="17" t="s">
        <v>59</v>
      </c>
      <c r="G283" s="17" t="s">
        <v>836</v>
      </c>
      <c r="H283" s="34" t="s">
        <v>924</v>
      </c>
      <c r="I283" s="34"/>
      <c r="J283" s="31">
        <v>100</v>
      </c>
      <c r="K283" s="31" t="s">
        <v>27</v>
      </c>
      <c r="L283" s="15">
        <v>24.213050735363588</v>
      </c>
      <c r="M283" s="31" t="s">
        <v>54</v>
      </c>
      <c r="N283" s="46" t="s">
        <v>635</v>
      </c>
      <c r="O283" s="40"/>
      <c r="P283" s="34"/>
      <c r="Q283" s="34"/>
      <c r="R283" s="17"/>
      <c r="S283" s="34"/>
      <c r="T283" s="34"/>
      <c r="U283" s="65">
        <v>1718</v>
      </c>
      <c r="V283" s="34"/>
      <c r="W283" s="34" t="s">
        <v>514</v>
      </c>
    </row>
    <row r="284" spans="1:23" customFormat="1" x14ac:dyDescent="0.2">
      <c r="A284" s="33" t="s">
        <v>693</v>
      </c>
      <c r="B284" s="31" t="s">
        <v>808</v>
      </c>
      <c r="C284" s="17" t="s">
        <v>605</v>
      </c>
      <c r="D284" s="15">
        <v>4.304766073320331</v>
      </c>
      <c r="E284" s="15">
        <f t="shared" si="5"/>
        <v>5.695233926679669</v>
      </c>
      <c r="F284" s="17" t="s">
        <v>796</v>
      </c>
      <c r="G284" s="17" t="s">
        <v>836</v>
      </c>
      <c r="H284" s="34" t="s">
        <v>925</v>
      </c>
      <c r="I284" s="34"/>
      <c r="J284" s="31">
        <v>100</v>
      </c>
      <c r="K284" s="31" t="s">
        <v>27</v>
      </c>
      <c r="L284" s="15">
        <v>16.261046200359022</v>
      </c>
      <c r="M284" s="31" t="s">
        <v>54</v>
      </c>
      <c r="N284" s="46" t="s">
        <v>635</v>
      </c>
      <c r="O284" s="40"/>
      <c r="P284" s="34"/>
      <c r="Q284" s="34"/>
      <c r="R284" s="17"/>
      <c r="S284" s="34"/>
      <c r="T284" s="34"/>
      <c r="U284" s="65">
        <v>1718</v>
      </c>
      <c r="V284" s="34"/>
      <c r="W284" s="34" t="s">
        <v>514</v>
      </c>
    </row>
    <row r="285" spans="1:23" customFormat="1" x14ac:dyDescent="0.2">
      <c r="A285" s="33" t="s">
        <v>694</v>
      </c>
      <c r="B285" s="31" t="s">
        <v>808</v>
      </c>
      <c r="C285" s="17" t="s">
        <v>611</v>
      </c>
      <c r="D285" s="15">
        <v>10</v>
      </c>
      <c r="E285" s="15">
        <f t="shared" si="5"/>
        <v>0</v>
      </c>
      <c r="F285" s="17" t="s">
        <v>523</v>
      </c>
      <c r="G285" s="17" t="s">
        <v>836</v>
      </c>
      <c r="H285" s="34" t="s">
        <v>926</v>
      </c>
      <c r="I285" s="34"/>
      <c r="J285" s="31">
        <v>100</v>
      </c>
      <c r="K285" s="31" t="s">
        <v>27</v>
      </c>
      <c r="L285" s="15">
        <v>5.3266463011369005</v>
      </c>
      <c r="M285" s="31" t="s">
        <v>54</v>
      </c>
      <c r="N285" s="46" t="s">
        <v>635</v>
      </c>
      <c r="O285" s="40"/>
      <c r="P285" s="34"/>
      <c r="Q285" s="34"/>
      <c r="R285" s="17"/>
      <c r="S285" s="34"/>
      <c r="T285" s="34"/>
      <c r="U285" s="65">
        <v>1718</v>
      </c>
      <c r="V285" s="34"/>
      <c r="W285" s="34" t="s">
        <v>514</v>
      </c>
    </row>
    <row r="286" spans="1:23" customFormat="1" x14ac:dyDescent="0.2">
      <c r="A286" s="33" t="s">
        <v>695</v>
      </c>
      <c r="B286" s="31" t="s">
        <v>808</v>
      </c>
      <c r="C286" s="17" t="s">
        <v>612</v>
      </c>
      <c r="D286" s="15">
        <v>7.5132927929907343</v>
      </c>
      <c r="E286" s="15">
        <f t="shared" si="5"/>
        <v>2.4867072070092657</v>
      </c>
      <c r="F286" s="17" t="s">
        <v>525</v>
      </c>
      <c r="G286" s="17" t="s">
        <v>836</v>
      </c>
      <c r="H286" s="34" t="s">
        <v>927</v>
      </c>
      <c r="I286" s="34"/>
      <c r="J286" s="31">
        <v>100</v>
      </c>
      <c r="K286" s="31" t="s">
        <v>27</v>
      </c>
      <c r="L286" s="15">
        <v>9.3168204579094898</v>
      </c>
      <c r="M286" s="31" t="s">
        <v>54</v>
      </c>
      <c r="N286" s="46" t="s">
        <v>635</v>
      </c>
      <c r="O286" s="40"/>
      <c r="P286" s="34"/>
      <c r="Q286" s="34"/>
      <c r="R286" s="17"/>
      <c r="S286" s="34"/>
      <c r="T286" s="34"/>
      <c r="U286" s="65">
        <v>1718</v>
      </c>
      <c r="V286" s="34"/>
      <c r="W286" s="34" t="s">
        <v>514</v>
      </c>
    </row>
    <row r="287" spans="1:23" customFormat="1" x14ac:dyDescent="0.2">
      <c r="A287" s="33" t="s">
        <v>696</v>
      </c>
      <c r="B287" s="31" t="s">
        <v>808</v>
      </c>
      <c r="C287" s="17" t="s">
        <v>613</v>
      </c>
      <c r="D287" s="15">
        <v>8.7564460657823719</v>
      </c>
      <c r="E287" s="15">
        <f t="shared" si="5"/>
        <v>1.2435539342176281</v>
      </c>
      <c r="F287" s="17" t="s">
        <v>342</v>
      </c>
      <c r="G287" s="17" t="s">
        <v>836</v>
      </c>
      <c r="H287" s="34" t="s">
        <v>928</v>
      </c>
      <c r="I287" s="34"/>
      <c r="J287" s="31">
        <v>100</v>
      </c>
      <c r="K287" s="31" t="s">
        <v>27</v>
      </c>
      <c r="L287" s="15">
        <v>7.9941107926810071</v>
      </c>
      <c r="M287" s="31" t="s">
        <v>54</v>
      </c>
      <c r="N287" s="46" t="s">
        <v>635</v>
      </c>
      <c r="O287" s="40"/>
      <c r="P287" s="34"/>
      <c r="Q287" s="34"/>
      <c r="R287" s="17"/>
      <c r="S287" s="34"/>
      <c r="T287" s="34"/>
      <c r="U287" s="65">
        <v>1718</v>
      </c>
      <c r="V287" s="34"/>
      <c r="W287" s="34" t="s">
        <v>514</v>
      </c>
    </row>
    <row r="288" spans="1:23" customFormat="1" x14ac:dyDescent="0.2">
      <c r="A288" s="33" t="s">
        <v>697</v>
      </c>
      <c r="B288" s="31" t="s">
        <v>808</v>
      </c>
      <c r="C288" s="17" t="s">
        <v>607</v>
      </c>
      <c r="D288" s="15">
        <v>9.2329388502805951</v>
      </c>
      <c r="E288" s="15">
        <f t="shared" si="5"/>
        <v>0.76706114971940487</v>
      </c>
      <c r="F288" s="17" t="s">
        <v>797</v>
      </c>
      <c r="G288" s="17" t="s">
        <v>836</v>
      </c>
      <c r="H288" s="34" t="s">
        <v>929</v>
      </c>
      <c r="I288" s="34"/>
      <c r="J288" s="31">
        <v>100</v>
      </c>
      <c r="K288" s="31" t="s">
        <v>27</v>
      </c>
      <c r="L288" s="15">
        <v>7.5815513494787901</v>
      </c>
      <c r="M288" s="31" t="s">
        <v>54</v>
      </c>
      <c r="N288" s="46" t="s">
        <v>635</v>
      </c>
      <c r="O288" s="40"/>
      <c r="P288" s="34"/>
      <c r="Q288" s="34"/>
      <c r="R288" s="17"/>
      <c r="S288" s="34"/>
      <c r="T288" s="34"/>
      <c r="U288" s="65">
        <v>1718</v>
      </c>
      <c r="V288" s="34"/>
      <c r="W288" s="34" t="s">
        <v>514</v>
      </c>
    </row>
    <row r="289" spans="1:24" customFormat="1" x14ac:dyDescent="0.2">
      <c r="A289" s="33" t="s">
        <v>698</v>
      </c>
      <c r="B289" s="31" t="s">
        <v>808</v>
      </c>
      <c r="C289" s="17" t="s">
        <v>614</v>
      </c>
      <c r="D289" s="15">
        <v>9.1530944625407162</v>
      </c>
      <c r="E289" s="15">
        <f t="shared" si="5"/>
        <v>0.84690553745928376</v>
      </c>
      <c r="F289" s="17" t="s">
        <v>798</v>
      </c>
      <c r="G289" s="17" t="s">
        <v>836</v>
      </c>
      <c r="H289" s="34" t="s">
        <v>930</v>
      </c>
      <c r="I289" s="34"/>
      <c r="J289" s="31">
        <v>100</v>
      </c>
      <c r="K289" s="31" t="s">
        <v>27</v>
      </c>
      <c r="L289" s="15">
        <v>7.6476868327402139</v>
      </c>
      <c r="M289" s="31" t="s">
        <v>54</v>
      </c>
      <c r="N289" s="46" t="s">
        <v>635</v>
      </c>
      <c r="O289" s="40"/>
      <c r="P289" s="34"/>
      <c r="Q289" s="34"/>
      <c r="R289" s="17"/>
      <c r="S289" s="34"/>
      <c r="T289" s="34"/>
      <c r="U289" s="65">
        <v>1718</v>
      </c>
      <c r="V289" s="34"/>
      <c r="W289" s="34" t="s">
        <v>514</v>
      </c>
    </row>
    <row r="290" spans="1:24" customFormat="1" x14ac:dyDescent="0.2">
      <c r="A290" s="33" t="s">
        <v>699</v>
      </c>
      <c r="B290" s="31" t="s">
        <v>808</v>
      </c>
      <c r="C290" s="17" t="s">
        <v>615</v>
      </c>
      <c r="D290" s="15">
        <v>10</v>
      </c>
      <c r="E290" s="15">
        <f t="shared" si="5"/>
        <v>0</v>
      </c>
      <c r="F290" s="17" t="s">
        <v>799</v>
      </c>
      <c r="G290" s="17" t="s">
        <v>836</v>
      </c>
      <c r="H290" s="34" t="s">
        <v>931</v>
      </c>
      <c r="I290" s="34"/>
      <c r="J290" s="31">
        <v>100</v>
      </c>
      <c r="K290" s="31" t="s">
        <v>27</v>
      </c>
      <c r="L290" s="15">
        <v>4.7314269517840835</v>
      </c>
      <c r="M290" s="31" t="s">
        <v>54</v>
      </c>
      <c r="N290" s="46" t="s">
        <v>635</v>
      </c>
      <c r="O290" s="40"/>
      <c r="P290" s="34"/>
      <c r="Q290" s="34"/>
      <c r="R290" s="17"/>
      <c r="S290" s="34"/>
      <c r="T290" s="34"/>
      <c r="U290" s="65">
        <v>1718</v>
      </c>
      <c r="V290" s="34"/>
      <c r="W290" s="34" t="s">
        <v>514</v>
      </c>
    </row>
    <row r="291" spans="1:24" customFormat="1" x14ac:dyDescent="0.2">
      <c r="A291" s="33" t="s">
        <v>700</v>
      </c>
      <c r="B291" s="31" t="s">
        <v>808</v>
      </c>
      <c r="C291" s="17" t="s">
        <v>616</v>
      </c>
      <c r="D291" s="15">
        <v>10</v>
      </c>
      <c r="E291" s="15">
        <f t="shared" si="5"/>
        <v>0</v>
      </c>
      <c r="F291" s="17" t="s">
        <v>61</v>
      </c>
      <c r="G291" s="17" t="s">
        <v>836</v>
      </c>
      <c r="H291" s="34" t="s">
        <v>932</v>
      </c>
      <c r="I291" s="34"/>
      <c r="J291" s="31">
        <v>100</v>
      </c>
      <c r="K291" s="31" t="s">
        <v>27</v>
      </c>
      <c r="L291" s="15">
        <v>5.2920039051428214</v>
      </c>
      <c r="M291" s="31" t="s">
        <v>54</v>
      </c>
      <c r="N291" s="46" t="s">
        <v>635</v>
      </c>
      <c r="O291" s="40"/>
      <c r="P291" s="34"/>
      <c r="Q291" s="34"/>
      <c r="R291" s="17"/>
      <c r="S291" s="34"/>
      <c r="T291" s="34"/>
      <c r="U291" s="65">
        <v>1718</v>
      </c>
      <c r="V291" s="34"/>
      <c r="W291" s="34" t="s">
        <v>514</v>
      </c>
    </row>
    <row r="292" spans="1:24" customFormat="1" x14ac:dyDescent="0.2">
      <c r="A292" s="33" t="s">
        <v>701</v>
      </c>
      <c r="B292" s="31" t="s">
        <v>808</v>
      </c>
      <c r="C292" s="17" t="s">
        <v>617</v>
      </c>
      <c r="D292" s="15">
        <v>10</v>
      </c>
      <c r="E292" s="15">
        <f t="shared" si="5"/>
        <v>0</v>
      </c>
      <c r="F292" s="17" t="s">
        <v>800</v>
      </c>
      <c r="G292" s="17" t="s">
        <v>836</v>
      </c>
      <c r="H292" s="34" t="s">
        <v>933</v>
      </c>
      <c r="I292" s="34"/>
      <c r="J292" s="31">
        <v>100</v>
      </c>
      <c r="K292" s="31" t="s">
        <v>27</v>
      </c>
      <c r="L292" s="15">
        <v>4.7471734954177558</v>
      </c>
      <c r="M292" s="31" t="s">
        <v>54</v>
      </c>
      <c r="N292" s="46" t="s">
        <v>635</v>
      </c>
      <c r="O292" s="40"/>
      <c r="P292" s="34"/>
      <c r="Q292" s="34"/>
      <c r="R292" s="17"/>
      <c r="S292" s="34"/>
      <c r="T292" s="34"/>
      <c r="U292" s="65">
        <v>1718</v>
      </c>
      <c r="V292" s="34"/>
      <c r="W292" s="34" t="s">
        <v>514</v>
      </c>
    </row>
    <row r="293" spans="1:24" customFormat="1" x14ac:dyDescent="0.2">
      <c r="A293" s="33" t="s">
        <v>702</v>
      </c>
      <c r="B293" s="31" t="s">
        <v>808</v>
      </c>
      <c r="C293" s="17" t="s">
        <v>618</v>
      </c>
      <c r="D293" s="15">
        <v>10</v>
      </c>
      <c r="E293" s="15">
        <f t="shared" si="5"/>
        <v>0</v>
      </c>
      <c r="F293" s="17" t="s">
        <v>801</v>
      </c>
      <c r="G293" s="17" t="s">
        <v>836</v>
      </c>
      <c r="H293" s="34" t="s">
        <v>934</v>
      </c>
      <c r="I293" s="34"/>
      <c r="J293" s="31">
        <v>100</v>
      </c>
      <c r="K293" s="31" t="s">
        <v>27</v>
      </c>
      <c r="L293" s="15">
        <v>4.6526942336157218</v>
      </c>
      <c r="M293" s="31" t="s">
        <v>54</v>
      </c>
      <c r="N293" s="46" t="s">
        <v>635</v>
      </c>
      <c r="O293" s="40"/>
      <c r="P293" s="34"/>
      <c r="Q293" s="34"/>
      <c r="R293" s="17"/>
      <c r="S293" s="34"/>
      <c r="T293" s="34"/>
      <c r="U293" s="65">
        <v>1718</v>
      </c>
      <c r="V293" s="34"/>
      <c r="W293" s="34" t="s">
        <v>514</v>
      </c>
    </row>
    <row r="294" spans="1:24" customFormat="1" x14ac:dyDescent="0.2">
      <c r="A294" s="42" t="s">
        <v>703</v>
      </c>
      <c r="B294" s="31" t="s">
        <v>808</v>
      </c>
      <c r="C294" s="17" t="s">
        <v>619</v>
      </c>
      <c r="D294" s="15">
        <v>3.2062772183250461</v>
      </c>
      <c r="E294" s="15">
        <f t="shared" si="5"/>
        <v>6.7937227816749539</v>
      </c>
      <c r="F294" s="17" t="s">
        <v>802</v>
      </c>
      <c r="G294" s="17" t="s">
        <v>836</v>
      </c>
      <c r="H294" s="34" t="s">
        <v>935</v>
      </c>
      <c r="I294" s="34"/>
      <c r="J294" s="31">
        <v>100</v>
      </c>
      <c r="K294" s="31" t="s">
        <v>27</v>
      </c>
      <c r="L294" s="15">
        <v>21.83217333795232</v>
      </c>
      <c r="M294" s="31" t="s">
        <v>54</v>
      </c>
      <c r="N294" s="46" t="s">
        <v>635</v>
      </c>
      <c r="O294" s="40"/>
      <c r="P294" s="34"/>
      <c r="Q294" s="34"/>
      <c r="R294" s="17"/>
      <c r="S294" s="34"/>
      <c r="T294" s="34"/>
      <c r="U294" s="65">
        <v>1718</v>
      </c>
      <c r="V294" s="34"/>
      <c r="W294" s="34" t="s">
        <v>620</v>
      </c>
    </row>
    <row r="295" spans="1:24" x14ac:dyDescent="0.2">
      <c r="A295" s="74" t="s">
        <v>0</v>
      </c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5" t="s">
        <v>1</v>
      </c>
      <c r="P295" s="75"/>
      <c r="Q295" s="75"/>
      <c r="R295" s="75"/>
      <c r="S295" s="75"/>
      <c r="T295" s="75"/>
      <c r="U295" s="75"/>
      <c r="V295" s="75"/>
      <c r="W295" s="75"/>
      <c r="X295" s="8"/>
    </row>
    <row r="296" spans="1:24" s="7" customFormat="1" ht="48" x14ac:dyDescent="0.2">
      <c r="A296" s="1" t="s">
        <v>2</v>
      </c>
      <c r="B296" s="1" t="s">
        <v>3</v>
      </c>
      <c r="C296" s="1" t="s">
        <v>833</v>
      </c>
      <c r="D296" s="1" t="s">
        <v>804</v>
      </c>
      <c r="E296" s="1" t="s">
        <v>805</v>
      </c>
      <c r="F296" s="1" t="s">
        <v>803</v>
      </c>
      <c r="G296" s="1" t="s">
        <v>834</v>
      </c>
      <c r="H296" s="1" t="s">
        <v>835</v>
      </c>
      <c r="I296" s="1" t="s">
        <v>4</v>
      </c>
      <c r="J296" s="1" t="s">
        <v>5</v>
      </c>
      <c r="K296" s="1" t="s">
        <v>6</v>
      </c>
      <c r="L296" s="1" t="s">
        <v>7</v>
      </c>
      <c r="M296" s="1" t="s">
        <v>8</v>
      </c>
      <c r="N296" s="1" t="s">
        <v>9</v>
      </c>
      <c r="O296" s="1" t="s">
        <v>10</v>
      </c>
      <c r="P296" s="1" t="s">
        <v>11</v>
      </c>
      <c r="Q296" s="1" t="s">
        <v>12</v>
      </c>
      <c r="R296" s="1" t="s">
        <v>13</v>
      </c>
      <c r="S296" s="1" t="s">
        <v>14</v>
      </c>
      <c r="T296" s="1" t="s">
        <v>15</v>
      </c>
      <c r="U296" s="1" t="s">
        <v>16</v>
      </c>
      <c r="V296" s="1" t="s">
        <v>17</v>
      </c>
      <c r="W296" s="1" t="s">
        <v>513</v>
      </c>
    </row>
    <row r="297" spans="1:24" x14ac:dyDescent="0.2">
      <c r="A297" s="9" t="s">
        <v>205</v>
      </c>
      <c r="B297" s="21" t="s">
        <v>28</v>
      </c>
      <c r="C297" s="17" t="s">
        <v>566</v>
      </c>
      <c r="D297" s="15">
        <v>2.8010077379881229</v>
      </c>
      <c r="E297" s="15">
        <f>10-D297</f>
        <v>7.1989922620118776</v>
      </c>
      <c r="F297" s="17" t="s">
        <v>576</v>
      </c>
      <c r="G297" s="17" t="s">
        <v>837</v>
      </c>
      <c r="H297" s="34" t="s">
        <v>840</v>
      </c>
      <c r="I297" s="5">
        <v>43216</v>
      </c>
      <c r="J297" s="4">
        <v>75</v>
      </c>
      <c r="K297" s="4" t="s">
        <v>27</v>
      </c>
      <c r="L297" s="3">
        <v>24.991005576542545</v>
      </c>
      <c r="M297" s="2" t="s">
        <v>26</v>
      </c>
      <c r="N297" s="19" t="s">
        <v>25</v>
      </c>
      <c r="O297" s="19" t="s">
        <v>24</v>
      </c>
      <c r="P297" s="19" t="s">
        <v>23</v>
      </c>
      <c r="Q297" s="21" t="s">
        <v>206</v>
      </c>
      <c r="R297" s="47" t="s">
        <v>36</v>
      </c>
      <c r="S297" s="21" t="s">
        <v>200</v>
      </c>
      <c r="T297" s="20">
        <v>55</v>
      </c>
      <c r="U297" s="50" t="s">
        <v>19</v>
      </c>
      <c r="V297" s="20" t="s">
        <v>179</v>
      </c>
      <c r="W297" s="20"/>
      <c r="X297" s="49"/>
    </row>
    <row r="298" spans="1:24" x14ac:dyDescent="0.2">
      <c r="A298" s="9" t="s">
        <v>207</v>
      </c>
      <c r="B298" s="21" t="s">
        <v>28</v>
      </c>
      <c r="C298" s="17" t="s">
        <v>567</v>
      </c>
      <c r="D298" s="15">
        <v>3.7530018806963397</v>
      </c>
      <c r="E298" s="15">
        <f t="shared" ref="E298:E361" si="6">10-D298</f>
        <v>6.2469981193036599</v>
      </c>
      <c r="F298" s="17" t="s">
        <v>578</v>
      </c>
      <c r="G298" s="17" t="s">
        <v>837</v>
      </c>
      <c r="H298" s="34" t="s">
        <v>841</v>
      </c>
      <c r="I298" s="5">
        <v>43216</v>
      </c>
      <c r="J298" s="4">
        <v>75</v>
      </c>
      <c r="K298" s="4" t="s">
        <v>27</v>
      </c>
      <c r="L298" s="3">
        <v>18.651735923727291</v>
      </c>
      <c r="M298" s="2" t="s">
        <v>26</v>
      </c>
      <c r="N298" s="19" t="s">
        <v>25</v>
      </c>
      <c r="O298" s="19" t="s">
        <v>24</v>
      </c>
      <c r="P298" s="19" t="s">
        <v>23</v>
      </c>
      <c r="Q298" s="21" t="s">
        <v>208</v>
      </c>
      <c r="R298" s="47" t="s">
        <v>36</v>
      </c>
      <c r="S298" s="21" t="s">
        <v>200</v>
      </c>
      <c r="T298" s="20">
        <v>60</v>
      </c>
      <c r="U298" s="50" t="s">
        <v>19</v>
      </c>
      <c r="V298" s="20" t="s">
        <v>179</v>
      </c>
      <c r="W298" s="20"/>
      <c r="X298" s="49"/>
    </row>
    <row r="299" spans="1:24" x14ac:dyDescent="0.2">
      <c r="A299" s="9" t="s">
        <v>209</v>
      </c>
      <c r="B299" s="21" t="s">
        <v>28</v>
      </c>
      <c r="C299" s="17" t="s">
        <v>568</v>
      </c>
      <c r="D299" s="15">
        <v>4.2506963788300833</v>
      </c>
      <c r="E299" s="15">
        <f t="shared" si="6"/>
        <v>5.7493036211699167</v>
      </c>
      <c r="F299" s="17" t="s">
        <v>609</v>
      </c>
      <c r="G299" s="17" t="s">
        <v>837</v>
      </c>
      <c r="H299" s="34" t="s">
        <v>842</v>
      </c>
      <c r="I299" s="5">
        <v>43216</v>
      </c>
      <c r="J299" s="4">
        <v>75</v>
      </c>
      <c r="K299" s="4" t="s">
        <v>27</v>
      </c>
      <c r="L299" s="3">
        <v>16.467889908256883</v>
      </c>
      <c r="M299" s="2" t="s">
        <v>54</v>
      </c>
      <c r="N299" s="19" t="s">
        <v>25</v>
      </c>
      <c r="O299" s="19" t="s">
        <v>24</v>
      </c>
      <c r="P299" s="19" t="s">
        <v>23</v>
      </c>
      <c r="Q299" s="21" t="s">
        <v>210</v>
      </c>
      <c r="R299" s="47" t="s">
        <v>36</v>
      </c>
      <c r="S299" s="21" t="s">
        <v>211</v>
      </c>
      <c r="T299" s="20">
        <v>45</v>
      </c>
      <c r="U299" s="50" t="s">
        <v>19</v>
      </c>
      <c r="V299" s="20" t="s">
        <v>179</v>
      </c>
      <c r="W299" s="20"/>
      <c r="X299" s="49"/>
    </row>
    <row r="300" spans="1:24" x14ac:dyDescent="0.2">
      <c r="A300" s="9" t="s">
        <v>212</v>
      </c>
      <c r="B300" s="21" t="s">
        <v>28</v>
      </c>
      <c r="C300" s="17" t="s">
        <v>57</v>
      </c>
      <c r="D300" s="15">
        <v>3.2464022024777877</v>
      </c>
      <c r="E300" s="15">
        <f t="shared" si="6"/>
        <v>6.7535977975222128</v>
      </c>
      <c r="F300" s="17" t="s">
        <v>579</v>
      </c>
      <c r="G300" s="17" t="s">
        <v>837</v>
      </c>
      <c r="H300" s="34" t="s">
        <v>843</v>
      </c>
      <c r="I300" s="5">
        <v>43216</v>
      </c>
      <c r="J300" s="4">
        <v>75</v>
      </c>
      <c r="K300" s="4" t="s">
        <v>27</v>
      </c>
      <c r="L300" s="3">
        <v>21.562331354560172</v>
      </c>
      <c r="M300" s="2" t="s">
        <v>26</v>
      </c>
      <c r="N300" s="19" t="s">
        <v>25</v>
      </c>
      <c r="O300" s="19" t="s">
        <v>24</v>
      </c>
      <c r="P300" s="19" t="s">
        <v>23</v>
      </c>
      <c r="Q300" s="21" t="s">
        <v>213</v>
      </c>
      <c r="R300" s="47" t="s">
        <v>214</v>
      </c>
      <c r="S300" s="21" t="s">
        <v>215</v>
      </c>
      <c r="T300" s="20">
        <v>46</v>
      </c>
      <c r="U300" s="50" t="s">
        <v>19</v>
      </c>
      <c r="V300" s="20" t="s">
        <v>42</v>
      </c>
      <c r="W300" s="20"/>
      <c r="X300" s="49"/>
    </row>
    <row r="301" spans="1:24" x14ac:dyDescent="0.2">
      <c r="A301" s="9" t="s">
        <v>216</v>
      </c>
      <c r="B301" s="21" t="s">
        <v>28</v>
      </c>
      <c r="C301" s="17" t="s">
        <v>569</v>
      </c>
      <c r="D301" s="15">
        <v>4.4941964543512158</v>
      </c>
      <c r="E301" s="15">
        <f t="shared" si="6"/>
        <v>5.5058035456487842</v>
      </c>
      <c r="F301" s="17" t="s">
        <v>580</v>
      </c>
      <c r="G301" s="17" t="s">
        <v>837</v>
      </c>
      <c r="H301" s="34" t="s">
        <v>844</v>
      </c>
      <c r="I301" s="5">
        <v>43216</v>
      </c>
      <c r="J301" s="4">
        <v>75</v>
      </c>
      <c r="K301" s="4" t="s">
        <v>27</v>
      </c>
      <c r="L301" s="3">
        <v>15.575643101277208</v>
      </c>
      <c r="M301" s="2" t="s">
        <v>54</v>
      </c>
      <c r="N301" s="19" t="s">
        <v>25</v>
      </c>
      <c r="O301" s="19" t="s">
        <v>24</v>
      </c>
      <c r="P301" s="19" t="s">
        <v>23</v>
      </c>
      <c r="Q301" s="21" t="s">
        <v>217</v>
      </c>
      <c r="R301" s="47" t="s">
        <v>218</v>
      </c>
      <c r="S301" s="21" t="s">
        <v>219</v>
      </c>
      <c r="T301" s="20">
        <v>51</v>
      </c>
      <c r="U301" s="50" t="s">
        <v>19</v>
      </c>
      <c r="V301" s="20" t="s">
        <v>179</v>
      </c>
      <c r="W301" s="20"/>
      <c r="X301" s="49"/>
    </row>
    <row r="302" spans="1:24" x14ac:dyDescent="0.2">
      <c r="A302" s="9" t="s">
        <v>220</v>
      </c>
      <c r="B302" s="21" t="s">
        <v>28</v>
      </c>
      <c r="C302" s="17" t="s">
        <v>571</v>
      </c>
      <c r="D302" s="15">
        <v>7.4567404426559358</v>
      </c>
      <c r="E302" s="15">
        <f t="shared" si="6"/>
        <v>2.5432595573440642</v>
      </c>
      <c r="F302" s="17" t="s">
        <v>581</v>
      </c>
      <c r="G302" s="17" t="s">
        <v>837</v>
      </c>
      <c r="H302" s="34" t="s">
        <v>845</v>
      </c>
      <c r="I302" s="5">
        <v>43216</v>
      </c>
      <c r="J302" s="4">
        <v>75</v>
      </c>
      <c r="K302" s="4" t="s">
        <v>27</v>
      </c>
      <c r="L302" s="3">
        <v>9.3874797625472208</v>
      </c>
      <c r="M302" s="2" t="s">
        <v>54</v>
      </c>
      <c r="N302" s="19" t="s">
        <v>25</v>
      </c>
      <c r="O302" s="19" t="s">
        <v>24</v>
      </c>
      <c r="P302" s="19" t="s">
        <v>23</v>
      </c>
      <c r="Q302" s="21" t="s">
        <v>221</v>
      </c>
      <c r="R302" s="47" t="s">
        <v>222</v>
      </c>
      <c r="S302" s="21" t="s">
        <v>223</v>
      </c>
      <c r="T302" s="20">
        <v>48</v>
      </c>
      <c r="U302" s="50" t="s">
        <v>19</v>
      </c>
      <c r="V302" s="20" t="s">
        <v>179</v>
      </c>
      <c r="W302" s="20"/>
      <c r="X302" s="49"/>
    </row>
    <row r="303" spans="1:24" x14ac:dyDescent="0.2">
      <c r="A303" s="9" t="s">
        <v>224</v>
      </c>
      <c r="B303" s="21" t="s">
        <v>28</v>
      </c>
      <c r="C303" s="17" t="s">
        <v>518</v>
      </c>
      <c r="D303" s="15">
        <v>3.518195379955698</v>
      </c>
      <c r="E303" s="15">
        <f t="shared" si="6"/>
        <v>6.4818046200443025</v>
      </c>
      <c r="F303" s="17" t="s">
        <v>583</v>
      </c>
      <c r="G303" s="17" t="s">
        <v>837</v>
      </c>
      <c r="H303" s="34" t="s">
        <v>846</v>
      </c>
      <c r="I303" s="5">
        <v>43216</v>
      </c>
      <c r="J303" s="4">
        <v>75</v>
      </c>
      <c r="K303" s="4" t="s">
        <v>27</v>
      </c>
      <c r="L303" s="3">
        <v>19.896564130239252</v>
      </c>
      <c r="M303" s="2" t="s">
        <v>26</v>
      </c>
      <c r="N303" s="19" t="s">
        <v>25</v>
      </c>
      <c r="O303" s="19" t="s">
        <v>24</v>
      </c>
      <c r="P303" s="19" t="s">
        <v>23</v>
      </c>
      <c r="Q303" s="21" t="s">
        <v>225</v>
      </c>
      <c r="R303" s="47" t="s">
        <v>222</v>
      </c>
      <c r="S303" s="21" t="s">
        <v>226</v>
      </c>
      <c r="T303" s="20">
        <v>48</v>
      </c>
      <c r="U303" s="50" t="s">
        <v>19</v>
      </c>
      <c r="V303" s="20" t="s">
        <v>179</v>
      </c>
      <c r="W303" s="20"/>
      <c r="X303" s="49"/>
    </row>
    <row r="304" spans="1:24" x14ac:dyDescent="0.2">
      <c r="A304" s="9" t="s">
        <v>227</v>
      </c>
      <c r="B304" s="21" t="s">
        <v>28</v>
      </c>
      <c r="C304" s="17" t="s">
        <v>340</v>
      </c>
      <c r="D304" s="15">
        <v>4.4136562127828496</v>
      </c>
      <c r="E304" s="15">
        <f t="shared" si="6"/>
        <v>5.5863437872171504</v>
      </c>
      <c r="F304" s="17" t="s">
        <v>585</v>
      </c>
      <c r="G304" s="17" t="s">
        <v>837</v>
      </c>
      <c r="H304" s="34" t="s">
        <v>847</v>
      </c>
      <c r="I304" s="5">
        <v>43216</v>
      </c>
      <c r="J304" s="4">
        <v>75</v>
      </c>
      <c r="K304" s="4" t="s">
        <v>27</v>
      </c>
      <c r="L304" s="3">
        <v>15.859866882532831</v>
      </c>
      <c r="M304" s="2" t="s">
        <v>26</v>
      </c>
      <c r="N304" s="19" t="s">
        <v>25</v>
      </c>
      <c r="O304" s="19" t="s">
        <v>24</v>
      </c>
      <c r="P304" s="19" t="s">
        <v>23</v>
      </c>
      <c r="Q304" s="21" t="s">
        <v>228</v>
      </c>
      <c r="R304" s="47" t="s">
        <v>229</v>
      </c>
      <c r="S304" s="21" t="s">
        <v>230</v>
      </c>
      <c r="T304" s="20">
        <v>58</v>
      </c>
      <c r="U304" s="50" t="s">
        <v>19</v>
      </c>
      <c r="V304" s="20" t="s">
        <v>179</v>
      </c>
      <c r="W304" s="20"/>
      <c r="X304" s="49"/>
    </row>
    <row r="305" spans="1:24" x14ac:dyDescent="0.2">
      <c r="A305" s="9" t="s">
        <v>231</v>
      </c>
      <c r="B305" s="21" t="s">
        <v>28</v>
      </c>
      <c r="C305" s="17" t="s">
        <v>520</v>
      </c>
      <c r="D305" s="15">
        <v>5.4268182135137017</v>
      </c>
      <c r="E305" s="15">
        <f t="shared" si="6"/>
        <v>4.5731817864862983</v>
      </c>
      <c r="F305" s="17" t="s">
        <v>588</v>
      </c>
      <c r="G305" s="17" t="s">
        <v>837</v>
      </c>
      <c r="H305" s="34" t="s">
        <v>848</v>
      </c>
      <c r="I305" s="5">
        <v>43216</v>
      </c>
      <c r="J305" s="4">
        <v>75</v>
      </c>
      <c r="K305" s="4" t="s">
        <v>27</v>
      </c>
      <c r="L305" s="3">
        <v>12.898902680338191</v>
      </c>
      <c r="M305" s="2" t="s">
        <v>26</v>
      </c>
      <c r="N305" s="19" t="s">
        <v>25</v>
      </c>
      <c r="O305" s="19" t="s">
        <v>24</v>
      </c>
      <c r="P305" s="19" t="s">
        <v>23</v>
      </c>
      <c r="Q305" s="21" t="s">
        <v>232</v>
      </c>
      <c r="R305" s="47" t="s">
        <v>229</v>
      </c>
      <c r="S305" s="21" t="s">
        <v>233</v>
      </c>
      <c r="T305" s="20">
        <v>50</v>
      </c>
      <c r="U305" s="50" t="s">
        <v>19</v>
      </c>
      <c r="V305" s="20" t="s">
        <v>179</v>
      </c>
      <c r="W305" s="20"/>
      <c r="X305" s="49"/>
    </row>
    <row r="306" spans="1:24" x14ac:dyDescent="0.2">
      <c r="A306" s="9" t="s">
        <v>234</v>
      </c>
      <c r="B306" s="21" t="s">
        <v>28</v>
      </c>
      <c r="C306" s="17" t="s">
        <v>794</v>
      </c>
      <c r="D306" s="15">
        <v>4.4591760728814531</v>
      </c>
      <c r="E306" s="15">
        <f t="shared" si="6"/>
        <v>5.5408239271185469</v>
      </c>
      <c r="F306" s="17" t="s">
        <v>590</v>
      </c>
      <c r="G306" s="17" t="s">
        <v>837</v>
      </c>
      <c r="H306" s="34" t="s">
        <v>849</v>
      </c>
      <c r="I306" s="5">
        <v>43216</v>
      </c>
      <c r="J306" s="4">
        <v>75</v>
      </c>
      <c r="K306" s="4" t="s">
        <v>27</v>
      </c>
      <c r="L306" s="3">
        <v>15.697967260298615</v>
      </c>
      <c r="M306" s="2" t="s">
        <v>26</v>
      </c>
      <c r="N306" s="19" t="s">
        <v>25</v>
      </c>
      <c r="O306" s="19" t="s">
        <v>24</v>
      </c>
      <c r="P306" s="19" t="s">
        <v>23</v>
      </c>
      <c r="Q306" s="21" t="s">
        <v>235</v>
      </c>
      <c r="R306" s="47" t="s">
        <v>236</v>
      </c>
      <c r="S306" s="21" t="s">
        <v>237</v>
      </c>
      <c r="T306" s="20">
        <v>48</v>
      </c>
      <c r="U306" s="50" t="s">
        <v>19</v>
      </c>
      <c r="V306" s="20" t="s">
        <v>179</v>
      </c>
      <c r="W306" s="20"/>
      <c r="X306" s="49"/>
    </row>
    <row r="307" spans="1:24" x14ac:dyDescent="0.2">
      <c r="A307" s="9" t="s">
        <v>238</v>
      </c>
      <c r="B307" s="21" t="s">
        <v>28</v>
      </c>
      <c r="C307" s="17" t="s">
        <v>795</v>
      </c>
      <c r="D307" s="15">
        <v>4.3917386152023017</v>
      </c>
      <c r="E307" s="15">
        <f t="shared" si="6"/>
        <v>5.6082613847976983</v>
      </c>
      <c r="F307" s="17" t="s">
        <v>592</v>
      </c>
      <c r="G307" s="17" t="s">
        <v>837</v>
      </c>
      <c r="H307" s="34" t="s">
        <v>850</v>
      </c>
      <c r="I307" s="5">
        <v>43216</v>
      </c>
      <c r="J307" s="4">
        <v>75</v>
      </c>
      <c r="K307" s="4" t="s">
        <v>27</v>
      </c>
      <c r="L307" s="3">
        <v>15.939017808958447</v>
      </c>
      <c r="M307" s="2" t="s">
        <v>26</v>
      </c>
      <c r="N307" s="19" t="s">
        <v>25</v>
      </c>
      <c r="O307" s="19" t="s">
        <v>24</v>
      </c>
      <c r="P307" s="19" t="s">
        <v>23</v>
      </c>
      <c r="Q307" s="21" t="s">
        <v>239</v>
      </c>
      <c r="R307" s="47" t="s">
        <v>236</v>
      </c>
      <c r="S307" s="21" t="s">
        <v>240</v>
      </c>
      <c r="T307" s="20">
        <v>51</v>
      </c>
      <c r="U307" s="50" t="s">
        <v>19</v>
      </c>
      <c r="V307" s="20" t="s">
        <v>179</v>
      </c>
      <c r="W307" s="20"/>
      <c r="X307" s="49"/>
    </row>
    <row r="308" spans="1:24" x14ac:dyDescent="0.2">
      <c r="A308" s="9" t="s">
        <v>241</v>
      </c>
      <c r="B308" s="21" t="s">
        <v>28</v>
      </c>
      <c r="C308" s="17" t="s">
        <v>59</v>
      </c>
      <c r="D308" s="15">
        <v>4.1966028579131835</v>
      </c>
      <c r="E308" s="15">
        <f t="shared" si="6"/>
        <v>5.8033971420868165</v>
      </c>
      <c r="F308" s="17" t="s">
        <v>594</v>
      </c>
      <c r="G308" s="17" t="s">
        <v>837</v>
      </c>
      <c r="H308" s="34" t="s">
        <v>851</v>
      </c>
      <c r="I308" s="5">
        <v>43216</v>
      </c>
      <c r="J308" s="4">
        <v>75</v>
      </c>
      <c r="K308" s="4" t="s">
        <v>27</v>
      </c>
      <c r="L308" s="3">
        <v>16.680158301852853</v>
      </c>
      <c r="M308" s="2" t="s">
        <v>54</v>
      </c>
      <c r="N308" s="19" t="s">
        <v>25</v>
      </c>
      <c r="O308" s="19" t="s">
        <v>24</v>
      </c>
      <c r="P308" s="19" t="s">
        <v>23</v>
      </c>
      <c r="Q308" s="21" t="s">
        <v>242</v>
      </c>
      <c r="R308" s="47" t="s">
        <v>243</v>
      </c>
      <c r="S308" s="21" t="s">
        <v>244</v>
      </c>
      <c r="T308" s="20">
        <v>60</v>
      </c>
      <c r="U308" s="50" t="s">
        <v>19</v>
      </c>
      <c r="V308" s="20" t="s">
        <v>190</v>
      </c>
      <c r="W308" s="20"/>
      <c r="X308" s="49"/>
    </row>
    <row r="309" spans="1:24" x14ac:dyDescent="0.2">
      <c r="A309" s="9" t="s">
        <v>245</v>
      </c>
      <c r="B309" s="21" t="s">
        <v>28</v>
      </c>
      <c r="C309" s="17" t="s">
        <v>796</v>
      </c>
      <c r="D309" s="15">
        <v>7.3303192992370727</v>
      </c>
      <c r="E309" s="15">
        <f t="shared" si="6"/>
        <v>2.6696807007629273</v>
      </c>
      <c r="F309" s="17" t="s">
        <v>596</v>
      </c>
      <c r="G309" s="17" t="s">
        <v>837</v>
      </c>
      <c r="H309" s="34" t="s">
        <v>852</v>
      </c>
      <c r="I309" s="5">
        <v>43216</v>
      </c>
      <c r="J309" s="4">
        <v>75</v>
      </c>
      <c r="K309" s="4" t="s">
        <v>27</v>
      </c>
      <c r="L309" s="3">
        <v>9.5493793847814352</v>
      </c>
      <c r="M309" s="2" t="s">
        <v>26</v>
      </c>
      <c r="N309" s="19" t="s">
        <v>25</v>
      </c>
      <c r="O309" s="19" t="s">
        <v>24</v>
      </c>
      <c r="P309" s="19" t="s">
        <v>23</v>
      </c>
      <c r="Q309" s="21" t="s">
        <v>246</v>
      </c>
      <c r="R309" s="47" t="s">
        <v>243</v>
      </c>
      <c r="S309" s="21" t="s">
        <v>247</v>
      </c>
      <c r="T309" s="20">
        <v>48</v>
      </c>
      <c r="U309" s="50" t="s">
        <v>19</v>
      </c>
      <c r="V309" s="20" t="s">
        <v>179</v>
      </c>
      <c r="W309" s="20"/>
      <c r="X309" s="49"/>
    </row>
    <row r="310" spans="1:24" x14ac:dyDescent="0.2">
      <c r="A310" s="9" t="s">
        <v>248</v>
      </c>
      <c r="B310" s="21" t="s">
        <v>28</v>
      </c>
      <c r="C310" s="17" t="s">
        <v>523</v>
      </c>
      <c r="D310" s="15">
        <v>3.7392975544131071</v>
      </c>
      <c r="E310" s="15">
        <f t="shared" si="6"/>
        <v>6.2607024455868929</v>
      </c>
      <c r="F310" s="17" t="s">
        <v>774</v>
      </c>
      <c r="G310" s="17" t="s">
        <v>837</v>
      </c>
      <c r="H310" s="34" t="s">
        <v>853</v>
      </c>
      <c r="I310" s="5">
        <v>43216</v>
      </c>
      <c r="J310" s="4">
        <v>75</v>
      </c>
      <c r="K310" s="4" t="s">
        <v>27</v>
      </c>
      <c r="L310" s="3">
        <v>18.720093542003958</v>
      </c>
      <c r="M310" s="2" t="s">
        <v>26</v>
      </c>
      <c r="N310" s="19" t="s">
        <v>25</v>
      </c>
      <c r="O310" s="19" t="s">
        <v>24</v>
      </c>
      <c r="P310" s="19" t="s">
        <v>23</v>
      </c>
      <c r="Q310" s="21" t="s">
        <v>249</v>
      </c>
      <c r="R310" s="47" t="s">
        <v>250</v>
      </c>
      <c r="S310" s="21" t="s">
        <v>251</v>
      </c>
      <c r="T310" s="20">
        <v>61</v>
      </c>
      <c r="U310" s="50" t="s">
        <v>19</v>
      </c>
      <c r="V310" s="20" t="s">
        <v>179</v>
      </c>
      <c r="W310" s="20"/>
      <c r="X310" s="49"/>
    </row>
    <row r="311" spans="1:24" x14ac:dyDescent="0.2">
      <c r="A311" s="9" t="s">
        <v>252</v>
      </c>
      <c r="B311" s="21" t="s">
        <v>28</v>
      </c>
      <c r="C311" s="17" t="s">
        <v>525</v>
      </c>
      <c r="D311" s="15">
        <v>3.8694376771242478</v>
      </c>
      <c r="E311" s="15">
        <f t="shared" si="6"/>
        <v>6.1305623228757522</v>
      </c>
      <c r="F311" s="17" t="s">
        <v>598</v>
      </c>
      <c r="G311" s="17" t="s">
        <v>837</v>
      </c>
      <c r="H311" s="34" t="s">
        <v>854</v>
      </c>
      <c r="I311" s="5">
        <v>43216</v>
      </c>
      <c r="J311" s="4">
        <v>75</v>
      </c>
      <c r="K311" s="4" t="s">
        <v>27</v>
      </c>
      <c r="L311" s="3">
        <v>18.090483899982011</v>
      </c>
      <c r="M311" s="2" t="s">
        <v>26</v>
      </c>
      <c r="N311" s="19" t="s">
        <v>25</v>
      </c>
      <c r="O311" s="19" t="s">
        <v>24</v>
      </c>
      <c r="P311" s="19" t="s">
        <v>23</v>
      </c>
      <c r="Q311" s="21" t="s">
        <v>253</v>
      </c>
      <c r="R311" s="47" t="s">
        <v>85</v>
      </c>
      <c r="S311" s="21" t="s">
        <v>254</v>
      </c>
      <c r="T311" s="20">
        <v>58</v>
      </c>
      <c r="U311" s="50" t="s">
        <v>19</v>
      </c>
      <c r="V311" s="20" t="s">
        <v>179</v>
      </c>
      <c r="W311" s="20"/>
      <c r="X311" s="49"/>
    </row>
    <row r="312" spans="1:24" x14ac:dyDescent="0.2">
      <c r="A312" s="9" t="s">
        <v>255</v>
      </c>
      <c r="B312" s="21" t="s">
        <v>28</v>
      </c>
      <c r="C312" s="17" t="s">
        <v>342</v>
      </c>
      <c r="D312" s="15">
        <v>4.3631776644054492</v>
      </c>
      <c r="E312" s="15">
        <f t="shared" si="6"/>
        <v>5.6368223355945508</v>
      </c>
      <c r="F312" s="17" t="s">
        <v>600</v>
      </c>
      <c r="G312" s="17" t="s">
        <v>837</v>
      </c>
      <c r="H312" s="34" t="s">
        <v>855</v>
      </c>
      <c r="I312" s="5">
        <v>43216</v>
      </c>
      <c r="J312" s="4">
        <v>75</v>
      </c>
      <c r="K312" s="4" t="s">
        <v>27</v>
      </c>
      <c r="L312" s="3">
        <v>16.043353121064939</v>
      </c>
      <c r="M312" s="2" t="s">
        <v>26</v>
      </c>
      <c r="N312" s="19" t="s">
        <v>25</v>
      </c>
      <c r="O312" s="19" t="s">
        <v>24</v>
      </c>
      <c r="P312" s="19" t="s">
        <v>23</v>
      </c>
      <c r="Q312" s="21" t="s">
        <v>256</v>
      </c>
      <c r="R312" s="47" t="s">
        <v>95</v>
      </c>
      <c r="S312" s="21" t="s">
        <v>257</v>
      </c>
      <c r="T312" s="20">
        <v>52</v>
      </c>
      <c r="U312" s="50" t="s">
        <v>19</v>
      </c>
      <c r="V312" s="20" t="s">
        <v>190</v>
      </c>
      <c r="W312" s="20"/>
      <c r="X312" s="49"/>
    </row>
    <row r="313" spans="1:24" x14ac:dyDescent="0.2">
      <c r="A313" s="9" t="s">
        <v>258</v>
      </c>
      <c r="B313" s="21" t="s">
        <v>28</v>
      </c>
      <c r="C313" s="17" t="s">
        <v>797</v>
      </c>
      <c r="D313" s="15">
        <v>6.1372131535367869</v>
      </c>
      <c r="E313" s="15">
        <f t="shared" si="6"/>
        <v>3.8627868464632131</v>
      </c>
      <c r="F313" s="17" t="s">
        <v>775</v>
      </c>
      <c r="G313" s="17" t="s">
        <v>837</v>
      </c>
      <c r="H313" s="34" t="s">
        <v>856</v>
      </c>
      <c r="I313" s="5">
        <v>43216</v>
      </c>
      <c r="J313" s="4">
        <v>75</v>
      </c>
      <c r="K313" s="4" t="s">
        <v>27</v>
      </c>
      <c r="L313" s="3">
        <v>11.405828386400433</v>
      </c>
      <c r="M313" s="2" t="s">
        <v>26</v>
      </c>
      <c r="N313" s="19" t="s">
        <v>25</v>
      </c>
      <c r="O313" s="19" t="s">
        <v>24</v>
      </c>
      <c r="P313" s="19" t="s">
        <v>23</v>
      </c>
      <c r="Q313" s="21" t="s">
        <v>259</v>
      </c>
      <c r="R313" s="47" t="s">
        <v>260</v>
      </c>
      <c r="S313" s="21" t="s">
        <v>261</v>
      </c>
      <c r="T313" s="20">
        <v>47</v>
      </c>
      <c r="U313" s="50" t="s">
        <v>19</v>
      </c>
      <c r="V313" s="20" t="s">
        <v>190</v>
      </c>
      <c r="W313" s="20"/>
      <c r="X313" s="49"/>
    </row>
    <row r="314" spans="1:24" x14ac:dyDescent="0.2">
      <c r="A314" s="9" t="s">
        <v>262</v>
      </c>
      <c r="B314" s="21" t="s">
        <v>28</v>
      </c>
      <c r="C314" s="17" t="s">
        <v>798</v>
      </c>
      <c r="D314" s="15">
        <v>3.8926624318511482</v>
      </c>
      <c r="E314" s="15">
        <f t="shared" si="6"/>
        <v>6.1073375681488518</v>
      </c>
      <c r="F314" s="17" t="s">
        <v>776</v>
      </c>
      <c r="G314" s="17" t="s">
        <v>837</v>
      </c>
      <c r="H314" s="34" t="s">
        <v>857</v>
      </c>
      <c r="I314" s="5">
        <v>43216</v>
      </c>
      <c r="J314" s="4">
        <v>75</v>
      </c>
      <c r="K314" s="4" t="s">
        <v>27</v>
      </c>
      <c r="L314" s="3">
        <v>17.982550818492534</v>
      </c>
      <c r="M314" s="2" t="s">
        <v>26</v>
      </c>
      <c r="N314" s="19" t="s">
        <v>25</v>
      </c>
      <c r="O314" s="19" t="s">
        <v>24</v>
      </c>
      <c r="P314" s="19" t="s">
        <v>23</v>
      </c>
      <c r="Q314" s="21" t="s">
        <v>263</v>
      </c>
      <c r="R314" s="47" t="s">
        <v>264</v>
      </c>
      <c r="S314" s="21" t="s">
        <v>265</v>
      </c>
      <c r="T314" s="20">
        <v>52</v>
      </c>
      <c r="U314" s="50" t="s">
        <v>19</v>
      </c>
      <c r="V314" s="20" t="s">
        <v>42</v>
      </c>
      <c r="W314" s="20"/>
      <c r="X314" s="49"/>
    </row>
    <row r="315" spans="1:24" x14ac:dyDescent="0.2">
      <c r="A315" s="9" t="s">
        <v>266</v>
      </c>
      <c r="B315" s="21" t="s">
        <v>28</v>
      </c>
      <c r="C315" s="17" t="s">
        <v>799</v>
      </c>
      <c r="D315" s="15">
        <v>5.022004258888817</v>
      </c>
      <c r="E315" s="15">
        <f t="shared" si="6"/>
        <v>4.977995741111183</v>
      </c>
      <c r="F315" s="17" t="s">
        <v>602</v>
      </c>
      <c r="G315" s="17" t="s">
        <v>837</v>
      </c>
      <c r="H315" s="34" t="s">
        <v>858</v>
      </c>
      <c r="I315" s="5">
        <v>43216</v>
      </c>
      <c r="J315" s="4">
        <v>75</v>
      </c>
      <c r="K315" s="4" t="s">
        <v>27</v>
      </c>
      <c r="L315" s="3">
        <v>13.938658032020149</v>
      </c>
      <c r="M315" s="2" t="s">
        <v>26</v>
      </c>
      <c r="N315" s="19" t="s">
        <v>25</v>
      </c>
      <c r="O315" s="19" t="s">
        <v>24</v>
      </c>
      <c r="P315" s="19" t="s">
        <v>23</v>
      </c>
      <c r="Q315" s="21" t="s">
        <v>267</v>
      </c>
      <c r="R315" s="47" t="s">
        <v>268</v>
      </c>
      <c r="S315" s="21" t="s">
        <v>269</v>
      </c>
      <c r="T315" s="20">
        <v>56</v>
      </c>
      <c r="U315" s="50" t="s">
        <v>19</v>
      </c>
      <c r="V315" s="20" t="s">
        <v>190</v>
      </c>
      <c r="W315" s="20"/>
      <c r="X315" s="49"/>
    </row>
    <row r="316" spans="1:24" x14ac:dyDescent="0.2">
      <c r="A316" s="9" t="s">
        <v>270</v>
      </c>
      <c r="B316" s="21" t="s">
        <v>28</v>
      </c>
      <c r="C316" s="17" t="s">
        <v>61</v>
      </c>
      <c r="D316" s="15">
        <v>1.8696936936936936</v>
      </c>
      <c r="E316" s="15">
        <f t="shared" si="6"/>
        <v>8.1303063063063057</v>
      </c>
      <c r="F316" s="17" t="s">
        <v>793</v>
      </c>
      <c r="G316" s="17" t="s">
        <v>837</v>
      </c>
      <c r="H316" s="34" t="s">
        <v>859</v>
      </c>
      <c r="I316" s="5">
        <v>43216</v>
      </c>
      <c r="J316" s="4">
        <v>75</v>
      </c>
      <c r="K316" s="4" t="s">
        <v>27</v>
      </c>
      <c r="L316" s="3">
        <v>37.439287641662169</v>
      </c>
      <c r="M316" s="2" t="s">
        <v>26</v>
      </c>
      <c r="N316" s="19" t="s">
        <v>25</v>
      </c>
      <c r="O316" s="19" t="s">
        <v>24</v>
      </c>
      <c r="P316" s="19" t="s">
        <v>23</v>
      </c>
      <c r="Q316" s="21" t="s">
        <v>271</v>
      </c>
      <c r="R316" s="47" t="s">
        <v>272</v>
      </c>
      <c r="S316" s="21" t="s">
        <v>273</v>
      </c>
      <c r="T316" s="20">
        <v>57</v>
      </c>
      <c r="U316" s="50" t="s">
        <v>19</v>
      </c>
      <c r="V316" s="20" t="s">
        <v>190</v>
      </c>
      <c r="W316" s="20"/>
      <c r="X316" s="49"/>
    </row>
    <row r="317" spans="1:24" x14ac:dyDescent="0.2">
      <c r="A317" s="9" t="s">
        <v>274</v>
      </c>
      <c r="B317" s="21" t="s">
        <v>28</v>
      </c>
      <c r="C317" s="17" t="s">
        <v>800</v>
      </c>
      <c r="D317" s="15">
        <v>1.9288210364569134</v>
      </c>
      <c r="E317" s="15">
        <f t="shared" si="6"/>
        <v>8.0711789635430868</v>
      </c>
      <c r="F317" s="17" t="s">
        <v>604</v>
      </c>
      <c r="G317" s="17" t="s">
        <v>837</v>
      </c>
      <c r="H317" s="34" t="s">
        <v>860</v>
      </c>
      <c r="I317" s="5">
        <v>43216</v>
      </c>
      <c r="J317" s="4">
        <v>75</v>
      </c>
      <c r="K317" s="4" t="s">
        <v>27</v>
      </c>
      <c r="L317" s="3">
        <v>36.291599208490737</v>
      </c>
      <c r="M317" s="2" t="s">
        <v>26</v>
      </c>
      <c r="N317" s="19" t="s">
        <v>25</v>
      </c>
      <c r="O317" s="19" t="s">
        <v>24</v>
      </c>
      <c r="P317" s="19" t="s">
        <v>23</v>
      </c>
      <c r="Q317" s="21" t="s">
        <v>275</v>
      </c>
      <c r="R317" s="47" t="s">
        <v>272</v>
      </c>
      <c r="S317" s="21" t="s">
        <v>273</v>
      </c>
      <c r="T317" s="20">
        <v>70</v>
      </c>
      <c r="U317" s="50" t="s">
        <v>19</v>
      </c>
      <c r="V317" s="20" t="s">
        <v>190</v>
      </c>
      <c r="W317" s="20"/>
      <c r="X317" s="49"/>
    </row>
    <row r="318" spans="1:24" x14ac:dyDescent="0.2">
      <c r="A318" s="9" t="s">
        <v>276</v>
      </c>
      <c r="B318" s="21" t="s">
        <v>28</v>
      </c>
      <c r="C318" s="17" t="s">
        <v>801</v>
      </c>
      <c r="D318" s="15">
        <v>2.9945746277271152</v>
      </c>
      <c r="E318" s="15">
        <f t="shared" si="6"/>
        <v>7.0054253722728852</v>
      </c>
      <c r="F318" s="17" t="s">
        <v>606</v>
      </c>
      <c r="G318" s="17" t="s">
        <v>837</v>
      </c>
      <c r="H318" s="34" t="s">
        <v>861</v>
      </c>
      <c r="I318" s="5">
        <v>43216</v>
      </c>
      <c r="J318" s="4">
        <v>75</v>
      </c>
      <c r="K318" s="4" t="s">
        <v>27</v>
      </c>
      <c r="L318" s="3">
        <v>23.375607123583379</v>
      </c>
      <c r="M318" s="2" t="s">
        <v>26</v>
      </c>
      <c r="N318" s="19" t="s">
        <v>25</v>
      </c>
      <c r="O318" s="19" t="s">
        <v>24</v>
      </c>
      <c r="P318" s="19" t="s">
        <v>23</v>
      </c>
      <c r="Q318" s="21" t="s">
        <v>277</v>
      </c>
      <c r="R318" s="47" t="s">
        <v>278</v>
      </c>
      <c r="S318" s="21" t="s">
        <v>279</v>
      </c>
      <c r="T318" s="20">
        <v>57</v>
      </c>
      <c r="U318" s="50" t="s">
        <v>19</v>
      </c>
      <c r="V318" s="20" t="s">
        <v>179</v>
      </c>
      <c r="W318" s="20"/>
      <c r="X318" s="10"/>
    </row>
    <row r="319" spans="1:24" x14ac:dyDescent="0.2">
      <c r="A319" s="9" t="s">
        <v>280</v>
      </c>
      <c r="B319" s="21" t="s">
        <v>28</v>
      </c>
      <c r="C319" s="17" t="s">
        <v>802</v>
      </c>
      <c r="D319" s="15">
        <v>2.3831337844872458</v>
      </c>
      <c r="E319" s="15">
        <f t="shared" si="6"/>
        <v>7.6168662155127542</v>
      </c>
      <c r="F319" s="17" t="s">
        <v>777</v>
      </c>
      <c r="G319" s="17" t="s">
        <v>837</v>
      </c>
      <c r="H319" s="34" t="s">
        <v>862</v>
      </c>
      <c r="I319" s="5">
        <v>43216</v>
      </c>
      <c r="J319" s="4">
        <v>75</v>
      </c>
      <c r="K319" s="4" t="s">
        <v>27</v>
      </c>
      <c r="L319" s="3">
        <v>29.373088685015293</v>
      </c>
      <c r="M319" s="2" t="s">
        <v>26</v>
      </c>
      <c r="N319" s="19" t="s">
        <v>25</v>
      </c>
      <c r="O319" s="19" t="s">
        <v>24</v>
      </c>
      <c r="P319" s="19" t="s">
        <v>23</v>
      </c>
      <c r="Q319" s="21" t="s">
        <v>281</v>
      </c>
      <c r="R319" s="47" t="s">
        <v>278</v>
      </c>
      <c r="S319" s="21" t="s">
        <v>282</v>
      </c>
      <c r="T319" s="20">
        <v>54</v>
      </c>
      <c r="U319" s="50" t="s">
        <v>19</v>
      </c>
      <c r="V319" s="20" t="s">
        <v>42</v>
      </c>
      <c r="W319" s="20"/>
      <c r="X319" s="10"/>
    </row>
    <row r="320" spans="1:24" customFormat="1" x14ac:dyDescent="0.2">
      <c r="A320" s="6" t="s">
        <v>309</v>
      </c>
      <c r="B320" s="2" t="s">
        <v>284</v>
      </c>
      <c r="C320" s="17" t="s">
        <v>625</v>
      </c>
      <c r="D320" s="15">
        <v>3.5949004572959486</v>
      </c>
      <c r="E320" s="15">
        <f t="shared" si="6"/>
        <v>6.4050995427040514</v>
      </c>
      <c r="F320" s="17" t="s">
        <v>778</v>
      </c>
      <c r="G320" s="17" t="s">
        <v>837</v>
      </c>
      <c r="H320" s="34" t="s">
        <v>863</v>
      </c>
      <c r="I320" s="5">
        <v>43216</v>
      </c>
      <c r="J320" s="4">
        <v>75</v>
      </c>
      <c r="K320" s="4" t="s">
        <v>27</v>
      </c>
      <c r="L320" s="3">
        <v>19.472027343047312</v>
      </c>
      <c r="M320" s="2" t="s">
        <v>54</v>
      </c>
      <c r="N320" s="19" t="s">
        <v>285</v>
      </c>
      <c r="O320" s="19" t="s">
        <v>24</v>
      </c>
      <c r="P320" s="19" t="s">
        <v>286</v>
      </c>
      <c r="Q320" s="20">
        <v>7610</v>
      </c>
      <c r="R320" s="24">
        <v>42941</v>
      </c>
      <c r="S320" s="51">
        <v>602</v>
      </c>
      <c r="T320" s="52">
        <v>53</v>
      </c>
      <c r="U320" s="50" t="s">
        <v>19</v>
      </c>
      <c r="V320" s="20" t="s">
        <v>179</v>
      </c>
      <c r="W320" s="20"/>
    </row>
    <row r="321" spans="1:23" customFormat="1" x14ac:dyDescent="0.2">
      <c r="A321" s="6" t="s">
        <v>310</v>
      </c>
      <c r="B321" s="2" t="s">
        <v>284</v>
      </c>
      <c r="C321" s="17" t="s">
        <v>627</v>
      </c>
      <c r="D321" s="15">
        <v>8.4474112666883752</v>
      </c>
      <c r="E321" s="15">
        <f t="shared" si="6"/>
        <v>1.5525887333116248</v>
      </c>
      <c r="F321" s="17" t="s">
        <v>587</v>
      </c>
      <c r="G321" s="17" t="s">
        <v>837</v>
      </c>
      <c r="H321" s="34" t="s">
        <v>864</v>
      </c>
      <c r="I321" s="5">
        <v>43216</v>
      </c>
      <c r="J321" s="4">
        <v>75</v>
      </c>
      <c r="K321" s="4" t="s">
        <v>27</v>
      </c>
      <c r="L321" s="3">
        <v>8.2865623313545598</v>
      </c>
      <c r="M321" s="2" t="s">
        <v>54</v>
      </c>
      <c r="N321" s="19" t="s">
        <v>285</v>
      </c>
      <c r="O321" s="19" t="s">
        <v>24</v>
      </c>
      <c r="P321" s="19" t="s">
        <v>286</v>
      </c>
      <c r="Q321" s="20">
        <v>7611</v>
      </c>
      <c r="R321" s="24">
        <v>42941</v>
      </c>
      <c r="S321" s="51">
        <v>602</v>
      </c>
      <c r="T321" s="52">
        <v>38</v>
      </c>
      <c r="U321" s="50" t="s">
        <v>19</v>
      </c>
      <c r="V321" s="20" t="s">
        <v>179</v>
      </c>
      <c r="W321" s="20"/>
    </row>
    <row r="322" spans="1:23" customFormat="1" x14ac:dyDescent="0.2">
      <c r="A322" s="6" t="s">
        <v>311</v>
      </c>
      <c r="B322" s="2" t="s">
        <v>284</v>
      </c>
      <c r="C322" s="17" t="s">
        <v>628</v>
      </c>
      <c r="D322" s="15">
        <v>3.2737138770874523</v>
      </c>
      <c r="E322" s="15">
        <f t="shared" si="6"/>
        <v>6.7262861229125477</v>
      </c>
      <c r="F322" s="17" t="s">
        <v>589</v>
      </c>
      <c r="G322" s="17" t="s">
        <v>837</v>
      </c>
      <c r="H322" s="34" t="s">
        <v>865</v>
      </c>
      <c r="I322" s="5">
        <v>43216</v>
      </c>
      <c r="J322" s="4">
        <v>75</v>
      </c>
      <c r="K322" s="4" t="s">
        <v>27</v>
      </c>
      <c r="L322" s="3">
        <v>21.382442885411045</v>
      </c>
      <c r="M322" s="2" t="s">
        <v>54</v>
      </c>
      <c r="N322" s="19" t="s">
        <v>285</v>
      </c>
      <c r="O322" s="19" t="s">
        <v>24</v>
      </c>
      <c r="P322" s="19" t="s">
        <v>286</v>
      </c>
      <c r="Q322" s="20">
        <v>7612</v>
      </c>
      <c r="R322" s="24">
        <v>42940</v>
      </c>
      <c r="S322" s="51">
        <v>519</v>
      </c>
      <c r="T322" s="52">
        <v>44</v>
      </c>
      <c r="U322" s="50" t="s">
        <v>19</v>
      </c>
      <c r="V322" s="20" t="s">
        <v>179</v>
      </c>
      <c r="W322" s="20"/>
    </row>
    <row r="323" spans="1:23" customFormat="1" x14ac:dyDescent="0.2">
      <c r="A323" s="6" t="s">
        <v>312</v>
      </c>
      <c r="B323" s="2" t="s">
        <v>284</v>
      </c>
      <c r="C323" s="17" t="s">
        <v>629</v>
      </c>
      <c r="D323" s="15">
        <v>3.9648479290845176</v>
      </c>
      <c r="E323" s="15">
        <f t="shared" si="6"/>
        <v>6.0351520709154824</v>
      </c>
      <c r="F323" s="17" t="s">
        <v>591</v>
      </c>
      <c r="G323" s="17" t="s">
        <v>837</v>
      </c>
      <c r="H323" s="34" t="s">
        <v>866</v>
      </c>
      <c r="I323" s="5">
        <v>43216</v>
      </c>
      <c r="J323" s="4">
        <v>75</v>
      </c>
      <c r="K323" s="4" t="s">
        <v>27</v>
      </c>
      <c r="L323" s="3">
        <v>17.655153804641124</v>
      </c>
      <c r="M323" s="2" t="s">
        <v>54</v>
      </c>
      <c r="N323" s="19" t="s">
        <v>285</v>
      </c>
      <c r="O323" s="19" t="s">
        <v>24</v>
      </c>
      <c r="P323" s="19" t="s">
        <v>286</v>
      </c>
      <c r="Q323" s="20">
        <v>7613</v>
      </c>
      <c r="R323" s="24">
        <v>42927</v>
      </c>
      <c r="S323" s="51">
        <v>602</v>
      </c>
      <c r="T323" s="52">
        <v>24</v>
      </c>
      <c r="U323" s="50" t="s">
        <v>19</v>
      </c>
      <c r="V323" s="20" t="s">
        <v>179</v>
      </c>
      <c r="W323" s="20"/>
    </row>
    <row r="324" spans="1:23" customFormat="1" x14ac:dyDescent="0.2">
      <c r="A324" s="6" t="s">
        <v>313</v>
      </c>
      <c r="B324" s="2" t="s">
        <v>284</v>
      </c>
      <c r="C324" s="17" t="s">
        <v>630</v>
      </c>
      <c r="D324" s="15">
        <v>2.9042803298876736</v>
      </c>
      <c r="E324" s="15">
        <f t="shared" si="6"/>
        <v>7.0957196701123264</v>
      </c>
      <c r="F324" s="17" t="s">
        <v>593</v>
      </c>
      <c r="G324" s="17" t="s">
        <v>837</v>
      </c>
      <c r="H324" s="34" t="s">
        <v>867</v>
      </c>
      <c r="I324" s="5">
        <v>43216</v>
      </c>
      <c r="J324" s="4">
        <v>75</v>
      </c>
      <c r="K324" s="4" t="s">
        <v>27</v>
      </c>
      <c r="L324" s="3">
        <v>24.102356538945855</v>
      </c>
      <c r="M324" s="2" t="s">
        <v>54</v>
      </c>
      <c r="N324" s="19" t="s">
        <v>285</v>
      </c>
      <c r="O324" s="19" t="s">
        <v>24</v>
      </c>
      <c r="P324" s="19" t="s">
        <v>286</v>
      </c>
      <c r="Q324" s="20">
        <v>7614</v>
      </c>
      <c r="R324" s="24">
        <v>42927</v>
      </c>
      <c r="S324" s="51">
        <v>602</v>
      </c>
      <c r="T324" s="52">
        <v>47</v>
      </c>
      <c r="U324" s="50" t="s">
        <v>19</v>
      </c>
      <c r="V324" s="20" t="s">
        <v>179</v>
      </c>
      <c r="W324" s="20"/>
    </row>
    <row r="325" spans="1:23" customFormat="1" x14ac:dyDescent="0.2">
      <c r="A325" s="6" t="s">
        <v>314</v>
      </c>
      <c r="B325" s="2" t="s">
        <v>284</v>
      </c>
      <c r="C325" s="17" t="s">
        <v>631</v>
      </c>
      <c r="D325" s="15">
        <v>3.252915360501567</v>
      </c>
      <c r="E325" s="15">
        <f t="shared" si="6"/>
        <v>6.747084639498433</v>
      </c>
      <c r="F325" s="17" t="s">
        <v>595</v>
      </c>
      <c r="G325" s="17" t="s">
        <v>837</v>
      </c>
      <c r="H325" s="34" t="s">
        <v>868</v>
      </c>
      <c r="I325" s="5">
        <v>43216</v>
      </c>
      <c r="J325" s="4">
        <v>75</v>
      </c>
      <c r="K325" s="4" t="s">
        <v>27</v>
      </c>
      <c r="L325" s="3">
        <v>21.519158121964384</v>
      </c>
      <c r="M325" s="2" t="s">
        <v>54</v>
      </c>
      <c r="N325" s="19" t="s">
        <v>285</v>
      </c>
      <c r="O325" s="19" t="s">
        <v>24</v>
      </c>
      <c r="P325" s="19" t="s">
        <v>286</v>
      </c>
      <c r="Q325" s="20">
        <v>7615</v>
      </c>
      <c r="R325" s="24">
        <v>42927</v>
      </c>
      <c r="S325" s="51">
        <v>602</v>
      </c>
      <c r="T325" s="52">
        <v>42</v>
      </c>
      <c r="U325" s="50" t="s">
        <v>19</v>
      </c>
      <c r="V325" s="20" t="s">
        <v>179</v>
      </c>
      <c r="W325" s="20"/>
    </row>
    <row r="326" spans="1:23" customFormat="1" x14ac:dyDescent="0.2">
      <c r="A326" s="6" t="s">
        <v>315</v>
      </c>
      <c r="B326" s="2" t="s">
        <v>284</v>
      </c>
      <c r="C326" s="17" t="s">
        <v>791</v>
      </c>
      <c r="D326" s="15">
        <v>3.1074465961269713</v>
      </c>
      <c r="E326" s="15">
        <f t="shared" si="6"/>
        <v>6.8925534038730287</v>
      </c>
      <c r="F326" s="17" t="s">
        <v>608</v>
      </c>
      <c r="G326" s="17" t="s">
        <v>837</v>
      </c>
      <c r="H326" s="34" t="s">
        <v>869</v>
      </c>
      <c r="I326" s="5">
        <v>43216</v>
      </c>
      <c r="J326" s="4">
        <v>75</v>
      </c>
      <c r="K326" s="4" t="s">
        <v>27</v>
      </c>
      <c r="L326" s="3">
        <v>22.526533549199499</v>
      </c>
      <c r="M326" s="2" t="s">
        <v>54</v>
      </c>
      <c r="N326" s="19" t="s">
        <v>285</v>
      </c>
      <c r="O326" s="19" t="s">
        <v>24</v>
      </c>
      <c r="P326" s="19" t="s">
        <v>286</v>
      </c>
      <c r="Q326" s="20">
        <v>7750</v>
      </c>
      <c r="R326" s="24">
        <v>42927</v>
      </c>
      <c r="S326" s="51">
        <v>418</v>
      </c>
      <c r="T326" s="52">
        <v>45</v>
      </c>
      <c r="U326" s="50" t="s">
        <v>19</v>
      </c>
      <c r="V326" s="20" t="s">
        <v>179</v>
      </c>
      <c r="W326" s="20"/>
    </row>
    <row r="327" spans="1:23" customFormat="1" ht="16" x14ac:dyDescent="0.2">
      <c r="A327" s="6" t="s">
        <v>372</v>
      </c>
      <c r="B327" s="2" t="s">
        <v>284</v>
      </c>
      <c r="C327" s="17" t="s">
        <v>591</v>
      </c>
      <c r="D327" s="15">
        <v>1.9836872021002727</v>
      </c>
      <c r="E327" s="15">
        <f t="shared" si="6"/>
        <v>8.0163127978997277</v>
      </c>
      <c r="F327" s="17" t="s">
        <v>597</v>
      </c>
      <c r="G327" s="17" t="s">
        <v>837</v>
      </c>
      <c r="H327" s="34" t="s">
        <v>870</v>
      </c>
      <c r="I327" s="5">
        <v>43216</v>
      </c>
      <c r="J327" s="4">
        <v>75</v>
      </c>
      <c r="K327" s="4" t="s">
        <v>27</v>
      </c>
      <c r="L327" s="3">
        <v>35.287821550638604</v>
      </c>
      <c r="M327" s="2" t="s">
        <v>26</v>
      </c>
      <c r="N327" s="19" t="s">
        <v>317</v>
      </c>
      <c r="O327" s="19" t="s">
        <v>318</v>
      </c>
      <c r="P327" s="19" t="s">
        <v>286</v>
      </c>
      <c r="Q327" s="53" t="s">
        <v>373</v>
      </c>
      <c r="R327" s="24">
        <v>42802</v>
      </c>
      <c r="S327" s="52">
        <v>715</v>
      </c>
      <c r="T327" s="52">
        <v>81</v>
      </c>
      <c r="U327" s="54" t="s">
        <v>320</v>
      </c>
      <c r="V327" s="20" t="s">
        <v>369</v>
      </c>
      <c r="W327" s="20"/>
    </row>
    <row r="328" spans="1:23" customFormat="1" ht="16" x14ac:dyDescent="0.2">
      <c r="A328" s="6" t="s">
        <v>374</v>
      </c>
      <c r="B328" s="2" t="s">
        <v>284</v>
      </c>
      <c r="C328" s="17" t="s">
        <v>593</v>
      </c>
      <c r="D328" s="15">
        <v>3.0610029498525075</v>
      </c>
      <c r="E328" s="15">
        <f t="shared" si="6"/>
        <v>6.938997050147492</v>
      </c>
      <c r="F328" s="17" t="s">
        <v>599</v>
      </c>
      <c r="G328" s="17" t="s">
        <v>837</v>
      </c>
      <c r="H328" s="34" t="s">
        <v>871</v>
      </c>
      <c r="I328" s="5">
        <v>43216</v>
      </c>
      <c r="J328" s="4">
        <v>75</v>
      </c>
      <c r="K328" s="4" t="s">
        <v>27</v>
      </c>
      <c r="L328" s="3">
        <v>22.868321640582838</v>
      </c>
      <c r="M328" s="2" t="s">
        <v>26</v>
      </c>
      <c r="N328" s="19" t="s">
        <v>317</v>
      </c>
      <c r="O328" s="19" t="s">
        <v>318</v>
      </c>
      <c r="P328" s="19" t="s">
        <v>286</v>
      </c>
      <c r="Q328" s="53" t="s">
        <v>375</v>
      </c>
      <c r="R328" s="24">
        <v>42802</v>
      </c>
      <c r="S328" s="52">
        <v>715</v>
      </c>
      <c r="T328" s="52">
        <v>54</v>
      </c>
      <c r="U328" s="54" t="s">
        <v>320</v>
      </c>
      <c r="V328" s="20" t="s">
        <v>369</v>
      </c>
      <c r="W328" s="20"/>
    </row>
    <row r="329" spans="1:23" customFormat="1" ht="16" x14ac:dyDescent="0.2">
      <c r="A329" s="6" t="s">
        <v>376</v>
      </c>
      <c r="B329" s="2" t="s">
        <v>284</v>
      </c>
      <c r="C329" s="17" t="s">
        <v>595</v>
      </c>
      <c r="D329" s="15">
        <v>2.1244779297354843</v>
      </c>
      <c r="E329" s="15">
        <f t="shared" si="6"/>
        <v>7.8755220702645161</v>
      </c>
      <c r="F329" s="17" t="s">
        <v>781</v>
      </c>
      <c r="G329" s="17" t="s">
        <v>837</v>
      </c>
      <c r="H329" s="34" t="s">
        <v>872</v>
      </c>
      <c r="I329" s="5">
        <v>43216</v>
      </c>
      <c r="J329" s="4">
        <v>75</v>
      </c>
      <c r="K329" s="4" t="s">
        <v>27</v>
      </c>
      <c r="L329" s="3">
        <v>32.94927145169995</v>
      </c>
      <c r="M329" s="2" t="s">
        <v>54</v>
      </c>
      <c r="N329" s="19" t="s">
        <v>317</v>
      </c>
      <c r="O329" s="19" t="s">
        <v>318</v>
      </c>
      <c r="P329" s="19" t="s">
        <v>286</v>
      </c>
      <c r="Q329" s="53" t="s">
        <v>377</v>
      </c>
      <c r="R329" s="24">
        <v>42802</v>
      </c>
      <c r="S329" s="52">
        <v>719</v>
      </c>
      <c r="T329" s="52">
        <v>68</v>
      </c>
      <c r="U329" s="54" t="s">
        <v>320</v>
      </c>
      <c r="V329" s="20" t="s">
        <v>18</v>
      </c>
      <c r="W329" s="20"/>
    </row>
    <row r="330" spans="1:23" customFormat="1" ht="16" x14ac:dyDescent="0.2">
      <c r="A330" s="6" t="s">
        <v>378</v>
      </c>
      <c r="B330" s="2" t="s">
        <v>284</v>
      </c>
      <c r="C330" s="17" t="s">
        <v>608</v>
      </c>
      <c r="D330" s="15">
        <v>2.6327255505564762</v>
      </c>
      <c r="E330" s="15">
        <f t="shared" si="6"/>
        <v>7.3672744494435243</v>
      </c>
      <c r="F330" s="17" t="s">
        <v>782</v>
      </c>
      <c r="G330" s="17" t="s">
        <v>837</v>
      </c>
      <c r="H330" s="34" t="s">
        <v>873</v>
      </c>
      <c r="I330" s="5">
        <v>43216</v>
      </c>
      <c r="J330" s="4">
        <v>75</v>
      </c>
      <c r="K330" s="4" t="s">
        <v>27</v>
      </c>
      <c r="L330" s="3">
        <v>26.588415182586797</v>
      </c>
      <c r="M330" s="2" t="s">
        <v>26</v>
      </c>
      <c r="N330" s="19" t="s">
        <v>317</v>
      </c>
      <c r="O330" s="19" t="s">
        <v>318</v>
      </c>
      <c r="P330" s="19" t="s">
        <v>286</v>
      </c>
      <c r="Q330" s="53" t="s">
        <v>379</v>
      </c>
      <c r="R330" s="24">
        <v>42802</v>
      </c>
      <c r="S330" s="52">
        <v>711</v>
      </c>
      <c r="T330" s="52">
        <v>71</v>
      </c>
      <c r="U330" s="54" t="s">
        <v>320</v>
      </c>
      <c r="V330" s="20" t="s">
        <v>380</v>
      </c>
      <c r="W330" s="20"/>
    </row>
    <row r="331" spans="1:23" customFormat="1" x14ac:dyDescent="0.2">
      <c r="A331" s="6" t="s">
        <v>381</v>
      </c>
      <c r="B331" s="2" t="s">
        <v>284</v>
      </c>
      <c r="C331" s="17" t="s">
        <v>597</v>
      </c>
      <c r="D331" s="15">
        <v>2.2038909183586779</v>
      </c>
      <c r="E331" s="15">
        <f t="shared" si="6"/>
        <v>7.7961090816413225</v>
      </c>
      <c r="F331" s="17" t="s">
        <v>601</v>
      </c>
      <c r="G331" s="17" t="s">
        <v>837</v>
      </c>
      <c r="H331" s="34" t="s">
        <v>874</v>
      </c>
      <c r="I331" s="5">
        <v>43216</v>
      </c>
      <c r="J331" s="4">
        <v>75</v>
      </c>
      <c r="K331" s="4" t="s">
        <v>27</v>
      </c>
      <c r="L331" s="3">
        <v>31.762007555315705</v>
      </c>
      <c r="M331" s="2" t="s">
        <v>26</v>
      </c>
      <c r="N331" s="19" t="s">
        <v>317</v>
      </c>
      <c r="O331" s="19" t="s">
        <v>318</v>
      </c>
      <c r="P331" s="19" t="s">
        <v>286</v>
      </c>
      <c r="Q331" s="20" t="s">
        <v>382</v>
      </c>
      <c r="R331" s="24">
        <v>42830</v>
      </c>
      <c r="S331" s="52">
        <v>719</v>
      </c>
      <c r="T331" s="52">
        <v>85</v>
      </c>
      <c r="U331" s="54" t="s">
        <v>320</v>
      </c>
      <c r="V331" s="20" t="s">
        <v>18</v>
      </c>
      <c r="W331" s="20"/>
    </row>
    <row r="332" spans="1:23" customFormat="1" x14ac:dyDescent="0.2">
      <c r="A332" s="6" t="s">
        <v>383</v>
      </c>
      <c r="B332" s="2" t="s">
        <v>284</v>
      </c>
      <c r="C332" s="17" t="s">
        <v>599</v>
      </c>
      <c r="D332" s="15">
        <v>2.9173445289950144</v>
      </c>
      <c r="E332" s="15">
        <f t="shared" si="6"/>
        <v>7.0826554710049852</v>
      </c>
      <c r="F332" s="17" t="s">
        <v>610</v>
      </c>
      <c r="G332" s="17" t="s">
        <v>837</v>
      </c>
      <c r="H332" s="34" t="s">
        <v>875</v>
      </c>
      <c r="I332" s="5">
        <v>43216</v>
      </c>
      <c r="J332" s="4">
        <v>75</v>
      </c>
      <c r="K332" s="4" t="s">
        <v>27</v>
      </c>
      <c r="L332" s="3">
        <v>23.994423457456378</v>
      </c>
      <c r="M332" s="2" t="s">
        <v>26</v>
      </c>
      <c r="N332" s="19" t="s">
        <v>317</v>
      </c>
      <c r="O332" s="19" t="s">
        <v>318</v>
      </c>
      <c r="P332" s="19" t="s">
        <v>286</v>
      </c>
      <c r="Q332" s="20" t="s">
        <v>384</v>
      </c>
      <c r="R332" s="24">
        <v>42830</v>
      </c>
      <c r="S332" s="52">
        <v>719</v>
      </c>
      <c r="T332" s="52">
        <v>75</v>
      </c>
      <c r="U332" s="54" t="s">
        <v>320</v>
      </c>
      <c r="V332" s="20" t="s">
        <v>18</v>
      </c>
      <c r="W332" s="20"/>
    </row>
    <row r="333" spans="1:23" customFormat="1" x14ac:dyDescent="0.2">
      <c r="A333" s="6" t="s">
        <v>385</v>
      </c>
      <c r="B333" s="2" t="s">
        <v>284</v>
      </c>
      <c r="C333" s="17" t="s">
        <v>781</v>
      </c>
      <c r="D333" s="15">
        <v>1.9234818714317488</v>
      </c>
      <c r="E333" s="15">
        <f t="shared" si="6"/>
        <v>8.0765181285682512</v>
      </c>
      <c r="F333" s="17" t="s">
        <v>603</v>
      </c>
      <c r="G333" s="17" t="s">
        <v>837</v>
      </c>
      <c r="H333" s="34" t="s">
        <v>876</v>
      </c>
      <c r="I333" s="5">
        <v>43216</v>
      </c>
      <c r="J333" s="4">
        <v>75</v>
      </c>
      <c r="K333" s="4" t="s">
        <v>27</v>
      </c>
      <c r="L333" s="3">
        <v>36.392336751214252</v>
      </c>
      <c r="M333" s="2" t="s">
        <v>26</v>
      </c>
      <c r="N333" s="19" t="s">
        <v>317</v>
      </c>
      <c r="O333" s="19" t="s">
        <v>318</v>
      </c>
      <c r="P333" s="19" t="s">
        <v>286</v>
      </c>
      <c r="Q333" s="20" t="s">
        <v>386</v>
      </c>
      <c r="R333" s="24">
        <v>42830</v>
      </c>
      <c r="S333" s="52">
        <v>719</v>
      </c>
      <c r="T333" s="52">
        <v>76</v>
      </c>
      <c r="U333" s="54" t="s">
        <v>320</v>
      </c>
      <c r="V333" s="20" t="s">
        <v>18</v>
      </c>
      <c r="W333" s="20"/>
    </row>
    <row r="334" spans="1:23" customFormat="1" x14ac:dyDescent="0.2">
      <c r="A334" s="6" t="s">
        <v>387</v>
      </c>
      <c r="B334" s="2" t="s">
        <v>284</v>
      </c>
      <c r="C334" s="17" t="s">
        <v>782</v>
      </c>
      <c r="D334" s="15">
        <v>1.8776327535043065</v>
      </c>
      <c r="E334" s="15">
        <f t="shared" si="6"/>
        <v>8.1223672464956937</v>
      </c>
      <c r="F334" s="17" t="s">
        <v>605</v>
      </c>
      <c r="G334" s="17" t="s">
        <v>837</v>
      </c>
      <c r="H334" s="34" t="s">
        <v>877</v>
      </c>
      <c r="I334" s="5">
        <v>43216</v>
      </c>
      <c r="J334" s="4">
        <v>75</v>
      </c>
      <c r="K334" s="4" t="s">
        <v>27</v>
      </c>
      <c r="L334" s="3">
        <v>37.280985788810938</v>
      </c>
      <c r="M334" s="2" t="s">
        <v>26</v>
      </c>
      <c r="N334" s="19" t="s">
        <v>317</v>
      </c>
      <c r="O334" s="19" t="s">
        <v>318</v>
      </c>
      <c r="P334" s="19" t="s">
        <v>286</v>
      </c>
      <c r="Q334" s="20" t="s">
        <v>388</v>
      </c>
      <c r="R334" s="24">
        <v>42830</v>
      </c>
      <c r="S334" s="52">
        <v>719</v>
      </c>
      <c r="T334" s="52">
        <v>74</v>
      </c>
      <c r="U334" s="54" t="s">
        <v>320</v>
      </c>
      <c r="V334" s="20" t="s">
        <v>18</v>
      </c>
      <c r="W334" s="20"/>
    </row>
    <row r="335" spans="1:23" customFormat="1" ht="16" x14ac:dyDescent="0.2">
      <c r="A335" s="6" t="s">
        <v>389</v>
      </c>
      <c r="B335" s="17" t="s">
        <v>390</v>
      </c>
      <c r="C335" s="17" t="s">
        <v>601</v>
      </c>
      <c r="D335" s="15">
        <v>5.7221891838316123</v>
      </c>
      <c r="E335" s="15">
        <f t="shared" si="6"/>
        <v>4.2778108161683877</v>
      </c>
      <c r="F335" s="17" t="s">
        <v>611</v>
      </c>
      <c r="G335" s="17" t="s">
        <v>837</v>
      </c>
      <c r="H335" s="34" t="s">
        <v>878</v>
      </c>
      <c r="I335" s="5">
        <v>43217</v>
      </c>
      <c r="J335" s="4">
        <v>75</v>
      </c>
      <c r="K335" s="4" t="s">
        <v>27</v>
      </c>
      <c r="L335" s="3">
        <v>12.233080338865619</v>
      </c>
      <c r="M335" s="2" t="s">
        <v>26</v>
      </c>
      <c r="N335" s="19" t="s">
        <v>391</v>
      </c>
      <c r="O335" s="19" t="s">
        <v>318</v>
      </c>
      <c r="P335" s="19" t="s">
        <v>286</v>
      </c>
      <c r="Q335" s="55">
        <v>7316</v>
      </c>
      <c r="R335" s="22">
        <v>42495</v>
      </c>
      <c r="S335" s="23" t="s">
        <v>392</v>
      </c>
      <c r="T335" s="21">
        <v>32</v>
      </c>
      <c r="U335" s="56">
        <v>1617</v>
      </c>
      <c r="V335" s="21"/>
      <c r="W335" s="21"/>
    </row>
    <row r="336" spans="1:23" customFormat="1" x14ac:dyDescent="0.2">
      <c r="A336" s="11" t="s">
        <v>440</v>
      </c>
      <c r="B336" s="17" t="s">
        <v>390</v>
      </c>
      <c r="C336" s="17" t="s">
        <v>627</v>
      </c>
      <c r="D336" s="15">
        <v>1.5447962486369196</v>
      </c>
      <c r="E336" s="15">
        <f t="shared" si="6"/>
        <v>8.4552037513630811</v>
      </c>
      <c r="F336" s="17" t="s">
        <v>612</v>
      </c>
      <c r="G336" s="17" t="s">
        <v>837</v>
      </c>
      <c r="H336" s="34" t="s">
        <v>879</v>
      </c>
      <c r="I336" s="5">
        <v>43217</v>
      </c>
      <c r="J336" s="4">
        <v>75</v>
      </c>
      <c r="K336" s="4" t="s">
        <v>27</v>
      </c>
      <c r="L336" s="3">
        <v>45.313419204484624</v>
      </c>
      <c r="M336" s="2" t="s">
        <v>26</v>
      </c>
      <c r="N336" s="2" t="s">
        <v>394</v>
      </c>
      <c r="O336" s="2"/>
      <c r="P336" s="2"/>
      <c r="Q336" s="2" t="s">
        <v>441</v>
      </c>
      <c r="R336" s="5">
        <v>42716</v>
      </c>
      <c r="S336" s="2">
        <v>606</v>
      </c>
      <c r="T336" s="16">
        <v>61.5</v>
      </c>
      <c r="U336" s="57">
        <v>1617</v>
      </c>
      <c r="V336" s="34"/>
      <c r="W336" s="34"/>
    </row>
    <row r="337" spans="1:23" customFormat="1" x14ac:dyDescent="0.2">
      <c r="A337" s="11" t="s">
        <v>442</v>
      </c>
      <c r="B337" s="17" t="s">
        <v>390</v>
      </c>
      <c r="C337" s="17" t="s">
        <v>628</v>
      </c>
      <c r="D337" s="15">
        <v>1.3697290442012475</v>
      </c>
      <c r="E337" s="15">
        <f t="shared" si="6"/>
        <v>8.6302709557987534</v>
      </c>
      <c r="F337" s="17" t="s">
        <v>613</v>
      </c>
      <c r="G337" s="17" t="s">
        <v>837</v>
      </c>
      <c r="H337" s="34" t="s">
        <v>880</v>
      </c>
      <c r="I337" s="5">
        <v>43217</v>
      </c>
      <c r="J337" s="4">
        <v>75</v>
      </c>
      <c r="K337" s="4" t="s">
        <v>27</v>
      </c>
      <c r="L337" s="3">
        <v>51.104997952949333</v>
      </c>
      <c r="M337" s="2" t="s">
        <v>26</v>
      </c>
      <c r="N337" s="2" t="s">
        <v>394</v>
      </c>
      <c r="O337" s="2"/>
      <c r="P337" s="2"/>
      <c r="Q337" s="2" t="s">
        <v>443</v>
      </c>
      <c r="R337" s="5">
        <v>42716</v>
      </c>
      <c r="S337" s="2">
        <v>609</v>
      </c>
      <c r="T337" s="16">
        <v>63.9</v>
      </c>
      <c r="U337" s="57">
        <v>1617</v>
      </c>
      <c r="V337" s="34"/>
      <c r="W337" s="34"/>
    </row>
    <row r="338" spans="1:23" customFormat="1" x14ac:dyDescent="0.2">
      <c r="A338" s="11" t="s">
        <v>444</v>
      </c>
      <c r="B338" s="17" t="s">
        <v>390</v>
      </c>
      <c r="C338" s="17" t="s">
        <v>629</v>
      </c>
      <c r="D338" s="15">
        <v>1.3555283560717359</v>
      </c>
      <c r="E338" s="15">
        <f t="shared" si="6"/>
        <v>8.6444716439282647</v>
      </c>
      <c r="F338" s="17" t="s">
        <v>607</v>
      </c>
      <c r="G338" s="17" t="s">
        <v>837</v>
      </c>
      <c r="H338" s="34" t="s">
        <v>881</v>
      </c>
      <c r="I338" s="5">
        <v>43217</v>
      </c>
      <c r="J338" s="4">
        <v>75</v>
      </c>
      <c r="K338" s="4" t="s">
        <v>27</v>
      </c>
      <c r="L338" s="3">
        <v>51.640380436494191</v>
      </c>
      <c r="M338" s="2" t="s">
        <v>26</v>
      </c>
      <c r="N338" s="2" t="s">
        <v>394</v>
      </c>
      <c r="O338" s="2"/>
      <c r="P338" s="2"/>
      <c r="Q338" s="2" t="s">
        <v>445</v>
      </c>
      <c r="R338" s="5">
        <v>42716</v>
      </c>
      <c r="S338" s="2">
        <v>610</v>
      </c>
      <c r="T338" s="16">
        <v>66.5</v>
      </c>
      <c r="U338" s="57">
        <v>1617</v>
      </c>
      <c r="V338" s="34"/>
      <c r="W338" s="34"/>
    </row>
    <row r="339" spans="1:23" customFormat="1" x14ac:dyDescent="0.2">
      <c r="A339" s="11" t="s">
        <v>446</v>
      </c>
      <c r="B339" s="17" t="s">
        <v>390</v>
      </c>
      <c r="C339" s="17" t="s">
        <v>630</v>
      </c>
      <c r="D339" s="15">
        <v>1.2882758556734133</v>
      </c>
      <c r="E339" s="15">
        <f t="shared" si="6"/>
        <v>8.7117241443265865</v>
      </c>
      <c r="F339" s="17" t="s">
        <v>614</v>
      </c>
      <c r="G339" s="17" t="s">
        <v>837</v>
      </c>
      <c r="H339" s="34" t="s">
        <v>882</v>
      </c>
      <c r="I339" s="5">
        <v>43217</v>
      </c>
      <c r="J339" s="4">
        <v>75</v>
      </c>
      <c r="K339" s="4" t="s">
        <v>27</v>
      </c>
      <c r="L339" s="3">
        <v>54.336188706578909</v>
      </c>
      <c r="M339" s="2" t="s">
        <v>26</v>
      </c>
      <c r="N339" s="2" t="s">
        <v>394</v>
      </c>
      <c r="O339" s="2"/>
      <c r="P339" s="2"/>
      <c r="Q339" s="2" t="s">
        <v>447</v>
      </c>
      <c r="R339" s="5">
        <v>42712</v>
      </c>
      <c r="S339" s="2">
        <v>706</v>
      </c>
      <c r="T339" s="16"/>
      <c r="U339" s="57">
        <v>1617</v>
      </c>
      <c r="V339" s="34"/>
      <c r="W339" s="34"/>
    </row>
    <row r="340" spans="1:23" customFormat="1" x14ac:dyDescent="0.2">
      <c r="A340" s="11" t="s">
        <v>448</v>
      </c>
      <c r="B340" s="17" t="s">
        <v>390</v>
      </c>
      <c r="C340" s="17" t="s">
        <v>631</v>
      </c>
      <c r="D340" s="15">
        <v>1.1580010180068427</v>
      </c>
      <c r="E340" s="15">
        <f t="shared" si="6"/>
        <v>8.8419989819931573</v>
      </c>
      <c r="F340" s="17" t="s">
        <v>615</v>
      </c>
      <c r="G340" s="17" t="s">
        <v>837</v>
      </c>
      <c r="H340" s="34" t="s">
        <v>883</v>
      </c>
      <c r="I340" s="5">
        <v>43217</v>
      </c>
      <c r="J340" s="4">
        <v>75</v>
      </c>
      <c r="K340" s="4" t="s">
        <v>27</v>
      </c>
      <c r="L340" s="3">
        <v>60.448996945170535</v>
      </c>
      <c r="M340" s="2" t="s">
        <v>26</v>
      </c>
      <c r="N340" s="2" t="s">
        <v>394</v>
      </c>
      <c r="O340" s="2"/>
      <c r="P340" s="2"/>
      <c r="Q340" s="2" t="s">
        <v>449</v>
      </c>
      <c r="R340" s="5">
        <v>42712</v>
      </c>
      <c r="S340" s="2">
        <v>706</v>
      </c>
      <c r="T340" s="16">
        <v>60</v>
      </c>
      <c r="U340" s="57">
        <v>1617</v>
      </c>
      <c r="V340" s="34"/>
      <c r="W340" s="34"/>
    </row>
    <row r="341" spans="1:23" customFormat="1" x14ac:dyDescent="0.2">
      <c r="A341" s="11" t="s">
        <v>450</v>
      </c>
      <c r="B341" s="17" t="s">
        <v>390</v>
      </c>
      <c r="C341" s="17" t="s">
        <v>791</v>
      </c>
      <c r="D341" s="15">
        <v>1.3173667955361339</v>
      </c>
      <c r="E341" s="15">
        <f t="shared" si="6"/>
        <v>8.6826332044638654</v>
      </c>
      <c r="F341" s="17" t="s">
        <v>616</v>
      </c>
      <c r="G341" s="17" t="s">
        <v>837</v>
      </c>
      <c r="H341" s="34" t="s">
        <v>884</v>
      </c>
      <c r="I341" s="5">
        <v>43217</v>
      </c>
      <c r="J341" s="4">
        <v>75</v>
      </c>
      <c r="K341" s="4" t="s">
        <v>27</v>
      </c>
      <c r="L341" s="3">
        <v>53.136302081693067</v>
      </c>
      <c r="M341" s="2" t="s">
        <v>26</v>
      </c>
      <c r="N341" s="2" t="s">
        <v>394</v>
      </c>
      <c r="O341" s="2"/>
      <c r="P341" s="2"/>
      <c r="Q341" s="2" t="s">
        <v>451</v>
      </c>
      <c r="R341" s="5">
        <v>42712</v>
      </c>
      <c r="S341" s="2">
        <v>706</v>
      </c>
      <c r="T341" s="16">
        <v>50</v>
      </c>
      <c r="U341" s="57">
        <v>1617</v>
      </c>
      <c r="V341" s="34"/>
      <c r="W341" s="34"/>
    </row>
    <row r="342" spans="1:23" customFormat="1" x14ac:dyDescent="0.2">
      <c r="A342" s="11" t="s">
        <v>452</v>
      </c>
      <c r="B342" s="17" t="s">
        <v>390</v>
      </c>
      <c r="C342" s="17" t="s">
        <v>632</v>
      </c>
      <c r="D342" s="15">
        <v>1.0732871159286836</v>
      </c>
      <c r="E342" s="15">
        <f t="shared" si="6"/>
        <v>8.9267128840713159</v>
      </c>
      <c r="F342" s="17" t="s">
        <v>783</v>
      </c>
      <c r="G342" s="17" t="s">
        <v>837</v>
      </c>
      <c r="H342" s="34" t="s">
        <v>885</v>
      </c>
      <c r="I342" s="5">
        <v>43217</v>
      </c>
      <c r="J342" s="4">
        <v>75</v>
      </c>
      <c r="K342" s="4" t="s">
        <v>27</v>
      </c>
      <c r="L342" s="3">
        <v>65.220199666173272</v>
      </c>
      <c r="M342" s="2" t="s">
        <v>26</v>
      </c>
      <c r="N342" s="2" t="s">
        <v>394</v>
      </c>
      <c r="O342" s="2"/>
      <c r="P342" s="2"/>
      <c r="Q342" s="2" t="s">
        <v>453</v>
      </c>
      <c r="R342" s="5">
        <v>42712</v>
      </c>
      <c r="S342" s="2">
        <v>706</v>
      </c>
      <c r="T342" s="17">
        <v>64</v>
      </c>
      <c r="U342" s="57">
        <v>1617</v>
      </c>
      <c r="V342" s="34"/>
      <c r="W342" s="34"/>
    </row>
    <row r="343" spans="1:23" customFormat="1" x14ac:dyDescent="0.2">
      <c r="A343" s="11" t="s">
        <v>454</v>
      </c>
      <c r="B343" s="17" t="s">
        <v>390</v>
      </c>
      <c r="C343" s="17" t="s">
        <v>633</v>
      </c>
      <c r="D343" s="15">
        <v>1.4239588144813018</v>
      </c>
      <c r="E343" s="15">
        <f t="shared" si="6"/>
        <v>8.5760411855186973</v>
      </c>
      <c r="F343" s="17" t="s">
        <v>621</v>
      </c>
      <c r="G343" s="17" t="s">
        <v>837</v>
      </c>
      <c r="H343" s="34" t="s">
        <v>886</v>
      </c>
      <c r="I343" s="5">
        <v>43217</v>
      </c>
      <c r="J343" s="4">
        <v>75</v>
      </c>
      <c r="K343" s="4" t="s">
        <v>27</v>
      </c>
      <c r="L343" s="3">
        <v>49.158725159827426</v>
      </c>
      <c r="M343" s="2" t="s">
        <v>26</v>
      </c>
      <c r="N343" s="2" t="s">
        <v>394</v>
      </c>
      <c r="O343" s="2"/>
      <c r="P343" s="2"/>
      <c r="Q343" s="2" t="s">
        <v>455</v>
      </c>
      <c r="R343" s="5">
        <v>42712</v>
      </c>
      <c r="S343" s="2">
        <v>706</v>
      </c>
      <c r="T343" s="17">
        <v>66</v>
      </c>
      <c r="U343" s="57">
        <v>1617</v>
      </c>
      <c r="V343" s="34"/>
      <c r="W343" s="34"/>
    </row>
    <row r="344" spans="1:23" customFormat="1" x14ac:dyDescent="0.2">
      <c r="A344" s="6" t="s">
        <v>462</v>
      </c>
      <c r="B344" s="17" t="s">
        <v>390</v>
      </c>
      <c r="C344" s="17" t="s">
        <v>577</v>
      </c>
      <c r="D344" s="15">
        <v>3.0796675243198002</v>
      </c>
      <c r="E344" s="15">
        <f t="shared" si="6"/>
        <v>6.9203324756801994</v>
      </c>
      <c r="F344" s="17" t="s">
        <v>617</v>
      </c>
      <c r="G344" s="17" t="s">
        <v>837</v>
      </c>
      <c r="H344" s="34" t="s">
        <v>887</v>
      </c>
      <c r="I344" s="5">
        <v>43217</v>
      </c>
      <c r="J344" s="4">
        <v>75</v>
      </c>
      <c r="K344" s="4" t="s">
        <v>27</v>
      </c>
      <c r="L344" s="3">
        <v>22.729726325071649</v>
      </c>
      <c r="M344" s="2" t="s">
        <v>54</v>
      </c>
      <c r="N344" s="19" t="s">
        <v>457</v>
      </c>
      <c r="O344" s="19" t="s">
        <v>318</v>
      </c>
      <c r="P344" s="19" t="s">
        <v>286</v>
      </c>
      <c r="Q344" s="58">
        <v>7337</v>
      </c>
      <c r="R344" s="18">
        <v>42681</v>
      </c>
      <c r="S344" s="19">
        <v>705</v>
      </c>
      <c r="T344" s="20">
        <v>52</v>
      </c>
      <c r="U344" s="54" t="s">
        <v>320</v>
      </c>
      <c r="V344" s="20" t="s">
        <v>42</v>
      </c>
      <c r="W344" s="20"/>
    </row>
    <row r="345" spans="1:23" customFormat="1" x14ac:dyDescent="0.2">
      <c r="A345" s="6" t="s">
        <v>463</v>
      </c>
      <c r="B345" s="17" t="s">
        <v>390</v>
      </c>
      <c r="C345" s="17" t="s">
        <v>338</v>
      </c>
      <c r="D345" s="15">
        <v>3.379329428023663</v>
      </c>
      <c r="E345" s="15">
        <f t="shared" si="6"/>
        <v>6.620670571976337</v>
      </c>
      <c r="F345" s="17" t="s">
        <v>784</v>
      </c>
      <c r="G345" s="17" t="s">
        <v>837</v>
      </c>
      <c r="H345" s="34" t="s">
        <v>888</v>
      </c>
      <c r="I345" s="5">
        <v>43217</v>
      </c>
      <c r="J345" s="4">
        <v>75</v>
      </c>
      <c r="K345" s="4" t="s">
        <v>27</v>
      </c>
      <c r="L345" s="3">
        <v>20.714168739961579</v>
      </c>
      <c r="M345" s="2" t="s">
        <v>54</v>
      </c>
      <c r="N345" s="19" t="s">
        <v>457</v>
      </c>
      <c r="O345" s="19" t="s">
        <v>318</v>
      </c>
      <c r="P345" s="19" t="s">
        <v>286</v>
      </c>
      <c r="Q345" s="58">
        <v>7338</v>
      </c>
      <c r="R345" s="18">
        <v>42681</v>
      </c>
      <c r="S345" s="19">
        <v>706</v>
      </c>
      <c r="T345" s="20">
        <v>69</v>
      </c>
      <c r="U345" s="54" t="s">
        <v>320</v>
      </c>
      <c r="V345" s="20" t="s">
        <v>42</v>
      </c>
      <c r="W345" s="20"/>
    </row>
    <row r="346" spans="1:23" customFormat="1" ht="16" x14ac:dyDescent="0.2">
      <c r="A346" s="6" t="s">
        <v>497</v>
      </c>
      <c r="B346" s="17" t="s">
        <v>390</v>
      </c>
      <c r="C346" s="17" t="s">
        <v>591</v>
      </c>
      <c r="D346" s="15">
        <v>1.888233909901736</v>
      </c>
      <c r="E346" s="15">
        <f t="shared" si="6"/>
        <v>8.1117660900982642</v>
      </c>
      <c r="F346" s="17" t="s">
        <v>618</v>
      </c>
      <c r="G346" s="17" t="s">
        <v>837</v>
      </c>
      <c r="H346" s="34" t="s">
        <v>889</v>
      </c>
      <c r="I346" s="5">
        <v>43216</v>
      </c>
      <c r="J346" s="4">
        <v>75</v>
      </c>
      <c r="K346" s="4" t="s">
        <v>27</v>
      </c>
      <c r="L346" s="3">
        <v>37.071678266620481</v>
      </c>
      <c r="M346" s="2" t="s">
        <v>26</v>
      </c>
      <c r="N346" s="19" t="s">
        <v>391</v>
      </c>
      <c r="O346" s="19" t="s">
        <v>318</v>
      </c>
      <c r="P346" s="19" t="s">
        <v>286</v>
      </c>
      <c r="Q346" s="55">
        <v>7290</v>
      </c>
      <c r="R346" s="22">
        <v>42464</v>
      </c>
      <c r="S346" s="23" t="s">
        <v>481</v>
      </c>
      <c r="T346" s="21">
        <v>62</v>
      </c>
      <c r="U346" s="59">
        <v>1516</v>
      </c>
      <c r="V346" s="21"/>
      <c r="W346" s="21"/>
    </row>
    <row r="347" spans="1:23" customFormat="1" ht="16" x14ac:dyDescent="0.2">
      <c r="A347" s="6" t="s">
        <v>498</v>
      </c>
      <c r="B347" s="17" t="s">
        <v>390</v>
      </c>
      <c r="C347" s="17" t="s">
        <v>593</v>
      </c>
      <c r="D347" s="15">
        <v>2.4378850479908127</v>
      </c>
      <c r="E347" s="15">
        <f t="shared" si="6"/>
        <v>7.5621149520091873</v>
      </c>
      <c r="F347" s="17" t="s">
        <v>785</v>
      </c>
      <c r="G347" s="17" t="s">
        <v>837</v>
      </c>
      <c r="H347" s="34" t="s">
        <v>890</v>
      </c>
      <c r="I347" s="5">
        <v>43216</v>
      </c>
      <c r="J347" s="4">
        <v>75</v>
      </c>
      <c r="K347" s="4" t="s">
        <v>27</v>
      </c>
      <c r="L347" s="3">
        <v>28.713412905867166</v>
      </c>
      <c r="M347" s="2" t="s">
        <v>26</v>
      </c>
      <c r="N347" s="19" t="s">
        <v>391</v>
      </c>
      <c r="O347" s="19" t="s">
        <v>318</v>
      </c>
      <c r="P347" s="19" t="s">
        <v>286</v>
      </c>
      <c r="Q347" s="55">
        <v>7291</v>
      </c>
      <c r="R347" s="22">
        <v>42464</v>
      </c>
      <c r="S347" s="23" t="s">
        <v>481</v>
      </c>
      <c r="T347" s="21">
        <v>73</v>
      </c>
      <c r="U347" s="59">
        <v>1516</v>
      </c>
      <c r="V347" s="21"/>
      <c r="W347" s="21"/>
    </row>
    <row r="348" spans="1:23" customFormat="1" ht="16" x14ac:dyDescent="0.2">
      <c r="A348" s="6" t="s">
        <v>499</v>
      </c>
      <c r="B348" s="17" t="s">
        <v>390</v>
      </c>
      <c r="C348" s="17" t="s">
        <v>595</v>
      </c>
      <c r="D348" s="15">
        <v>1.8974217136730356</v>
      </c>
      <c r="E348" s="15">
        <f t="shared" si="6"/>
        <v>8.1025782863269651</v>
      </c>
      <c r="F348" s="17" t="s">
        <v>789</v>
      </c>
      <c r="G348" s="17" t="s">
        <v>837</v>
      </c>
      <c r="H348" s="34" t="s">
        <v>891</v>
      </c>
      <c r="I348" s="5">
        <v>43216</v>
      </c>
      <c r="J348" s="4">
        <v>75</v>
      </c>
      <c r="K348" s="4" t="s">
        <v>27</v>
      </c>
      <c r="L348" s="3">
        <v>36.892167669196617</v>
      </c>
      <c r="M348" s="2" t="s">
        <v>26</v>
      </c>
      <c r="N348" s="19" t="s">
        <v>391</v>
      </c>
      <c r="O348" s="19" t="s">
        <v>318</v>
      </c>
      <c r="P348" s="19" t="s">
        <v>286</v>
      </c>
      <c r="Q348" s="55">
        <v>7292</v>
      </c>
      <c r="R348" s="22">
        <v>42464</v>
      </c>
      <c r="S348" s="23" t="s">
        <v>481</v>
      </c>
      <c r="T348" s="21">
        <v>71</v>
      </c>
      <c r="U348" s="59">
        <v>1516</v>
      </c>
      <c r="V348" s="21"/>
      <c r="W348" s="21"/>
    </row>
    <row r="349" spans="1:23" customFormat="1" ht="16" x14ac:dyDescent="0.2">
      <c r="A349" s="6" t="s">
        <v>500</v>
      </c>
      <c r="B349" s="17" t="s">
        <v>390</v>
      </c>
      <c r="C349" s="17" t="s">
        <v>608</v>
      </c>
      <c r="D349" s="15">
        <v>1.9114544858823719</v>
      </c>
      <c r="E349" s="15">
        <f t="shared" si="6"/>
        <v>8.0885455141176283</v>
      </c>
      <c r="F349" s="17" t="s">
        <v>619</v>
      </c>
      <c r="G349" s="17" t="s">
        <v>837</v>
      </c>
      <c r="H349" s="34" t="s">
        <v>892</v>
      </c>
      <c r="I349" s="5">
        <v>43216</v>
      </c>
      <c r="J349" s="4">
        <v>75</v>
      </c>
      <c r="K349" s="4" t="s">
        <v>27</v>
      </c>
      <c r="L349" s="3">
        <v>36.621327118697451</v>
      </c>
      <c r="M349" s="2" t="s">
        <v>26</v>
      </c>
      <c r="N349" s="19" t="s">
        <v>391</v>
      </c>
      <c r="O349" s="19" t="s">
        <v>318</v>
      </c>
      <c r="P349" s="19" t="s">
        <v>286</v>
      </c>
      <c r="Q349" s="55">
        <v>7293</v>
      </c>
      <c r="R349" s="22">
        <v>42464</v>
      </c>
      <c r="S349" s="23" t="s">
        <v>481</v>
      </c>
      <c r="T349" s="21">
        <v>72</v>
      </c>
      <c r="U349" s="59">
        <v>1516</v>
      </c>
      <c r="V349" s="21"/>
      <c r="W349" s="21"/>
    </row>
    <row r="350" spans="1:23" customFormat="1" ht="16" x14ac:dyDescent="0.2">
      <c r="A350" s="6" t="s">
        <v>501</v>
      </c>
      <c r="B350" s="17" t="s">
        <v>390</v>
      </c>
      <c r="C350" s="17" t="s">
        <v>597</v>
      </c>
      <c r="D350" s="15">
        <v>1.8615084792179803</v>
      </c>
      <c r="E350" s="15">
        <f t="shared" si="6"/>
        <v>8.1384915207820203</v>
      </c>
      <c r="F350" s="17" t="s">
        <v>790</v>
      </c>
      <c r="G350" s="17" t="s">
        <v>837</v>
      </c>
      <c r="H350" s="34" t="s">
        <v>893</v>
      </c>
      <c r="I350" s="5">
        <v>43216</v>
      </c>
      <c r="J350" s="4">
        <v>75</v>
      </c>
      <c r="K350" s="4" t="s">
        <v>27</v>
      </c>
      <c r="L350" s="3">
        <v>37.603911441438612</v>
      </c>
      <c r="M350" s="2" t="s">
        <v>26</v>
      </c>
      <c r="N350" s="19" t="s">
        <v>391</v>
      </c>
      <c r="O350" s="19" t="s">
        <v>318</v>
      </c>
      <c r="P350" s="19" t="s">
        <v>286</v>
      </c>
      <c r="Q350" s="55">
        <v>7294</v>
      </c>
      <c r="R350" s="22">
        <v>42464</v>
      </c>
      <c r="S350" s="23" t="s">
        <v>481</v>
      </c>
      <c r="T350" s="21">
        <v>81</v>
      </c>
      <c r="U350" s="59">
        <v>1516</v>
      </c>
      <c r="V350" s="21"/>
      <c r="W350" s="21"/>
    </row>
    <row r="351" spans="1:23" customFormat="1" ht="16" x14ac:dyDescent="0.2">
      <c r="A351" s="6" t="s">
        <v>502</v>
      </c>
      <c r="B351" s="17" t="s">
        <v>390</v>
      </c>
      <c r="C351" s="17" t="s">
        <v>599</v>
      </c>
      <c r="D351" s="15">
        <v>2.2560155576779999</v>
      </c>
      <c r="E351" s="15">
        <f t="shared" si="6"/>
        <v>7.7439844423220006</v>
      </c>
      <c r="F351" s="17" t="s">
        <v>622</v>
      </c>
      <c r="G351" s="17" t="s">
        <v>837</v>
      </c>
      <c r="H351" s="34" t="s">
        <v>894</v>
      </c>
      <c r="I351" s="5">
        <v>43216</v>
      </c>
      <c r="J351" s="4">
        <v>75</v>
      </c>
      <c r="K351" s="4" t="s">
        <v>27</v>
      </c>
      <c r="L351" s="3">
        <v>31.028154820017011</v>
      </c>
      <c r="M351" s="2" t="s">
        <v>26</v>
      </c>
      <c r="N351" s="19" t="s">
        <v>391</v>
      </c>
      <c r="O351" s="19" t="s">
        <v>318</v>
      </c>
      <c r="P351" s="19" t="s">
        <v>286</v>
      </c>
      <c r="Q351" s="60">
        <v>7295</v>
      </c>
      <c r="R351" s="22">
        <v>42464</v>
      </c>
      <c r="S351" s="23" t="s">
        <v>481</v>
      </c>
      <c r="T351" s="21">
        <v>79</v>
      </c>
      <c r="U351" s="59">
        <v>1516</v>
      </c>
      <c r="V351" s="21"/>
      <c r="W351" s="21"/>
    </row>
    <row r="352" spans="1:23" customFormat="1" ht="16" x14ac:dyDescent="0.2">
      <c r="A352" s="6" t="s">
        <v>503</v>
      </c>
      <c r="B352" s="17" t="s">
        <v>390</v>
      </c>
      <c r="C352" s="17" t="s">
        <v>781</v>
      </c>
      <c r="D352" s="15">
        <v>2.4025738890564314</v>
      </c>
      <c r="E352" s="15">
        <f t="shared" si="6"/>
        <v>7.5974261109435686</v>
      </c>
      <c r="F352" s="17" t="s">
        <v>623</v>
      </c>
      <c r="G352" s="17" t="s">
        <v>837</v>
      </c>
      <c r="H352" s="34" t="s">
        <v>895</v>
      </c>
      <c r="I352" s="5">
        <v>43217</v>
      </c>
      <c r="J352" s="4">
        <v>75</v>
      </c>
      <c r="K352" s="4" t="s">
        <v>27</v>
      </c>
      <c r="L352" s="3">
        <v>29.135420275249587</v>
      </c>
      <c r="M352" s="2" t="s">
        <v>26</v>
      </c>
      <c r="N352" s="19" t="s">
        <v>391</v>
      </c>
      <c r="O352" s="19" t="s">
        <v>318</v>
      </c>
      <c r="P352" s="19" t="s">
        <v>286</v>
      </c>
      <c r="Q352" s="60">
        <v>7296</v>
      </c>
      <c r="R352" s="22">
        <v>42464</v>
      </c>
      <c r="S352" s="23" t="s">
        <v>481</v>
      </c>
      <c r="T352" s="21">
        <v>72</v>
      </c>
      <c r="U352" s="59">
        <v>1516</v>
      </c>
      <c r="V352" s="21"/>
      <c r="W352" s="21"/>
    </row>
    <row r="353" spans="1:23" customFormat="1" ht="16" x14ac:dyDescent="0.2">
      <c r="A353" s="6" t="s">
        <v>504</v>
      </c>
      <c r="B353" s="17" t="s">
        <v>390</v>
      </c>
      <c r="C353" s="17" t="s">
        <v>782</v>
      </c>
      <c r="D353" s="15">
        <v>2.147884159534303</v>
      </c>
      <c r="E353" s="15">
        <f t="shared" si="6"/>
        <v>7.8521158404656966</v>
      </c>
      <c r="F353" s="17" t="s">
        <v>624</v>
      </c>
      <c r="G353" s="17" t="s">
        <v>837</v>
      </c>
      <c r="H353" s="34" t="s">
        <v>896</v>
      </c>
      <c r="I353" s="5">
        <v>43217</v>
      </c>
      <c r="J353" s="4">
        <v>75</v>
      </c>
      <c r="K353" s="4" t="s">
        <v>27</v>
      </c>
      <c r="L353" s="3">
        <v>32.590211948477318</v>
      </c>
      <c r="M353" s="2" t="s">
        <v>26</v>
      </c>
      <c r="N353" s="19" t="s">
        <v>391</v>
      </c>
      <c r="O353" s="19" t="s">
        <v>318</v>
      </c>
      <c r="P353" s="19" t="s">
        <v>286</v>
      </c>
      <c r="Q353" s="60">
        <v>7297</v>
      </c>
      <c r="R353" s="22">
        <v>42464</v>
      </c>
      <c r="S353" s="23" t="s">
        <v>481</v>
      </c>
      <c r="T353" s="21">
        <v>75</v>
      </c>
      <c r="U353" s="59">
        <v>1516</v>
      </c>
      <c r="V353" s="21"/>
      <c r="W353" s="21"/>
    </row>
    <row r="354" spans="1:23" customFormat="1" x14ac:dyDescent="0.2">
      <c r="A354" s="6" t="s">
        <v>511</v>
      </c>
      <c r="B354" s="17" t="s">
        <v>390</v>
      </c>
      <c r="C354" s="17" t="s">
        <v>571</v>
      </c>
      <c r="D354" s="15">
        <v>2.7696043920716424</v>
      </c>
      <c r="E354" s="15">
        <f t="shared" si="6"/>
        <v>7.230395607928358</v>
      </c>
      <c r="F354" s="17" t="s">
        <v>625</v>
      </c>
      <c r="G354" s="17" t="s">
        <v>837</v>
      </c>
      <c r="H354" s="34" t="s">
        <v>897</v>
      </c>
      <c r="I354" s="5">
        <v>43217</v>
      </c>
      <c r="J354" s="4">
        <v>75</v>
      </c>
      <c r="K354" s="4" t="s">
        <v>27</v>
      </c>
      <c r="L354" s="3">
        <v>25.27436777627311</v>
      </c>
      <c r="M354" s="2" t="s">
        <v>54</v>
      </c>
      <c r="N354" s="19" t="s">
        <v>506</v>
      </c>
      <c r="O354" s="19" t="s">
        <v>318</v>
      </c>
      <c r="P354" s="19" t="s">
        <v>286</v>
      </c>
      <c r="Q354" s="60">
        <v>7261</v>
      </c>
      <c r="R354" s="24">
        <v>42341</v>
      </c>
      <c r="S354" s="20">
        <v>606</v>
      </c>
      <c r="T354" s="21">
        <v>78</v>
      </c>
      <c r="U354" s="61">
        <v>1516</v>
      </c>
      <c r="V354" s="20"/>
      <c r="W354" s="20"/>
    </row>
    <row r="355" spans="1:23" customFormat="1" x14ac:dyDescent="0.2">
      <c r="A355" s="6" t="s">
        <v>512</v>
      </c>
      <c r="B355" s="17" t="s">
        <v>390</v>
      </c>
      <c r="C355" s="17" t="s">
        <v>518</v>
      </c>
      <c r="D355" s="15">
        <v>2.3976497162464927</v>
      </c>
      <c r="E355" s="15">
        <f t="shared" si="6"/>
        <v>7.6023502837535073</v>
      </c>
      <c r="F355" s="17" t="s">
        <v>627</v>
      </c>
      <c r="G355" s="17" t="s">
        <v>837</v>
      </c>
      <c r="H355" s="34" t="s">
        <v>898</v>
      </c>
      <c r="I355" s="5">
        <v>43217</v>
      </c>
      <c r="J355" s="4">
        <v>75</v>
      </c>
      <c r="K355" s="4" t="s">
        <v>27</v>
      </c>
      <c r="L355" s="3">
        <v>29.195257141057542</v>
      </c>
      <c r="M355" s="2" t="s">
        <v>26</v>
      </c>
      <c r="N355" s="19" t="s">
        <v>506</v>
      </c>
      <c r="O355" s="19" t="s">
        <v>318</v>
      </c>
      <c r="P355" s="19" t="s">
        <v>286</v>
      </c>
      <c r="Q355" s="60">
        <v>7262</v>
      </c>
      <c r="R355" s="24">
        <v>42345</v>
      </c>
      <c r="S355" s="20">
        <v>706</v>
      </c>
      <c r="T355" s="21">
        <v>69</v>
      </c>
      <c r="U355" s="61">
        <v>1516</v>
      </c>
      <c r="V355" s="20"/>
      <c r="W355" s="20"/>
    </row>
    <row r="356" spans="1:23" s="25" customFormat="1" x14ac:dyDescent="0.2">
      <c r="A356" s="31" t="s">
        <v>636</v>
      </c>
      <c r="B356" s="31" t="s">
        <v>787</v>
      </c>
      <c r="C356" s="31" t="s">
        <v>532</v>
      </c>
      <c r="D356" s="15">
        <v>9.2791927760638231</v>
      </c>
      <c r="E356" s="15">
        <f t="shared" si="6"/>
        <v>0.72080722393617691</v>
      </c>
      <c r="F356" s="17" t="s">
        <v>628</v>
      </c>
      <c r="G356" s="17" t="s">
        <v>837</v>
      </c>
      <c r="H356" s="34" t="s">
        <v>899</v>
      </c>
      <c r="I356" s="31"/>
      <c r="J356" s="31">
        <v>200</v>
      </c>
      <c r="K356" s="31" t="s">
        <v>634</v>
      </c>
      <c r="L356" s="46">
        <v>7.5437596447579756</v>
      </c>
      <c r="M356" s="31" t="s">
        <v>54</v>
      </c>
      <c r="N356" s="46" t="s">
        <v>635</v>
      </c>
      <c r="O356" s="40"/>
      <c r="P356" s="31"/>
      <c r="Q356" s="31"/>
      <c r="R356" s="31"/>
      <c r="S356" s="31"/>
      <c r="T356" s="31"/>
      <c r="U356" s="62">
        <v>1415</v>
      </c>
      <c r="V356" s="31"/>
      <c r="W356" s="31" t="s">
        <v>514</v>
      </c>
    </row>
    <row r="357" spans="1:23" s="25" customFormat="1" x14ac:dyDescent="0.2">
      <c r="A357" s="31" t="s">
        <v>637</v>
      </c>
      <c r="B357" s="31" t="s">
        <v>787</v>
      </c>
      <c r="C357" s="31" t="s">
        <v>533</v>
      </c>
      <c r="D357" s="46">
        <v>10</v>
      </c>
      <c r="E357" s="15">
        <f t="shared" si="6"/>
        <v>0</v>
      </c>
      <c r="F357" s="17" t="s">
        <v>629</v>
      </c>
      <c r="G357" s="17" t="s">
        <v>837</v>
      </c>
      <c r="H357" s="34" t="s">
        <v>900</v>
      </c>
      <c r="I357" s="31"/>
      <c r="J357" s="31">
        <v>200</v>
      </c>
      <c r="K357" s="31" t="s">
        <v>634</v>
      </c>
      <c r="L357" s="46">
        <v>6.4068591944068283</v>
      </c>
      <c r="M357" s="31" t="s">
        <v>54</v>
      </c>
      <c r="N357" s="46" t="s">
        <v>635</v>
      </c>
      <c r="O357" s="40"/>
      <c r="P357" s="31"/>
      <c r="Q357" s="31"/>
      <c r="R357" s="31"/>
      <c r="S357" s="31"/>
      <c r="T357" s="31"/>
      <c r="U357" s="62">
        <v>1415</v>
      </c>
      <c r="V357" s="31"/>
      <c r="W357" s="31" t="s">
        <v>514</v>
      </c>
    </row>
    <row r="358" spans="1:23" s="25" customFormat="1" x14ac:dyDescent="0.2">
      <c r="A358" s="31" t="s">
        <v>638</v>
      </c>
      <c r="B358" s="31" t="s">
        <v>787</v>
      </c>
      <c r="C358" s="31" t="s">
        <v>535</v>
      </c>
      <c r="D358" s="46">
        <v>8.4694993465098296</v>
      </c>
      <c r="E358" s="15">
        <f t="shared" si="6"/>
        <v>1.5305006534901704</v>
      </c>
      <c r="F358" s="17" t="s">
        <v>630</v>
      </c>
      <c r="G358" s="17" t="s">
        <v>837</v>
      </c>
      <c r="H358" s="34" t="s">
        <v>901</v>
      </c>
      <c r="I358" s="31"/>
      <c r="J358" s="31">
        <v>200</v>
      </c>
      <c r="K358" s="31" t="s">
        <v>634</v>
      </c>
      <c r="L358" s="46">
        <v>8.2649513431801722</v>
      </c>
      <c r="M358" s="31" t="s">
        <v>54</v>
      </c>
      <c r="N358" s="46" t="s">
        <v>635</v>
      </c>
      <c r="O358" s="40"/>
      <c r="P358" s="31"/>
      <c r="Q358" s="31"/>
      <c r="R358" s="31"/>
      <c r="S358" s="31"/>
      <c r="T358" s="31"/>
      <c r="U358" s="62">
        <v>1415</v>
      </c>
      <c r="V358" s="31"/>
      <c r="W358" s="31" t="s">
        <v>514</v>
      </c>
    </row>
    <row r="359" spans="1:23" s="25" customFormat="1" x14ac:dyDescent="0.2">
      <c r="A359" s="31" t="s">
        <v>639</v>
      </c>
      <c r="B359" s="31" t="s">
        <v>787</v>
      </c>
      <c r="C359" s="31" t="s">
        <v>537</v>
      </c>
      <c r="D359" s="46">
        <v>8.8189829271099089</v>
      </c>
      <c r="E359" s="15">
        <f t="shared" si="6"/>
        <v>1.1810170728900911</v>
      </c>
      <c r="F359" s="17" t="s">
        <v>631</v>
      </c>
      <c r="G359" s="17" t="s">
        <v>837</v>
      </c>
      <c r="H359" s="34" t="s">
        <v>902</v>
      </c>
      <c r="I359" s="31"/>
      <c r="J359" s="31">
        <v>200</v>
      </c>
      <c r="K359" s="31" t="s">
        <v>634</v>
      </c>
      <c r="L359" s="46">
        <v>7.9374232355997858</v>
      </c>
      <c r="M359" s="31" t="s">
        <v>54</v>
      </c>
      <c r="N359" s="46" t="s">
        <v>635</v>
      </c>
      <c r="O359" s="40"/>
      <c r="P359" s="31"/>
      <c r="Q359" s="31"/>
      <c r="R359" s="31"/>
      <c r="S359" s="31"/>
      <c r="T359" s="31"/>
      <c r="U359" s="62">
        <v>1415</v>
      </c>
      <c r="V359" s="31"/>
      <c r="W359" s="31" t="s">
        <v>514</v>
      </c>
    </row>
    <row r="360" spans="1:23" s="25" customFormat="1" x14ac:dyDescent="0.2">
      <c r="A360" s="31" t="s">
        <v>640</v>
      </c>
      <c r="B360" s="31" t="s">
        <v>787</v>
      </c>
      <c r="C360" s="31" t="s">
        <v>39</v>
      </c>
      <c r="D360" s="46">
        <v>10</v>
      </c>
      <c r="E360" s="15">
        <f t="shared" si="6"/>
        <v>0</v>
      </c>
      <c r="F360" s="17" t="s">
        <v>791</v>
      </c>
      <c r="G360" s="17" t="s">
        <v>837</v>
      </c>
      <c r="H360" s="34" t="s">
        <v>903</v>
      </c>
      <c r="I360" s="31"/>
      <c r="J360" s="31">
        <v>200</v>
      </c>
      <c r="K360" s="31" t="s">
        <v>634</v>
      </c>
      <c r="L360" s="46">
        <v>6.5170849998425346</v>
      </c>
      <c r="M360" s="31" t="s">
        <v>54</v>
      </c>
      <c r="N360" s="46" t="s">
        <v>635</v>
      </c>
      <c r="O360" s="40"/>
      <c r="P360" s="31"/>
      <c r="Q360" s="31"/>
      <c r="R360" s="31"/>
      <c r="S360" s="31"/>
      <c r="T360" s="31"/>
      <c r="U360" s="62">
        <v>1415</v>
      </c>
      <c r="V360" s="31"/>
      <c r="W360" s="31" t="s">
        <v>514</v>
      </c>
    </row>
    <row r="361" spans="1:23" s="25" customFormat="1" x14ac:dyDescent="0.2">
      <c r="A361" s="31" t="s">
        <v>641</v>
      </c>
      <c r="B361" s="31" t="s">
        <v>787</v>
      </c>
      <c r="C361" s="31" t="s">
        <v>539</v>
      </c>
      <c r="D361" s="46">
        <v>8.0318497345855437</v>
      </c>
      <c r="E361" s="15">
        <f t="shared" si="6"/>
        <v>1.9681502654144563</v>
      </c>
      <c r="F361" s="17" t="s">
        <v>632</v>
      </c>
      <c r="G361" s="17" t="s">
        <v>837</v>
      </c>
      <c r="H361" s="34" t="s">
        <v>904</v>
      </c>
      <c r="I361" s="31"/>
      <c r="J361" s="31">
        <v>200</v>
      </c>
      <c r="K361" s="31" t="s">
        <v>634</v>
      </c>
      <c r="L361" s="46">
        <v>8.7153024911032038</v>
      </c>
      <c r="M361" s="31" t="s">
        <v>54</v>
      </c>
      <c r="N361" s="46" t="s">
        <v>635</v>
      </c>
      <c r="O361" s="40"/>
      <c r="P361" s="31"/>
      <c r="Q361" s="31"/>
      <c r="R361" s="31"/>
      <c r="S361" s="31"/>
      <c r="T361" s="31"/>
      <c r="U361" s="62">
        <v>1415</v>
      </c>
      <c r="V361" s="31"/>
      <c r="W361" s="31" t="s">
        <v>514</v>
      </c>
    </row>
    <row r="362" spans="1:23" customFormat="1" x14ac:dyDescent="0.2">
      <c r="A362" s="36" t="s">
        <v>642</v>
      </c>
      <c r="B362" s="17" t="s">
        <v>788</v>
      </c>
      <c r="C362" s="17" t="s">
        <v>558</v>
      </c>
      <c r="D362" s="15">
        <v>8.801522153189433</v>
      </c>
      <c r="E362" s="15">
        <f t="shared" ref="E362:E392" si="7">10-D362</f>
        <v>1.198477846810567</v>
      </c>
      <c r="F362" s="17" t="s">
        <v>633</v>
      </c>
      <c r="G362" s="17" t="s">
        <v>837</v>
      </c>
      <c r="H362" s="34" t="s">
        <v>905</v>
      </c>
      <c r="I362" s="34"/>
      <c r="J362" s="31">
        <v>200</v>
      </c>
      <c r="K362" s="31" t="s">
        <v>634</v>
      </c>
      <c r="L362" s="15">
        <v>7.953169779233459</v>
      </c>
      <c r="M362" s="31" t="s">
        <v>54</v>
      </c>
      <c r="N362" s="46" t="s">
        <v>635</v>
      </c>
      <c r="O362" s="40"/>
      <c r="P362" s="34"/>
      <c r="Q362" s="34"/>
      <c r="R362" s="34"/>
      <c r="S362" s="34"/>
      <c r="T362" s="34"/>
      <c r="U362" s="63">
        <v>1516</v>
      </c>
      <c r="V362" s="34"/>
      <c r="W362" s="48" t="s">
        <v>559</v>
      </c>
    </row>
    <row r="363" spans="1:23" customFormat="1" x14ac:dyDescent="0.2">
      <c r="A363" s="36" t="s">
        <v>643</v>
      </c>
      <c r="B363" s="17" t="s">
        <v>788</v>
      </c>
      <c r="C363" s="17" t="s">
        <v>336</v>
      </c>
      <c r="D363" s="15">
        <v>9.7987100869787565</v>
      </c>
      <c r="E363" s="15">
        <f t="shared" si="7"/>
        <v>0.20128991302124355</v>
      </c>
      <c r="F363" s="17" t="s">
        <v>779</v>
      </c>
      <c r="G363" s="17" t="s">
        <v>837</v>
      </c>
      <c r="H363" s="34" t="s">
        <v>906</v>
      </c>
      <c r="I363" s="34"/>
      <c r="J363" s="31">
        <v>200</v>
      </c>
      <c r="K363" s="31" t="s">
        <v>634</v>
      </c>
      <c r="L363" s="15">
        <v>7.1437974364626964</v>
      </c>
      <c r="M363" s="31" t="s">
        <v>54</v>
      </c>
      <c r="N363" s="46" t="s">
        <v>635</v>
      </c>
      <c r="O363" s="40"/>
      <c r="P363" s="34"/>
      <c r="Q363" s="34"/>
      <c r="R363" s="34"/>
      <c r="S363" s="34"/>
      <c r="T363" s="34"/>
      <c r="U363" s="63">
        <v>1516</v>
      </c>
      <c r="V363" s="34"/>
      <c r="W363" s="48" t="s">
        <v>560</v>
      </c>
    </row>
    <row r="364" spans="1:23" customFormat="1" x14ac:dyDescent="0.2">
      <c r="A364" s="17" t="s">
        <v>644</v>
      </c>
      <c r="B364" s="17" t="s">
        <v>788</v>
      </c>
      <c r="C364" s="17" t="s">
        <v>561</v>
      </c>
      <c r="D364" s="15">
        <v>10</v>
      </c>
      <c r="E364" s="15">
        <f t="shared" si="7"/>
        <v>0</v>
      </c>
      <c r="F364" s="17" t="s">
        <v>780</v>
      </c>
      <c r="G364" s="17" t="s">
        <v>837</v>
      </c>
      <c r="H364" s="34" t="s">
        <v>907</v>
      </c>
      <c r="I364" s="34"/>
      <c r="J364" s="31">
        <v>200</v>
      </c>
      <c r="K364" s="31" t="s">
        <v>634</v>
      </c>
      <c r="L364" s="15">
        <v>4.8196075961326486</v>
      </c>
      <c r="M364" s="31" t="s">
        <v>54</v>
      </c>
      <c r="N364" s="46" t="s">
        <v>635</v>
      </c>
      <c r="O364" s="40"/>
      <c r="P364" s="34"/>
      <c r="Q364" s="34"/>
      <c r="R364" s="34"/>
      <c r="S364" s="34"/>
      <c r="T364" s="34"/>
      <c r="U364" s="63">
        <v>1516</v>
      </c>
      <c r="V364" s="34"/>
      <c r="W364" s="34" t="s">
        <v>514</v>
      </c>
    </row>
    <row r="365" spans="1:23" customFormat="1" x14ac:dyDescent="0.2">
      <c r="A365" s="17" t="s">
        <v>645</v>
      </c>
      <c r="B365" s="17" t="s">
        <v>788</v>
      </c>
      <c r="C365" s="17" t="s">
        <v>562</v>
      </c>
      <c r="D365" s="15">
        <v>10</v>
      </c>
      <c r="E365" s="15">
        <f t="shared" si="7"/>
        <v>0</v>
      </c>
      <c r="F365" s="17" t="s">
        <v>786</v>
      </c>
      <c r="G365" s="17" t="s">
        <v>837</v>
      </c>
      <c r="H365" s="34" t="s">
        <v>908</v>
      </c>
      <c r="I365" s="34"/>
      <c r="J365" s="31">
        <v>200</v>
      </c>
      <c r="K365" s="31" t="s">
        <v>634</v>
      </c>
      <c r="L365" s="15">
        <v>6.661953201272321</v>
      </c>
      <c r="M365" s="31" t="s">
        <v>54</v>
      </c>
      <c r="N365" s="46" t="s">
        <v>635</v>
      </c>
      <c r="O365" s="40"/>
      <c r="P365" s="34"/>
      <c r="Q365" s="34"/>
      <c r="R365" s="34"/>
      <c r="S365" s="34"/>
      <c r="T365" s="34"/>
      <c r="U365" s="63">
        <v>1516</v>
      </c>
      <c r="V365" s="34"/>
      <c r="W365" s="34" t="s">
        <v>514</v>
      </c>
    </row>
    <row r="366" spans="1:23" customFormat="1" x14ac:dyDescent="0.2">
      <c r="A366" s="17" t="s">
        <v>646</v>
      </c>
      <c r="B366" s="17" t="s">
        <v>788</v>
      </c>
      <c r="C366" s="17" t="s">
        <v>55</v>
      </c>
      <c r="D366" s="15">
        <v>10</v>
      </c>
      <c r="E366" s="15">
        <f t="shared" si="7"/>
        <v>0</v>
      </c>
      <c r="F366" s="17" t="s">
        <v>792</v>
      </c>
      <c r="G366" s="17" t="s">
        <v>837</v>
      </c>
      <c r="H366" s="34" t="s">
        <v>909</v>
      </c>
      <c r="I366" s="34"/>
      <c r="J366" s="31">
        <v>200</v>
      </c>
      <c r="K366" s="31" t="s">
        <v>634</v>
      </c>
      <c r="L366" s="15">
        <v>5.2132711869744588</v>
      </c>
      <c r="M366" s="31" t="s">
        <v>54</v>
      </c>
      <c r="N366" s="46" t="s">
        <v>635</v>
      </c>
      <c r="O366" s="40"/>
      <c r="P366" s="34"/>
      <c r="Q366" s="34"/>
      <c r="R366" s="34"/>
      <c r="S366" s="34"/>
      <c r="T366" s="34"/>
      <c r="U366" s="63">
        <v>1516</v>
      </c>
      <c r="V366" s="34"/>
      <c r="W366" s="34" t="s">
        <v>514</v>
      </c>
    </row>
    <row r="367" spans="1:23" customFormat="1" x14ac:dyDescent="0.2">
      <c r="A367" s="17" t="s">
        <v>647</v>
      </c>
      <c r="B367" s="17" t="s">
        <v>788</v>
      </c>
      <c r="C367" s="17" t="s">
        <v>563</v>
      </c>
      <c r="D367" s="15">
        <v>8.8966406096775099</v>
      </c>
      <c r="E367" s="15">
        <f t="shared" si="7"/>
        <v>1.1033593903224901</v>
      </c>
      <c r="F367" s="17" t="s">
        <v>575</v>
      </c>
      <c r="G367" s="17" t="s">
        <v>837</v>
      </c>
      <c r="H367" s="34" t="s">
        <v>910</v>
      </c>
      <c r="I367" s="34"/>
      <c r="J367" s="31">
        <v>200</v>
      </c>
      <c r="K367" s="31" t="s">
        <v>634</v>
      </c>
      <c r="L367" s="15">
        <v>7.8681384436116275</v>
      </c>
      <c r="M367" s="31" t="s">
        <v>54</v>
      </c>
      <c r="N367" s="46" t="s">
        <v>635</v>
      </c>
      <c r="O367" s="40"/>
      <c r="P367" s="34"/>
      <c r="Q367" s="34"/>
      <c r="R367" s="34"/>
      <c r="S367" s="34"/>
      <c r="T367" s="34"/>
      <c r="U367" s="63">
        <v>1516</v>
      </c>
      <c r="V367" s="34"/>
      <c r="W367" s="34" t="s">
        <v>514</v>
      </c>
    </row>
    <row r="368" spans="1:23" customFormat="1" x14ac:dyDescent="0.2">
      <c r="A368" s="17" t="s">
        <v>648</v>
      </c>
      <c r="B368" s="17" t="s">
        <v>788</v>
      </c>
      <c r="C368" s="17" t="s">
        <v>564</v>
      </c>
      <c r="D368" s="15">
        <v>8.630643363866163</v>
      </c>
      <c r="E368" s="15">
        <f t="shared" si="7"/>
        <v>1.369356636133837</v>
      </c>
      <c r="F368" s="17" t="s">
        <v>577</v>
      </c>
      <c r="G368" s="17" t="s">
        <v>837</v>
      </c>
      <c r="H368" s="34" t="s">
        <v>911</v>
      </c>
      <c r="I368" s="34"/>
      <c r="J368" s="31">
        <v>200</v>
      </c>
      <c r="K368" s="31" t="s">
        <v>634</v>
      </c>
      <c r="L368" s="15">
        <v>8.1106352155701824</v>
      </c>
      <c r="M368" s="31" t="s">
        <v>54</v>
      </c>
      <c r="N368" s="46" t="s">
        <v>635</v>
      </c>
      <c r="O368" s="40"/>
      <c r="P368" s="34"/>
      <c r="Q368" s="34"/>
      <c r="R368" s="34"/>
      <c r="S368" s="34"/>
      <c r="T368" s="34"/>
      <c r="U368" s="63">
        <v>1516</v>
      </c>
      <c r="V368" s="34"/>
      <c r="W368" s="34" t="s">
        <v>514</v>
      </c>
    </row>
    <row r="369" spans="1:23" customFormat="1" x14ac:dyDescent="0.2">
      <c r="A369" s="17" t="s">
        <v>649</v>
      </c>
      <c r="B369" s="17" t="s">
        <v>788</v>
      </c>
      <c r="C369" s="17" t="s">
        <v>565</v>
      </c>
      <c r="D369" s="15">
        <v>9.4810546116867211</v>
      </c>
      <c r="E369" s="15">
        <f t="shared" si="7"/>
        <v>0.51894538831327885</v>
      </c>
      <c r="F369" s="17" t="s">
        <v>338</v>
      </c>
      <c r="G369" s="17" t="s">
        <v>837</v>
      </c>
      <c r="H369" s="34" t="s">
        <v>912</v>
      </c>
      <c r="I369" s="34"/>
      <c r="J369" s="31">
        <v>200</v>
      </c>
      <c r="K369" s="31" t="s">
        <v>634</v>
      </c>
      <c r="L369" s="15">
        <v>7.3831448996945177</v>
      </c>
      <c r="M369" s="31" t="s">
        <v>54</v>
      </c>
      <c r="N369" s="46" t="s">
        <v>635</v>
      </c>
      <c r="O369" s="40"/>
      <c r="P369" s="34"/>
      <c r="Q369" s="34"/>
      <c r="R369" s="34"/>
      <c r="S369" s="34"/>
      <c r="T369" s="34"/>
      <c r="U369" s="63">
        <v>1516</v>
      </c>
      <c r="V369" s="34"/>
      <c r="W369" s="34" t="s">
        <v>514</v>
      </c>
    </row>
    <row r="370" spans="1:23" customFormat="1" x14ac:dyDescent="0.2">
      <c r="A370" s="17" t="s">
        <v>650</v>
      </c>
      <c r="B370" s="17" t="s">
        <v>788</v>
      </c>
      <c r="C370" s="17" t="s">
        <v>338</v>
      </c>
      <c r="D370" s="15">
        <v>9.1795553756757524</v>
      </c>
      <c r="E370" s="15">
        <f t="shared" si="7"/>
        <v>0.82044462432424758</v>
      </c>
      <c r="F370" s="17" t="s">
        <v>566</v>
      </c>
      <c r="G370" s="17" t="s">
        <v>837</v>
      </c>
      <c r="H370" s="34" t="s">
        <v>913</v>
      </c>
      <c r="I370" s="34"/>
      <c r="J370" s="31">
        <v>200</v>
      </c>
      <c r="K370" s="31" t="s">
        <v>634</v>
      </c>
      <c r="L370" s="15">
        <v>7.6256416716530726</v>
      </c>
      <c r="M370" s="31" t="s">
        <v>54</v>
      </c>
      <c r="N370" s="46" t="s">
        <v>635</v>
      </c>
      <c r="O370" s="40"/>
      <c r="P370" s="34"/>
      <c r="Q370" s="34"/>
      <c r="R370" s="34"/>
      <c r="S370" s="34"/>
      <c r="T370" s="34"/>
      <c r="U370" s="63">
        <v>1516</v>
      </c>
      <c r="V370" s="34"/>
      <c r="W370" s="34" t="s">
        <v>514</v>
      </c>
    </row>
    <row r="371" spans="1:23" customFormat="1" x14ac:dyDescent="0.2">
      <c r="A371" s="17" t="s">
        <v>651</v>
      </c>
      <c r="B371" s="17" t="s">
        <v>788</v>
      </c>
      <c r="C371" s="17" t="s">
        <v>566</v>
      </c>
      <c r="D371" s="15">
        <v>9.6205802533793285</v>
      </c>
      <c r="E371" s="15">
        <f t="shared" si="7"/>
        <v>0.37941974662067146</v>
      </c>
      <c r="F371" s="17" t="s">
        <v>567</v>
      </c>
      <c r="G371" s="17" t="s">
        <v>837</v>
      </c>
      <c r="H371" s="34" t="s">
        <v>914</v>
      </c>
      <c r="I371" s="34"/>
      <c r="J371" s="31">
        <v>200</v>
      </c>
      <c r="K371" s="31" t="s">
        <v>634</v>
      </c>
      <c r="L371" s="15">
        <v>7.2760684029855449</v>
      </c>
      <c r="M371" s="31" t="s">
        <v>54</v>
      </c>
      <c r="N371" s="46" t="s">
        <v>635</v>
      </c>
      <c r="O371" s="40"/>
      <c r="P371" s="34"/>
      <c r="Q371" s="34"/>
      <c r="R371" s="34"/>
      <c r="S371" s="34"/>
      <c r="T371" s="34"/>
      <c r="U371" s="63">
        <v>1516</v>
      </c>
      <c r="V371" s="34"/>
      <c r="W371" s="34" t="s">
        <v>514</v>
      </c>
    </row>
    <row r="372" spans="1:23" customFormat="1" x14ac:dyDescent="0.2">
      <c r="A372" s="17" t="s">
        <v>652</v>
      </c>
      <c r="B372" s="17" t="s">
        <v>788</v>
      </c>
      <c r="C372" s="17" t="s">
        <v>567</v>
      </c>
      <c r="D372" s="15">
        <v>8.5839798869995398</v>
      </c>
      <c r="E372" s="15">
        <f t="shared" si="7"/>
        <v>1.4160201130004602</v>
      </c>
      <c r="F372" s="17" t="s">
        <v>568</v>
      </c>
      <c r="G372" s="17" t="s">
        <v>837</v>
      </c>
      <c r="H372" s="34" t="s">
        <v>915</v>
      </c>
      <c r="I372" s="34"/>
      <c r="J372" s="31">
        <v>200</v>
      </c>
      <c r="K372" s="31" t="s">
        <v>634</v>
      </c>
      <c r="L372" s="15">
        <v>8.154725537744465</v>
      </c>
      <c r="M372" s="31" t="s">
        <v>54</v>
      </c>
      <c r="N372" s="46" t="s">
        <v>635</v>
      </c>
      <c r="O372" s="40"/>
      <c r="P372" s="34"/>
      <c r="Q372" s="34"/>
      <c r="R372" s="34"/>
      <c r="S372" s="34"/>
      <c r="T372" s="34"/>
      <c r="U372" s="63">
        <v>1516</v>
      </c>
      <c r="V372" s="34"/>
      <c r="W372" s="34" t="s">
        <v>514</v>
      </c>
    </row>
    <row r="373" spans="1:23" customFormat="1" x14ac:dyDescent="0.2">
      <c r="A373" s="17" t="s">
        <v>653</v>
      </c>
      <c r="B373" s="17" t="s">
        <v>788</v>
      </c>
      <c r="C373" s="17" t="s">
        <v>568</v>
      </c>
      <c r="D373" s="15">
        <v>10</v>
      </c>
      <c r="E373" s="15">
        <f t="shared" si="7"/>
        <v>0</v>
      </c>
      <c r="F373" s="17" t="s">
        <v>57</v>
      </c>
      <c r="G373" s="17" t="s">
        <v>837</v>
      </c>
      <c r="H373" s="34" t="s">
        <v>916</v>
      </c>
      <c r="I373" s="34"/>
      <c r="J373" s="31">
        <v>200</v>
      </c>
      <c r="K373" s="31" t="s">
        <v>634</v>
      </c>
      <c r="L373" s="15">
        <v>6.2462444493433695</v>
      </c>
      <c r="M373" s="31" t="s">
        <v>54</v>
      </c>
      <c r="N373" s="46" t="s">
        <v>635</v>
      </c>
      <c r="O373" s="40"/>
      <c r="P373" s="34"/>
      <c r="Q373" s="34"/>
      <c r="R373" s="34"/>
      <c r="S373" s="34"/>
      <c r="T373" s="34"/>
      <c r="U373" s="63">
        <v>1516</v>
      </c>
      <c r="V373" s="34"/>
      <c r="W373" s="34" t="s">
        <v>514</v>
      </c>
    </row>
    <row r="374" spans="1:23" customFormat="1" x14ac:dyDescent="0.2">
      <c r="A374" s="17" t="s">
        <v>654</v>
      </c>
      <c r="B374" s="17" t="s">
        <v>788</v>
      </c>
      <c r="C374" s="17" t="s">
        <v>57</v>
      </c>
      <c r="D374" s="15">
        <v>10</v>
      </c>
      <c r="E374" s="15">
        <f t="shared" si="7"/>
        <v>0</v>
      </c>
      <c r="F374" s="17" t="s">
        <v>569</v>
      </c>
      <c r="G374" s="17" t="s">
        <v>837</v>
      </c>
      <c r="H374" s="34" t="s">
        <v>917</v>
      </c>
      <c r="I374" s="34"/>
      <c r="J374" s="31">
        <v>200</v>
      </c>
      <c r="K374" s="31" t="s">
        <v>634</v>
      </c>
      <c r="L374" s="15">
        <v>6.8635089597833279</v>
      </c>
      <c r="M374" s="31" t="s">
        <v>54</v>
      </c>
      <c r="N374" s="46" t="s">
        <v>635</v>
      </c>
      <c r="O374" s="40"/>
      <c r="P374" s="34"/>
      <c r="Q374" s="34"/>
      <c r="R374" s="34"/>
      <c r="S374" s="34"/>
      <c r="T374" s="34"/>
      <c r="U374" s="63">
        <v>1516</v>
      </c>
      <c r="V374" s="34"/>
      <c r="W374" s="34" t="s">
        <v>514</v>
      </c>
    </row>
    <row r="375" spans="1:23" customFormat="1" x14ac:dyDescent="0.2">
      <c r="A375" s="36" t="s">
        <v>655</v>
      </c>
      <c r="B375" s="17" t="s">
        <v>788</v>
      </c>
      <c r="C375" s="17" t="s">
        <v>569</v>
      </c>
      <c r="D375" s="15">
        <v>3.1961342292687904</v>
      </c>
      <c r="E375" s="15">
        <f t="shared" si="7"/>
        <v>6.8038657707312096</v>
      </c>
      <c r="F375" s="17" t="s">
        <v>571</v>
      </c>
      <c r="G375" s="17" t="s">
        <v>837</v>
      </c>
      <c r="H375" s="34" t="s">
        <v>918</v>
      </c>
      <c r="I375" s="34"/>
      <c r="J375" s="31">
        <v>200</v>
      </c>
      <c r="K375" s="31" t="s">
        <v>634</v>
      </c>
      <c r="L375" s="15">
        <v>21.90145812994048</v>
      </c>
      <c r="M375" s="31" t="s">
        <v>54</v>
      </c>
      <c r="N375" s="46" t="s">
        <v>635</v>
      </c>
      <c r="O375" s="40"/>
      <c r="P375" s="34"/>
      <c r="Q375" s="34"/>
      <c r="R375" s="34"/>
      <c r="S375" s="34"/>
      <c r="T375" s="34"/>
      <c r="U375" s="63">
        <v>1516</v>
      </c>
      <c r="V375" s="34"/>
      <c r="W375" s="48" t="s">
        <v>570</v>
      </c>
    </row>
    <row r="376" spans="1:23" customFormat="1" x14ac:dyDescent="0.2">
      <c r="A376" s="36" t="s">
        <v>656</v>
      </c>
      <c r="B376" s="17" t="s">
        <v>788</v>
      </c>
      <c r="C376" s="17" t="s">
        <v>571</v>
      </c>
      <c r="D376" s="15">
        <v>5.452669899935481</v>
      </c>
      <c r="E376" s="15">
        <f t="shared" si="7"/>
        <v>4.547330100064519</v>
      </c>
      <c r="F376" s="17" t="s">
        <v>518</v>
      </c>
      <c r="G376" s="17" t="s">
        <v>837</v>
      </c>
      <c r="H376" s="34" t="s">
        <v>919</v>
      </c>
      <c r="I376" s="34"/>
      <c r="J376" s="31">
        <v>200</v>
      </c>
      <c r="K376" s="31" t="s">
        <v>634</v>
      </c>
      <c r="L376" s="15">
        <v>12.837747614398641</v>
      </c>
      <c r="M376" s="31" t="s">
        <v>54</v>
      </c>
      <c r="N376" s="46" t="s">
        <v>635</v>
      </c>
      <c r="O376" s="40"/>
      <c r="P376" s="34"/>
      <c r="Q376" s="34"/>
      <c r="R376" s="34"/>
      <c r="S376" s="34"/>
      <c r="T376" s="34"/>
      <c r="U376" s="63">
        <v>1516</v>
      </c>
      <c r="V376" s="34"/>
      <c r="W376" s="48" t="s">
        <v>572</v>
      </c>
    </row>
    <row r="377" spans="1:23" customFormat="1" x14ac:dyDescent="0.2">
      <c r="A377" s="36" t="s">
        <v>657</v>
      </c>
      <c r="B377" s="17" t="s">
        <v>788</v>
      </c>
      <c r="C377" s="17" t="s">
        <v>340</v>
      </c>
      <c r="D377" s="15">
        <v>9.0931814741630763</v>
      </c>
      <c r="E377" s="15">
        <f t="shared" si="7"/>
        <v>0.90681852583692368</v>
      </c>
      <c r="F377" s="17" t="s">
        <v>340</v>
      </c>
      <c r="G377" s="17" t="s">
        <v>837</v>
      </c>
      <c r="H377" s="34" t="s">
        <v>920</v>
      </c>
      <c r="I377" s="34"/>
      <c r="J377" s="31">
        <v>200</v>
      </c>
      <c r="K377" s="31" t="s">
        <v>634</v>
      </c>
      <c r="L377" s="15">
        <v>7.6980757723679654</v>
      </c>
      <c r="M377" s="31" t="s">
        <v>54</v>
      </c>
      <c r="N377" s="46" t="s">
        <v>635</v>
      </c>
      <c r="O377" s="40"/>
      <c r="P377" s="34"/>
      <c r="Q377" s="34"/>
      <c r="R377" s="34"/>
      <c r="S377" s="34"/>
      <c r="T377" s="34"/>
      <c r="U377" s="63">
        <v>1516</v>
      </c>
      <c r="V377" s="34"/>
      <c r="W377" s="48" t="s">
        <v>573</v>
      </c>
    </row>
    <row r="378" spans="1:23" customFormat="1" x14ac:dyDescent="0.2">
      <c r="A378" s="43" t="s">
        <v>658</v>
      </c>
      <c r="B378" s="17" t="s">
        <v>788</v>
      </c>
      <c r="C378" s="17" t="s">
        <v>59</v>
      </c>
      <c r="D378" s="15">
        <v>6.9213762350647858</v>
      </c>
      <c r="E378" s="15">
        <f t="shared" si="7"/>
        <v>3.0786237649352142</v>
      </c>
      <c r="F378" s="17" t="s">
        <v>520</v>
      </c>
      <c r="G378" s="17" t="s">
        <v>837</v>
      </c>
      <c r="H378" s="34" t="s">
        <v>921</v>
      </c>
      <c r="I378" s="34"/>
      <c r="J378" s="31">
        <v>200</v>
      </c>
      <c r="K378" s="31" t="s">
        <v>634</v>
      </c>
      <c r="L378" s="15">
        <v>10.113595565773313</v>
      </c>
      <c r="M378" s="31" t="s">
        <v>54</v>
      </c>
      <c r="N378" s="46" t="s">
        <v>635</v>
      </c>
      <c r="O378" s="40"/>
      <c r="P378" s="34"/>
      <c r="Q378" s="34"/>
      <c r="R378" s="34"/>
      <c r="S378" s="34"/>
      <c r="T378" s="34"/>
      <c r="U378" s="64">
        <v>1415</v>
      </c>
      <c r="V378" s="34"/>
      <c r="W378" s="48" t="s">
        <v>574</v>
      </c>
    </row>
    <row r="379" spans="1:23" customFormat="1" x14ac:dyDescent="0.2">
      <c r="A379" s="43" t="s">
        <v>809</v>
      </c>
      <c r="B379" s="17" t="s">
        <v>788</v>
      </c>
      <c r="C379" s="17" t="s">
        <v>525</v>
      </c>
      <c r="D379" s="14">
        <v>10</v>
      </c>
      <c r="E379" s="15">
        <f t="shared" si="7"/>
        <v>0</v>
      </c>
      <c r="F379" s="17" t="s">
        <v>794</v>
      </c>
      <c r="G379" s="17" t="s">
        <v>837</v>
      </c>
      <c r="H379" s="34" t="s">
        <v>922</v>
      </c>
      <c r="I379" s="34"/>
      <c r="J379" s="31">
        <v>200</v>
      </c>
      <c r="K379" s="31" t="s">
        <v>634</v>
      </c>
      <c r="L379" s="15">
        <v>6.3060813151513244</v>
      </c>
      <c r="M379" s="31" t="s">
        <v>54</v>
      </c>
      <c r="N379" s="46" t="s">
        <v>635</v>
      </c>
      <c r="O379" s="40"/>
      <c r="P379" s="34"/>
      <c r="Q379" s="34"/>
      <c r="R379" s="34"/>
      <c r="S379" s="34"/>
      <c r="T379" s="34"/>
      <c r="U379" s="64">
        <v>1415</v>
      </c>
      <c r="V379" s="34"/>
      <c r="W379" s="48" t="s">
        <v>540</v>
      </c>
    </row>
    <row r="380" spans="1:23" customFormat="1" x14ac:dyDescent="0.2">
      <c r="A380" s="72" t="s">
        <v>819</v>
      </c>
      <c r="B380" s="31" t="s">
        <v>818</v>
      </c>
      <c r="C380" s="17" t="s">
        <v>786</v>
      </c>
      <c r="D380" s="14">
        <v>9.8039215686274517</v>
      </c>
      <c r="E380" s="15">
        <f t="shared" si="7"/>
        <v>0.19607843137254832</v>
      </c>
      <c r="F380" s="17" t="s">
        <v>795</v>
      </c>
      <c r="G380" s="17" t="s">
        <v>837</v>
      </c>
      <c r="H380" s="34" t="s">
        <v>923</v>
      </c>
      <c r="I380" s="34"/>
      <c r="J380" s="31">
        <v>100</v>
      </c>
      <c r="K380" s="31" t="s">
        <v>27</v>
      </c>
      <c r="L380" s="21">
        <v>7.14</v>
      </c>
      <c r="M380" s="31" t="s">
        <v>54</v>
      </c>
      <c r="N380" s="46" t="s">
        <v>635</v>
      </c>
      <c r="O380" s="40"/>
      <c r="P380" s="34"/>
      <c r="Q380" s="34"/>
      <c r="R380" s="34"/>
      <c r="S380" s="34"/>
      <c r="T380" s="34"/>
      <c r="U380" s="71">
        <v>1617</v>
      </c>
      <c r="V380" s="34"/>
      <c r="W380" s="48"/>
    </row>
    <row r="381" spans="1:23" customFormat="1" x14ac:dyDescent="0.2">
      <c r="A381" s="72" t="s">
        <v>820</v>
      </c>
      <c r="B381" s="31" t="s">
        <v>818</v>
      </c>
      <c r="C381" s="17" t="s">
        <v>567</v>
      </c>
      <c r="D381" s="14">
        <v>8.5574572127139366</v>
      </c>
      <c r="E381" s="15">
        <f t="shared" si="7"/>
        <v>1.4425427872860634</v>
      </c>
      <c r="F381" s="17" t="s">
        <v>59</v>
      </c>
      <c r="G381" s="17" t="s">
        <v>837</v>
      </c>
      <c r="H381" s="34" t="s">
        <v>924</v>
      </c>
      <c r="I381" s="34"/>
      <c r="J381" s="31">
        <v>101</v>
      </c>
      <c r="K381" s="31" t="s">
        <v>27</v>
      </c>
      <c r="L381" s="21">
        <v>8.18</v>
      </c>
      <c r="M381" s="31" t="s">
        <v>54</v>
      </c>
      <c r="N381" s="46" t="s">
        <v>635</v>
      </c>
      <c r="O381" s="40"/>
      <c r="P381" s="34"/>
      <c r="Q381" s="34"/>
      <c r="R381" s="34"/>
      <c r="S381" s="34"/>
      <c r="T381" s="34"/>
      <c r="U381" s="71">
        <v>1617</v>
      </c>
      <c r="V381" s="34"/>
      <c r="W381" s="48"/>
    </row>
    <row r="382" spans="1:23" customFormat="1" x14ac:dyDescent="0.2">
      <c r="A382" s="34" t="s">
        <v>659</v>
      </c>
      <c r="B382" s="17" t="s">
        <v>808</v>
      </c>
      <c r="C382" s="17" t="s">
        <v>622</v>
      </c>
      <c r="D382" s="15">
        <v>8.1526351889141964</v>
      </c>
      <c r="E382" s="15">
        <f t="shared" si="7"/>
        <v>1.8473648110858036</v>
      </c>
      <c r="F382" s="17" t="s">
        <v>796</v>
      </c>
      <c r="G382" s="17" t="s">
        <v>837</v>
      </c>
      <c r="H382" s="34" t="s">
        <v>925</v>
      </c>
      <c r="I382" s="34"/>
      <c r="J382" s="31">
        <v>102</v>
      </c>
      <c r="K382" s="31" t="s">
        <v>27</v>
      </c>
      <c r="L382" s="15">
        <v>8.5861808333070897</v>
      </c>
      <c r="M382" s="31" t="s">
        <v>54</v>
      </c>
      <c r="N382" s="46" t="s">
        <v>635</v>
      </c>
      <c r="O382" s="40"/>
      <c r="P382" s="34"/>
      <c r="Q382" s="34"/>
      <c r="R382" s="34"/>
      <c r="S382" s="34"/>
      <c r="T382" s="34"/>
      <c r="U382" s="65">
        <v>1718</v>
      </c>
      <c r="V382" s="34"/>
      <c r="W382" s="34" t="s">
        <v>514</v>
      </c>
    </row>
    <row r="383" spans="1:23" customFormat="1" x14ac:dyDescent="0.2">
      <c r="A383" s="34" t="s">
        <v>660</v>
      </c>
      <c r="B383" s="17" t="s">
        <v>808</v>
      </c>
      <c r="C383" s="17" t="s">
        <v>623</v>
      </c>
      <c r="D383" s="15">
        <v>6.0756839794771986</v>
      </c>
      <c r="E383" s="15">
        <f t="shared" si="7"/>
        <v>3.9243160205228014</v>
      </c>
      <c r="F383" s="17" t="s">
        <v>523</v>
      </c>
      <c r="G383" s="17" t="s">
        <v>837</v>
      </c>
      <c r="H383" s="34" t="s">
        <v>926</v>
      </c>
      <c r="I383" s="34"/>
      <c r="J383" s="31">
        <v>103</v>
      </c>
      <c r="K383" s="31" t="s">
        <v>27</v>
      </c>
      <c r="L383" s="15">
        <v>11.521336566623626</v>
      </c>
      <c r="M383" s="31" t="s">
        <v>54</v>
      </c>
      <c r="N383" s="46" t="s">
        <v>635</v>
      </c>
      <c r="O383" s="40"/>
      <c r="P383" s="34"/>
      <c r="Q383" s="34"/>
      <c r="R383" s="34"/>
      <c r="S383" s="34"/>
      <c r="T383" s="34"/>
      <c r="U383" s="65">
        <v>1718</v>
      </c>
      <c r="V383" s="34"/>
      <c r="W383" s="34" t="s">
        <v>514</v>
      </c>
    </row>
    <row r="384" spans="1:23" customFormat="1" x14ac:dyDescent="0.2">
      <c r="A384" s="34" t="s">
        <v>661</v>
      </c>
      <c r="B384" s="17" t="s">
        <v>808</v>
      </c>
      <c r="C384" s="17" t="s">
        <v>624</v>
      </c>
      <c r="D384" s="15">
        <v>10</v>
      </c>
      <c r="E384" s="15">
        <f t="shared" si="7"/>
        <v>0</v>
      </c>
      <c r="F384" s="17" t="s">
        <v>525</v>
      </c>
      <c r="G384" s="17" t="s">
        <v>837</v>
      </c>
      <c r="H384" s="34" t="s">
        <v>927</v>
      </c>
      <c r="I384" s="34"/>
      <c r="J384" s="31">
        <v>104</v>
      </c>
      <c r="K384" s="31" t="s">
        <v>27</v>
      </c>
      <c r="L384" s="15">
        <v>6.715491449626807</v>
      </c>
      <c r="M384" s="31" t="s">
        <v>54</v>
      </c>
      <c r="N384" s="46" t="s">
        <v>635</v>
      </c>
      <c r="O384" s="40"/>
      <c r="P384" s="34"/>
      <c r="Q384" s="34"/>
      <c r="R384" s="34"/>
      <c r="S384" s="34"/>
      <c r="T384" s="34"/>
      <c r="U384" s="65">
        <v>1718</v>
      </c>
      <c r="V384" s="34"/>
      <c r="W384" s="34" t="s">
        <v>514</v>
      </c>
    </row>
    <row r="385" spans="1:23" customFormat="1" x14ac:dyDescent="0.2">
      <c r="A385" s="35" t="s">
        <v>662</v>
      </c>
      <c r="B385" s="17" t="s">
        <v>808</v>
      </c>
      <c r="C385" s="17" t="s">
        <v>625</v>
      </c>
      <c r="D385" s="15">
        <v>6.947336506874791</v>
      </c>
      <c r="E385" s="15">
        <f t="shared" si="7"/>
        <v>3.052663493125209</v>
      </c>
      <c r="F385" s="17" t="s">
        <v>342</v>
      </c>
      <c r="G385" s="17" t="s">
        <v>837</v>
      </c>
      <c r="H385" s="34" t="s">
        <v>928</v>
      </c>
      <c r="I385" s="34"/>
      <c r="J385" s="31">
        <v>105</v>
      </c>
      <c r="K385" s="31" t="s">
        <v>27</v>
      </c>
      <c r="L385" s="15">
        <v>10.075803861052499</v>
      </c>
      <c r="M385" s="31" t="s">
        <v>54</v>
      </c>
      <c r="N385" s="46" t="s">
        <v>635</v>
      </c>
      <c r="O385" s="40"/>
      <c r="P385" s="34"/>
      <c r="Q385" s="34"/>
      <c r="R385" s="34"/>
      <c r="S385" s="34"/>
      <c r="T385" s="34"/>
      <c r="U385" s="65">
        <v>1718</v>
      </c>
      <c r="V385" s="34"/>
      <c r="W385" s="34" t="s">
        <v>626</v>
      </c>
    </row>
    <row r="386" spans="1:23" customFormat="1" x14ac:dyDescent="0.2">
      <c r="A386" s="34" t="s">
        <v>663</v>
      </c>
      <c r="B386" s="17" t="s">
        <v>808</v>
      </c>
      <c r="C386" s="17" t="s">
        <v>627</v>
      </c>
      <c r="D386" s="15">
        <v>7.5336652691018404</v>
      </c>
      <c r="E386" s="15">
        <f t="shared" si="7"/>
        <v>2.4663347308981596</v>
      </c>
      <c r="F386" s="17" t="s">
        <v>797</v>
      </c>
      <c r="G386" s="17" t="s">
        <v>837</v>
      </c>
      <c r="H386" s="34" t="s">
        <v>929</v>
      </c>
      <c r="I386" s="34"/>
      <c r="J386" s="31">
        <v>106</v>
      </c>
      <c r="K386" s="31" t="s">
        <v>27</v>
      </c>
      <c r="L386" s="15">
        <v>9.291625988095614</v>
      </c>
      <c r="M386" s="31" t="s">
        <v>54</v>
      </c>
      <c r="N386" s="46" t="s">
        <v>635</v>
      </c>
      <c r="O386" s="40"/>
      <c r="P386" s="34"/>
      <c r="Q386" s="34"/>
      <c r="R386" s="34"/>
      <c r="S386" s="34"/>
      <c r="T386" s="34"/>
      <c r="U386" s="65">
        <v>1718</v>
      </c>
      <c r="V386" s="34"/>
      <c r="W386" s="34" t="s">
        <v>514</v>
      </c>
    </row>
    <row r="387" spans="1:23" customFormat="1" x14ac:dyDescent="0.2">
      <c r="A387" s="34" t="s">
        <v>664</v>
      </c>
      <c r="B387" s="17" t="s">
        <v>808</v>
      </c>
      <c r="C387" s="17" t="s">
        <v>628</v>
      </c>
      <c r="D387" s="15">
        <v>7.0130972401455178</v>
      </c>
      <c r="E387" s="15">
        <f t="shared" si="7"/>
        <v>2.9869027598544822</v>
      </c>
      <c r="F387" s="17" t="s">
        <v>798</v>
      </c>
      <c r="G387" s="17" t="s">
        <v>837</v>
      </c>
      <c r="H387" s="34" t="s">
        <v>930</v>
      </c>
      <c r="I387" s="34"/>
      <c r="J387" s="31">
        <v>107</v>
      </c>
      <c r="K387" s="31" t="s">
        <v>27</v>
      </c>
      <c r="L387" s="15">
        <v>9.9813245992504651</v>
      </c>
      <c r="M387" s="31" t="s">
        <v>54</v>
      </c>
      <c r="N387" s="46" t="s">
        <v>635</v>
      </c>
      <c r="O387" s="40"/>
      <c r="P387" s="34"/>
      <c r="Q387" s="34"/>
      <c r="R387" s="34"/>
      <c r="S387" s="34"/>
      <c r="T387" s="34"/>
      <c r="U387" s="65">
        <v>1718</v>
      </c>
      <c r="V387" s="34"/>
      <c r="W387" s="34" t="s">
        <v>514</v>
      </c>
    </row>
    <row r="388" spans="1:23" customFormat="1" x14ac:dyDescent="0.2">
      <c r="A388" s="34" t="s">
        <v>665</v>
      </c>
      <c r="B388" s="17" t="s">
        <v>808</v>
      </c>
      <c r="C388" s="17" t="s">
        <v>629</v>
      </c>
      <c r="D388" s="15">
        <v>10</v>
      </c>
      <c r="E388" s="15">
        <f t="shared" si="7"/>
        <v>0</v>
      </c>
      <c r="F388" s="17" t="s">
        <v>799</v>
      </c>
      <c r="G388" s="17" t="s">
        <v>837</v>
      </c>
      <c r="H388" s="34" t="s">
        <v>931</v>
      </c>
      <c r="I388" s="34"/>
      <c r="J388" s="31">
        <v>108</v>
      </c>
      <c r="K388" s="31" t="s">
        <v>27</v>
      </c>
      <c r="L388" s="15">
        <v>4.7408748779642869</v>
      </c>
      <c r="M388" s="31" t="s">
        <v>54</v>
      </c>
      <c r="N388" s="46" t="s">
        <v>635</v>
      </c>
      <c r="O388" s="40"/>
      <c r="P388" s="34"/>
      <c r="Q388" s="34"/>
      <c r="R388" s="34"/>
      <c r="S388" s="34"/>
      <c r="T388" s="34"/>
      <c r="U388" s="65">
        <v>1718</v>
      </c>
      <c r="V388" s="34"/>
      <c r="W388" s="34" t="s">
        <v>514</v>
      </c>
    </row>
    <row r="389" spans="1:23" customFormat="1" x14ac:dyDescent="0.2">
      <c r="A389" s="34" t="s">
        <v>666</v>
      </c>
      <c r="B389" s="17" t="s">
        <v>808</v>
      </c>
      <c r="C389" s="17" t="s">
        <v>630</v>
      </c>
      <c r="D389" s="15">
        <v>8.6272934399950305</v>
      </c>
      <c r="E389" s="15">
        <f t="shared" si="7"/>
        <v>1.3727065600049695</v>
      </c>
      <c r="F389" s="17" t="s">
        <v>61</v>
      </c>
      <c r="G389" s="17" t="s">
        <v>837</v>
      </c>
      <c r="H389" s="34" t="s">
        <v>932</v>
      </c>
      <c r="I389" s="34"/>
      <c r="J389" s="31">
        <v>109</v>
      </c>
      <c r="K389" s="31" t="s">
        <v>27</v>
      </c>
      <c r="L389" s="15">
        <v>8.1137845242969178</v>
      </c>
      <c r="M389" s="31" t="s">
        <v>54</v>
      </c>
      <c r="N389" s="46" t="s">
        <v>635</v>
      </c>
      <c r="O389" s="40"/>
      <c r="P389" s="34"/>
      <c r="Q389" s="34"/>
      <c r="R389" s="34"/>
      <c r="S389" s="34"/>
      <c r="T389" s="34"/>
      <c r="U389" s="65">
        <v>1718</v>
      </c>
      <c r="V389" s="34"/>
      <c r="W389" s="34" t="s">
        <v>514</v>
      </c>
    </row>
    <row r="390" spans="1:23" customFormat="1" x14ac:dyDescent="0.2">
      <c r="A390" s="34" t="s">
        <v>667</v>
      </c>
      <c r="B390" s="17" t="s">
        <v>808</v>
      </c>
      <c r="C390" s="17" t="s">
        <v>631</v>
      </c>
      <c r="D390" s="15">
        <v>5.7339985605089296</v>
      </c>
      <c r="E390" s="15">
        <f t="shared" si="7"/>
        <v>4.2660014394910704</v>
      </c>
      <c r="F390" s="17" t="s">
        <v>800</v>
      </c>
      <c r="G390" s="17" t="s">
        <v>837</v>
      </c>
      <c r="H390" s="34" t="s">
        <v>933</v>
      </c>
      <c r="I390" s="34"/>
      <c r="J390" s="31">
        <v>110</v>
      </c>
      <c r="K390" s="31" t="s">
        <v>27</v>
      </c>
      <c r="L390" s="15">
        <v>12.207885869051744</v>
      </c>
      <c r="M390" s="31" t="s">
        <v>54</v>
      </c>
      <c r="N390" s="46" t="s">
        <v>635</v>
      </c>
      <c r="O390" s="40"/>
      <c r="P390" s="34"/>
      <c r="Q390" s="34"/>
      <c r="R390" s="34"/>
      <c r="S390" s="34"/>
      <c r="T390" s="34"/>
      <c r="U390" s="65">
        <v>1718</v>
      </c>
      <c r="V390" s="34"/>
      <c r="W390" s="34" t="s">
        <v>514</v>
      </c>
    </row>
    <row r="391" spans="1:23" customFormat="1" x14ac:dyDescent="0.2">
      <c r="A391" s="34" t="s">
        <v>668</v>
      </c>
      <c r="B391" s="17" t="s">
        <v>808</v>
      </c>
      <c r="C391" s="17" t="s">
        <v>632</v>
      </c>
      <c r="D391" s="15">
        <v>6.256977735990338</v>
      </c>
      <c r="E391" s="15">
        <f t="shared" si="7"/>
        <v>3.743022264009662</v>
      </c>
      <c r="F391" s="17" t="s">
        <v>801</v>
      </c>
      <c r="G391" s="17" t="s">
        <v>837</v>
      </c>
      <c r="H391" s="34" t="s">
        <v>934</v>
      </c>
      <c r="I391" s="34"/>
      <c r="J391" s="31">
        <v>111</v>
      </c>
      <c r="K391" s="31" t="s">
        <v>27</v>
      </c>
      <c r="L391" s="15">
        <v>11.187509841589772</v>
      </c>
      <c r="M391" s="31" t="s">
        <v>54</v>
      </c>
      <c r="N391" s="46" t="s">
        <v>635</v>
      </c>
      <c r="O391" s="40"/>
      <c r="P391" s="34"/>
      <c r="Q391" s="34"/>
      <c r="R391" s="34"/>
      <c r="S391" s="34"/>
      <c r="T391" s="34"/>
      <c r="U391" s="65">
        <v>1718</v>
      </c>
      <c r="V391" s="34"/>
      <c r="W391" s="34" t="s">
        <v>514</v>
      </c>
    </row>
    <row r="392" spans="1:23" customFormat="1" x14ac:dyDescent="0.2">
      <c r="A392" s="34" t="s">
        <v>669</v>
      </c>
      <c r="B392" s="17" t="s">
        <v>808</v>
      </c>
      <c r="C392" s="17" t="s">
        <v>633</v>
      </c>
      <c r="D392" s="15">
        <v>10</v>
      </c>
      <c r="E392" s="15">
        <f t="shared" si="7"/>
        <v>0</v>
      </c>
      <c r="F392" s="17" t="s">
        <v>802</v>
      </c>
      <c r="G392" s="17" t="s">
        <v>837</v>
      </c>
      <c r="H392" s="34" t="s">
        <v>935</v>
      </c>
      <c r="I392" s="34"/>
      <c r="J392" s="31">
        <v>112</v>
      </c>
      <c r="K392" s="31" t="s">
        <v>27</v>
      </c>
      <c r="L392" s="15">
        <v>6.8698075772367968</v>
      </c>
      <c r="M392" s="31" t="s">
        <v>54</v>
      </c>
      <c r="N392" s="46" t="s">
        <v>635</v>
      </c>
      <c r="O392" s="40"/>
      <c r="P392" s="34"/>
      <c r="Q392" s="34"/>
      <c r="R392" s="34"/>
      <c r="S392" s="34"/>
      <c r="T392" s="34"/>
      <c r="U392" s="65">
        <v>1718</v>
      </c>
      <c r="V392" s="34"/>
      <c r="W392" s="34" t="s">
        <v>514</v>
      </c>
    </row>
  </sheetData>
  <mergeCells count="8">
    <mergeCell ref="A295:N295"/>
    <mergeCell ref="O295:W295"/>
    <mergeCell ref="A1:O1"/>
    <mergeCell ref="P1:X1"/>
    <mergeCell ref="A99:N99"/>
    <mergeCell ref="O99:W99"/>
    <mergeCell ref="A197:O197"/>
    <mergeCell ref="P197:W197"/>
  </mergeCells>
  <conditionalFormatting sqref="V1 U2">
    <cfRule type="cellIs" dxfId="81" priority="41" operator="greaterThan">
      <formula>80</formula>
    </cfRule>
  </conditionalFormatting>
  <conditionalFormatting sqref="U3:U4">
    <cfRule type="cellIs" dxfId="80" priority="40" operator="greaterThan">
      <formula>80</formula>
    </cfRule>
  </conditionalFormatting>
  <conditionalFormatting sqref="U5:U19">
    <cfRule type="cellIs" dxfId="79" priority="39" operator="greaterThan">
      <formula>80</formula>
    </cfRule>
  </conditionalFormatting>
  <conditionalFormatting sqref="U20">
    <cfRule type="cellIs" dxfId="78" priority="38" operator="greaterThan">
      <formula>80</formula>
    </cfRule>
  </conditionalFormatting>
  <conditionalFormatting sqref="U21:U26">
    <cfRule type="cellIs" dxfId="77" priority="37" operator="greaterThan">
      <formula>80</formula>
    </cfRule>
  </conditionalFormatting>
  <conditionalFormatting sqref="U27:U31">
    <cfRule type="cellIs" dxfId="76" priority="36" operator="greaterThan">
      <formula>80</formula>
    </cfRule>
  </conditionalFormatting>
  <conditionalFormatting sqref="U32:U33">
    <cfRule type="cellIs" dxfId="75" priority="35" operator="greaterThan">
      <formula>80</formula>
    </cfRule>
  </conditionalFormatting>
  <conditionalFormatting sqref="U34:U41">
    <cfRule type="cellIs" dxfId="74" priority="34" operator="greaterThan">
      <formula>80</formula>
    </cfRule>
  </conditionalFormatting>
  <conditionalFormatting sqref="U42:U49">
    <cfRule type="cellIs" dxfId="73" priority="33" operator="greaterThan">
      <formula>80</formula>
    </cfRule>
  </conditionalFormatting>
  <conditionalFormatting sqref="U50:U51">
    <cfRule type="cellIs" dxfId="72" priority="32" operator="greaterThan">
      <formula>80</formula>
    </cfRule>
  </conditionalFormatting>
  <conditionalFormatting sqref="U52:U60">
    <cfRule type="cellIs" dxfId="71" priority="31" operator="greaterThan">
      <formula>80</formula>
    </cfRule>
  </conditionalFormatting>
  <conditionalFormatting sqref="U61:U62">
    <cfRule type="cellIs" dxfId="70" priority="30" operator="greaterThan">
      <formula>80</formula>
    </cfRule>
  </conditionalFormatting>
  <conditionalFormatting sqref="U99 T100:T118">
    <cfRule type="cellIs" dxfId="69" priority="29" operator="greaterThan">
      <formula>80</formula>
    </cfRule>
  </conditionalFormatting>
  <conditionalFormatting sqref="T119:T124">
    <cfRule type="cellIs" dxfId="68" priority="28" operator="greaterThan">
      <formula>80</formula>
    </cfRule>
  </conditionalFormatting>
  <conditionalFormatting sqref="T125:T130">
    <cfRule type="cellIs" dxfId="67" priority="27" operator="greaterThan">
      <formula>80</formula>
    </cfRule>
  </conditionalFormatting>
  <conditionalFormatting sqref="T131">
    <cfRule type="cellIs" dxfId="66" priority="26" operator="greaterThan">
      <formula>80</formula>
    </cfRule>
  </conditionalFormatting>
  <conditionalFormatting sqref="T132:T140">
    <cfRule type="cellIs" dxfId="65" priority="25" operator="greaterThan">
      <formula>80</formula>
    </cfRule>
  </conditionalFormatting>
  <conditionalFormatting sqref="T141:T148">
    <cfRule type="cellIs" dxfId="64" priority="24" operator="greaterThan">
      <formula>80</formula>
    </cfRule>
  </conditionalFormatting>
  <conditionalFormatting sqref="T149">
    <cfRule type="cellIs" dxfId="63" priority="23" operator="greaterThan">
      <formula>80</formula>
    </cfRule>
  </conditionalFormatting>
  <conditionalFormatting sqref="T150:T157">
    <cfRule type="cellIs" dxfId="62" priority="22" operator="greaterThan">
      <formula>80</formula>
    </cfRule>
  </conditionalFormatting>
  <conditionalFormatting sqref="T158">
    <cfRule type="cellIs" dxfId="61" priority="21" operator="greaterThan">
      <formula>80</formula>
    </cfRule>
  </conditionalFormatting>
  <conditionalFormatting sqref="T159">
    <cfRule type="cellIs" dxfId="60" priority="20" operator="greaterThan">
      <formula>80</formula>
    </cfRule>
  </conditionalFormatting>
  <conditionalFormatting sqref="V197 T198">
    <cfRule type="cellIs" dxfId="59" priority="19" operator="greaterThan">
      <formula>80</formula>
    </cfRule>
  </conditionalFormatting>
  <conditionalFormatting sqref="T199:T215">
    <cfRule type="cellIs" dxfId="58" priority="18" operator="greaterThan">
      <formula>80</formula>
    </cfRule>
  </conditionalFormatting>
  <conditionalFormatting sqref="T216:T221">
    <cfRule type="cellIs" dxfId="57" priority="17" operator="greaterThan">
      <formula>80</formula>
    </cfRule>
  </conditionalFormatting>
  <conditionalFormatting sqref="T222:T227">
    <cfRule type="cellIs" dxfId="56" priority="16" operator="greaterThan">
      <formula>80</formula>
    </cfRule>
  </conditionalFormatting>
  <conditionalFormatting sqref="T228:T229">
    <cfRule type="cellIs" dxfId="55" priority="15" operator="greaterThan">
      <formula>80</formula>
    </cfRule>
  </conditionalFormatting>
  <conditionalFormatting sqref="T230:T238">
    <cfRule type="cellIs" dxfId="54" priority="14" operator="greaterThan">
      <formula>80</formula>
    </cfRule>
  </conditionalFormatting>
  <conditionalFormatting sqref="T239:T245">
    <cfRule type="cellIs" dxfId="53" priority="13" operator="greaterThan">
      <formula>80</formula>
    </cfRule>
  </conditionalFormatting>
  <conditionalFormatting sqref="T246:T247">
    <cfRule type="cellIs" dxfId="52" priority="12" operator="greaterThan">
      <formula>80</formula>
    </cfRule>
  </conditionalFormatting>
  <conditionalFormatting sqref="T248:T255">
    <cfRule type="cellIs" dxfId="51" priority="11" operator="greaterThan">
      <formula>80</formula>
    </cfRule>
  </conditionalFormatting>
  <conditionalFormatting sqref="T256:T257">
    <cfRule type="cellIs" dxfId="50" priority="10" operator="greaterThan">
      <formula>80</formula>
    </cfRule>
  </conditionalFormatting>
  <conditionalFormatting sqref="U295 T296">
    <cfRule type="cellIs" dxfId="49" priority="9" operator="greaterThan">
      <formula>80</formula>
    </cfRule>
  </conditionalFormatting>
  <conditionalFormatting sqref="T298:T319">
    <cfRule type="cellIs" dxfId="48" priority="8" operator="greaterThan">
      <formula>80</formula>
    </cfRule>
  </conditionalFormatting>
  <conditionalFormatting sqref="T297">
    <cfRule type="cellIs" dxfId="47" priority="7" operator="greaterThan">
      <formula>80</formula>
    </cfRule>
  </conditionalFormatting>
  <conditionalFormatting sqref="T320:T326">
    <cfRule type="cellIs" dxfId="46" priority="6" operator="greaterThan">
      <formula>80</formula>
    </cfRule>
  </conditionalFormatting>
  <conditionalFormatting sqref="T327:T335">
    <cfRule type="cellIs" dxfId="45" priority="5" operator="greaterThan">
      <formula>80</formula>
    </cfRule>
  </conditionalFormatting>
  <conditionalFormatting sqref="T336:T343">
    <cfRule type="cellIs" dxfId="44" priority="4" operator="greaterThan">
      <formula>80</formula>
    </cfRule>
  </conditionalFormatting>
  <conditionalFormatting sqref="T344:T345">
    <cfRule type="cellIs" dxfId="43" priority="3" operator="greaterThan">
      <formula>80</formula>
    </cfRule>
  </conditionalFormatting>
  <conditionalFormatting sqref="T346:T353">
    <cfRule type="cellIs" dxfId="42" priority="2" operator="greaterThan">
      <formula>80</formula>
    </cfRule>
  </conditionalFormatting>
  <conditionalFormatting sqref="T354:T355">
    <cfRule type="cellIs" dxfId="41" priority="1" operator="greaterThan">
      <formula>80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5"/>
  <sheetViews>
    <sheetView workbookViewId="0">
      <selection activeCell="D49" sqref="D49"/>
    </sheetView>
  </sheetViews>
  <sheetFormatPr baseColWidth="10" defaultColWidth="8.83203125" defaultRowHeight="15" x14ac:dyDescent="0.2"/>
  <cols>
    <col min="2" max="4" width="13.1640625" bestFit="1" customWidth="1"/>
    <col min="5" max="6" width="11.5" bestFit="1" customWidth="1"/>
    <col min="7" max="8" width="13.6640625" bestFit="1" customWidth="1"/>
    <col min="9" max="13" width="16.1640625" bestFit="1" customWidth="1"/>
  </cols>
  <sheetData>
    <row r="1" spans="1:13" x14ac:dyDescent="0.2">
      <c r="A1" t="s">
        <v>829</v>
      </c>
      <c r="B1" s="29">
        <v>1</v>
      </c>
      <c r="C1" s="29">
        <v>2</v>
      </c>
      <c r="D1" s="29">
        <v>3</v>
      </c>
      <c r="E1" s="29">
        <v>4</v>
      </c>
      <c r="F1" s="29">
        <v>5</v>
      </c>
      <c r="G1" s="29">
        <v>6</v>
      </c>
      <c r="H1" s="29">
        <v>7</v>
      </c>
      <c r="I1" s="29">
        <v>8</v>
      </c>
      <c r="J1" s="29">
        <v>9</v>
      </c>
      <c r="K1" s="29">
        <v>10</v>
      </c>
      <c r="L1" s="29">
        <v>11</v>
      </c>
      <c r="M1" s="29">
        <v>12</v>
      </c>
    </row>
    <row r="2" spans="1:13" x14ac:dyDescent="0.2">
      <c r="A2" t="s">
        <v>821</v>
      </c>
      <c r="B2" s="38" t="s">
        <v>33</v>
      </c>
      <c r="C2" s="38" t="s">
        <v>56</v>
      </c>
      <c r="D2" s="38" t="s">
        <v>72</v>
      </c>
      <c r="E2" s="38" t="s">
        <v>283</v>
      </c>
      <c r="F2" s="38" t="s">
        <v>321</v>
      </c>
      <c r="G2" s="39" t="s">
        <v>396</v>
      </c>
      <c r="H2" s="38" t="s">
        <v>458</v>
      </c>
      <c r="I2" s="38" t="s">
        <v>474</v>
      </c>
      <c r="J2" s="40" t="s">
        <v>743</v>
      </c>
      <c r="K2" s="33" t="s">
        <v>752</v>
      </c>
      <c r="L2" s="33" t="s">
        <v>760</v>
      </c>
      <c r="M2" s="44" t="s">
        <v>766</v>
      </c>
    </row>
    <row r="3" spans="1:13" x14ac:dyDescent="0.2">
      <c r="A3" t="s">
        <v>822</v>
      </c>
      <c r="B3" s="38" t="s">
        <v>29</v>
      </c>
      <c r="C3" s="38" t="s">
        <v>58</v>
      </c>
      <c r="D3" s="39" t="s">
        <v>91</v>
      </c>
      <c r="E3" s="38" t="s">
        <v>287</v>
      </c>
      <c r="F3" s="38" t="s">
        <v>323</v>
      </c>
      <c r="G3" s="39" t="s">
        <v>398</v>
      </c>
      <c r="H3" s="38" t="s">
        <v>464</v>
      </c>
      <c r="I3" s="38" t="s">
        <v>476</v>
      </c>
      <c r="J3" s="33" t="s">
        <v>745</v>
      </c>
      <c r="K3" s="33" t="s">
        <v>753</v>
      </c>
      <c r="L3" s="33" t="s">
        <v>761</v>
      </c>
      <c r="M3" s="44" t="s">
        <v>767</v>
      </c>
    </row>
    <row r="4" spans="1:13" x14ac:dyDescent="0.2">
      <c r="A4" t="s">
        <v>823</v>
      </c>
      <c r="B4" s="38" t="s">
        <v>34</v>
      </c>
      <c r="C4" s="38" t="s">
        <v>60</v>
      </c>
      <c r="D4" s="38" t="s">
        <v>74</v>
      </c>
      <c r="E4" s="38" t="s">
        <v>288</v>
      </c>
      <c r="F4" s="38" t="s">
        <v>325</v>
      </c>
      <c r="G4" s="39" t="s">
        <v>400</v>
      </c>
      <c r="H4" s="38" t="s">
        <v>465</v>
      </c>
      <c r="I4" s="38" t="s">
        <v>505</v>
      </c>
      <c r="J4" s="33" t="s">
        <v>746</v>
      </c>
      <c r="K4" s="33" t="s">
        <v>754</v>
      </c>
      <c r="L4" s="72" t="s">
        <v>811</v>
      </c>
      <c r="M4" s="44" t="s">
        <v>768</v>
      </c>
    </row>
    <row r="5" spans="1:13" x14ac:dyDescent="0.2">
      <c r="A5" t="s">
        <v>824</v>
      </c>
      <c r="B5" s="38" t="s">
        <v>38</v>
      </c>
      <c r="C5" s="38" t="s">
        <v>62</v>
      </c>
      <c r="D5" s="38" t="s">
        <v>76</v>
      </c>
      <c r="E5" s="38" t="s">
        <v>289</v>
      </c>
      <c r="F5" s="38" t="s">
        <v>327</v>
      </c>
      <c r="G5" s="39" t="s">
        <v>402</v>
      </c>
      <c r="H5" s="38" t="s">
        <v>466</v>
      </c>
      <c r="I5" s="38" t="s">
        <v>507</v>
      </c>
      <c r="J5" s="33" t="s">
        <v>747</v>
      </c>
      <c r="K5" s="41" t="s">
        <v>755</v>
      </c>
      <c r="L5" s="72" t="s">
        <v>810</v>
      </c>
      <c r="M5" s="33" t="s">
        <v>769</v>
      </c>
    </row>
    <row r="6" spans="1:13" x14ac:dyDescent="0.2">
      <c r="A6" t="s">
        <v>825</v>
      </c>
      <c r="B6" s="38" t="s">
        <v>43</v>
      </c>
      <c r="C6" s="38" t="s">
        <v>64</v>
      </c>
      <c r="D6" s="38" t="s">
        <v>79</v>
      </c>
      <c r="E6" s="38" t="s">
        <v>290</v>
      </c>
      <c r="F6" s="38" t="s">
        <v>329</v>
      </c>
      <c r="G6" s="39" t="s">
        <v>404</v>
      </c>
      <c r="H6" s="38" t="s">
        <v>468</v>
      </c>
      <c r="I6" s="40" t="s">
        <v>739</v>
      </c>
      <c r="J6" s="33" t="s">
        <v>748</v>
      </c>
      <c r="K6" s="33" t="s">
        <v>756</v>
      </c>
      <c r="L6" s="33" t="s">
        <v>762</v>
      </c>
      <c r="M6" s="33" t="s">
        <v>770</v>
      </c>
    </row>
    <row r="7" spans="1:13" x14ac:dyDescent="0.2">
      <c r="A7" t="s">
        <v>826</v>
      </c>
      <c r="B7" s="38" t="s">
        <v>45</v>
      </c>
      <c r="C7" s="38" t="s">
        <v>66</v>
      </c>
      <c r="D7" s="38" t="s">
        <v>81</v>
      </c>
      <c r="E7" s="38" t="s">
        <v>291</v>
      </c>
      <c r="F7" s="38" t="s">
        <v>331</v>
      </c>
      <c r="G7" s="39" t="s">
        <v>406</v>
      </c>
      <c r="H7" s="38" t="s">
        <v>470</v>
      </c>
      <c r="I7" s="40" t="s">
        <v>740</v>
      </c>
      <c r="J7" s="33" t="s">
        <v>749</v>
      </c>
      <c r="K7" s="33" t="s">
        <v>757</v>
      </c>
      <c r="L7" s="33" t="s">
        <v>763</v>
      </c>
      <c r="M7" s="33" t="s">
        <v>771</v>
      </c>
    </row>
    <row r="8" spans="1:13" x14ac:dyDescent="0.2">
      <c r="A8" t="s">
        <v>827</v>
      </c>
      <c r="B8" s="38" t="s">
        <v>49</v>
      </c>
      <c r="C8" s="38" t="s">
        <v>68</v>
      </c>
      <c r="D8" s="38" t="s">
        <v>83</v>
      </c>
      <c r="E8" s="38" t="s">
        <v>292</v>
      </c>
      <c r="F8" s="38" t="s">
        <v>333</v>
      </c>
      <c r="G8" s="39" t="s">
        <v>408</v>
      </c>
      <c r="H8" s="38" t="s">
        <v>472</v>
      </c>
      <c r="I8" s="40" t="s">
        <v>741</v>
      </c>
      <c r="J8" s="33" t="s">
        <v>750</v>
      </c>
      <c r="K8" s="33" t="s">
        <v>758</v>
      </c>
      <c r="L8" s="33" t="s">
        <v>764</v>
      </c>
      <c r="M8" s="33" t="s">
        <v>772</v>
      </c>
    </row>
    <row r="9" spans="1:13" x14ac:dyDescent="0.2">
      <c r="A9" t="s">
        <v>828</v>
      </c>
      <c r="B9" s="38" t="s">
        <v>53</v>
      </c>
      <c r="C9" s="38" t="s">
        <v>70</v>
      </c>
      <c r="D9" s="38" t="s">
        <v>87</v>
      </c>
      <c r="E9" s="38" t="s">
        <v>316</v>
      </c>
      <c r="F9" s="39" t="s">
        <v>393</v>
      </c>
      <c r="G9" s="38" t="s">
        <v>456</v>
      </c>
      <c r="H9" s="38" t="s">
        <v>473</v>
      </c>
      <c r="I9" s="40" t="s">
        <v>742</v>
      </c>
      <c r="J9" s="33" t="s">
        <v>751</v>
      </c>
      <c r="K9" s="33" t="s">
        <v>759</v>
      </c>
      <c r="L9" s="33" t="s">
        <v>765</v>
      </c>
      <c r="M9" s="33" t="s">
        <v>773</v>
      </c>
    </row>
    <row r="13" spans="1:13" x14ac:dyDescent="0.2">
      <c r="A13" t="s">
        <v>830</v>
      </c>
      <c r="B13" s="29">
        <v>1</v>
      </c>
      <c r="C13" s="29">
        <v>2</v>
      </c>
      <c r="D13" s="29">
        <v>3</v>
      </c>
      <c r="E13" s="29">
        <v>4</v>
      </c>
      <c r="F13" s="29">
        <v>5</v>
      </c>
      <c r="G13" s="29">
        <v>6</v>
      </c>
      <c r="H13" s="29">
        <v>7</v>
      </c>
      <c r="I13" s="29">
        <v>8</v>
      </c>
      <c r="J13" s="29">
        <v>9</v>
      </c>
      <c r="K13" s="29">
        <v>10</v>
      </c>
      <c r="L13" s="29">
        <v>11</v>
      </c>
      <c r="M13" s="29">
        <v>12</v>
      </c>
    </row>
    <row r="14" spans="1:13" x14ac:dyDescent="0.2">
      <c r="A14" t="s">
        <v>821</v>
      </c>
      <c r="B14" s="38" t="s">
        <v>93</v>
      </c>
      <c r="C14" s="38" t="s">
        <v>111</v>
      </c>
      <c r="D14" s="38" t="s">
        <v>127</v>
      </c>
      <c r="E14" s="38" t="s">
        <v>293</v>
      </c>
      <c r="F14" s="38" t="s">
        <v>337</v>
      </c>
      <c r="G14" s="39" t="s">
        <v>410</v>
      </c>
      <c r="H14" s="38" t="s">
        <v>459</v>
      </c>
      <c r="I14" s="38" t="s">
        <v>487</v>
      </c>
      <c r="J14" s="40" t="s">
        <v>708</v>
      </c>
      <c r="K14" s="33" t="s">
        <v>717</v>
      </c>
      <c r="L14" s="33" t="s">
        <v>725</v>
      </c>
      <c r="M14" s="33" t="s">
        <v>731</v>
      </c>
    </row>
    <row r="15" spans="1:13" x14ac:dyDescent="0.2">
      <c r="A15" t="s">
        <v>822</v>
      </c>
      <c r="B15" s="38" t="s">
        <v>97</v>
      </c>
      <c r="C15" s="38" t="s">
        <v>113</v>
      </c>
      <c r="D15" s="38" t="s">
        <v>129</v>
      </c>
      <c r="E15" s="38" t="s">
        <v>294</v>
      </c>
      <c r="F15" s="38" t="s">
        <v>339</v>
      </c>
      <c r="G15" s="39" t="s">
        <v>412</v>
      </c>
      <c r="H15" s="38" t="s">
        <v>478</v>
      </c>
      <c r="I15" s="38" t="s">
        <v>488</v>
      </c>
      <c r="J15" s="33" t="s">
        <v>710</v>
      </c>
      <c r="K15" s="33" t="s">
        <v>718</v>
      </c>
      <c r="L15" s="33" t="s">
        <v>726</v>
      </c>
      <c r="M15" s="33" t="s">
        <v>732</v>
      </c>
    </row>
    <row r="16" spans="1:13" x14ac:dyDescent="0.2">
      <c r="A16" t="s">
        <v>823</v>
      </c>
      <c r="B16" s="38" t="s">
        <v>99</v>
      </c>
      <c r="C16" s="38" t="s">
        <v>115</v>
      </c>
      <c r="D16" s="38" t="s">
        <v>131</v>
      </c>
      <c r="E16" s="38" t="s">
        <v>295</v>
      </c>
      <c r="F16" s="38" t="s">
        <v>341</v>
      </c>
      <c r="G16" s="39" t="s">
        <v>414</v>
      </c>
      <c r="H16" s="38" t="s">
        <v>479</v>
      </c>
      <c r="I16" s="38" t="s">
        <v>508</v>
      </c>
      <c r="J16" s="33" t="s">
        <v>711</v>
      </c>
      <c r="K16" s="33" t="s">
        <v>719</v>
      </c>
      <c r="L16" s="72" t="s">
        <v>813</v>
      </c>
      <c r="M16" s="33" t="s">
        <v>733</v>
      </c>
    </row>
    <row r="17" spans="1:13" x14ac:dyDescent="0.2">
      <c r="A17" t="s">
        <v>824</v>
      </c>
      <c r="B17" s="38" t="s">
        <v>101</v>
      </c>
      <c r="C17" s="38" t="s">
        <v>117</v>
      </c>
      <c r="D17" s="38" t="s">
        <v>133</v>
      </c>
      <c r="E17" s="38" t="s">
        <v>296</v>
      </c>
      <c r="F17" s="38" t="s">
        <v>343</v>
      </c>
      <c r="G17" s="39" t="s">
        <v>416</v>
      </c>
      <c r="H17" s="38" t="s">
        <v>480</v>
      </c>
      <c r="I17" s="40" t="s">
        <v>744</v>
      </c>
      <c r="J17" s="33" t="s">
        <v>712</v>
      </c>
      <c r="K17" s="33" t="s">
        <v>720</v>
      </c>
      <c r="L17" s="72" t="s">
        <v>814</v>
      </c>
      <c r="M17" s="33" t="s">
        <v>734</v>
      </c>
    </row>
    <row r="18" spans="1:13" x14ac:dyDescent="0.2">
      <c r="A18" t="s">
        <v>825</v>
      </c>
      <c r="B18" s="38" t="s">
        <v>103</v>
      </c>
      <c r="C18" s="38" t="s">
        <v>119</v>
      </c>
      <c r="D18" s="38" t="s">
        <v>135</v>
      </c>
      <c r="E18" s="38" t="s">
        <v>297</v>
      </c>
      <c r="F18" s="38" t="s">
        <v>345</v>
      </c>
      <c r="G18" s="39" t="s">
        <v>418</v>
      </c>
      <c r="H18" s="38" t="s">
        <v>482</v>
      </c>
      <c r="I18" s="40" t="s">
        <v>704</v>
      </c>
      <c r="J18" s="33" t="s">
        <v>713</v>
      </c>
      <c r="K18" s="33" t="s">
        <v>721</v>
      </c>
      <c r="L18" s="33" t="s">
        <v>727</v>
      </c>
      <c r="M18" s="33" t="s">
        <v>735</v>
      </c>
    </row>
    <row r="19" spans="1:13" x14ac:dyDescent="0.2">
      <c r="A19" t="s">
        <v>826</v>
      </c>
      <c r="B19" s="38" t="s">
        <v>105</v>
      </c>
      <c r="C19" s="38" t="s">
        <v>121</v>
      </c>
      <c r="D19" s="38" t="s">
        <v>137</v>
      </c>
      <c r="E19" s="38" t="s">
        <v>298</v>
      </c>
      <c r="F19" s="38" t="s">
        <v>347</v>
      </c>
      <c r="G19" s="39" t="s">
        <v>420</v>
      </c>
      <c r="H19" s="38" t="s">
        <v>484</v>
      </c>
      <c r="I19" s="40" t="s">
        <v>705</v>
      </c>
      <c r="J19" s="33" t="s">
        <v>714</v>
      </c>
      <c r="K19" s="33" t="s">
        <v>722</v>
      </c>
      <c r="L19" s="33" t="s">
        <v>728</v>
      </c>
      <c r="M19" s="33" t="s">
        <v>736</v>
      </c>
    </row>
    <row r="20" spans="1:13" x14ac:dyDescent="0.2">
      <c r="A20" t="s">
        <v>827</v>
      </c>
      <c r="B20" s="38" t="s">
        <v>107</v>
      </c>
      <c r="C20" s="38" t="s">
        <v>123</v>
      </c>
      <c r="D20" s="38" t="s">
        <v>139</v>
      </c>
      <c r="E20" s="38" t="s">
        <v>299</v>
      </c>
      <c r="F20" s="38" t="s">
        <v>349</v>
      </c>
      <c r="G20" s="39" t="s">
        <v>422</v>
      </c>
      <c r="H20" s="38" t="s">
        <v>485</v>
      </c>
      <c r="I20" s="40" t="s">
        <v>706</v>
      </c>
      <c r="J20" s="41" t="s">
        <v>715</v>
      </c>
      <c r="K20" s="33" t="s">
        <v>723</v>
      </c>
      <c r="L20" s="33" t="s">
        <v>729</v>
      </c>
      <c r="M20" s="33" t="s">
        <v>737</v>
      </c>
    </row>
    <row r="21" spans="1:13" x14ac:dyDescent="0.2">
      <c r="A21" t="s">
        <v>828</v>
      </c>
      <c r="B21" s="38" t="s">
        <v>109</v>
      </c>
      <c r="C21" s="38" t="s">
        <v>125</v>
      </c>
      <c r="D21" s="38" t="s">
        <v>141</v>
      </c>
      <c r="E21" s="38" t="s">
        <v>335</v>
      </c>
      <c r="F21" s="38" t="s">
        <v>351</v>
      </c>
      <c r="G21" s="39" t="s">
        <v>424</v>
      </c>
      <c r="H21" s="38" t="s">
        <v>486</v>
      </c>
      <c r="I21" s="40" t="s">
        <v>707</v>
      </c>
      <c r="J21" s="33" t="s">
        <v>716</v>
      </c>
      <c r="K21" s="33" t="s">
        <v>724</v>
      </c>
      <c r="L21" s="33" t="s">
        <v>730</v>
      </c>
      <c r="M21" s="33" t="s">
        <v>738</v>
      </c>
    </row>
    <row r="25" spans="1:13" x14ac:dyDescent="0.2">
      <c r="A25" t="s">
        <v>831</v>
      </c>
      <c r="B25" s="29">
        <v>1</v>
      </c>
      <c r="C25" s="29">
        <v>2</v>
      </c>
      <c r="D25" s="29">
        <v>3</v>
      </c>
      <c r="E25" s="29">
        <v>4</v>
      </c>
      <c r="F25" s="29">
        <v>5</v>
      </c>
      <c r="G25" s="29">
        <v>6</v>
      </c>
      <c r="H25" s="29">
        <v>7</v>
      </c>
      <c r="I25" s="29">
        <v>8</v>
      </c>
      <c r="J25" s="29">
        <v>9</v>
      </c>
      <c r="K25" s="29">
        <v>10</v>
      </c>
      <c r="L25" s="29">
        <v>11</v>
      </c>
      <c r="M25" s="29">
        <v>12</v>
      </c>
    </row>
    <row r="26" spans="1:13" x14ac:dyDescent="0.2">
      <c r="A26" t="s">
        <v>821</v>
      </c>
      <c r="B26" s="38" t="s">
        <v>143</v>
      </c>
      <c r="C26" s="38" t="s">
        <v>159</v>
      </c>
      <c r="D26" s="38" t="s">
        <v>186</v>
      </c>
      <c r="E26" s="38" t="s">
        <v>301</v>
      </c>
      <c r="F26" s="38" t="s">
        <v>355</v>
      </c>
      <c r="G26" s="39" t="s">
        <v>426</v>
      </c>
      <c r="H26" s="38" t="s">
        <v>461</v>
      </c>
      <c r="I26" s="38" t="s">
        <v>496</v>
      </c>
      <c r="J26" s="40" t="s">
        <v>674</v>
      </c>
      <c r="K26" s="33" t="s">
        <v>682</v>
      </c>
      <c r="L26" s="33" t="s">
        <v>690</v>
      </c>
      <c r="M26" s="33" t="s">
        <v>696</v>
      </c>
    </row>
    <row r="27" spans="1:13" x14ac:dyDescent="0.2">
      <c r="A27" t="s">
        <v>822</v>
      </c>
      <c r="B27" s="38" t="s">
        <v>145</v>
      </c>
      <c r="C27" s="38" t="s">
        <v>162</v>
      </c>
      <c r="D27" s="38" t="s">
        <v>191</v>
      </c>
      <c r="E27" s="38" t="s">
        <v>302</v>
      </c>
      <c r="F27" s="38" t="s">
        <v>357</v>
      </c>
      <c r="G27" s="39" t="s">
        <v>428</v>
      </c>
      <c r="H27" s="38" t="s">
        <v>489</v>
      </c>
      <c r="I27" s="38" t="s">
        <v>509</v>
      </c>
      <c r="J27" s="41" t="s">
        <v>675</v>
      </c>
      <c r="K27" s="33" t="s">
        <v>683</v>
      </c>
      <c r="L27" s="33" t="s">
        <v>691</v>
      </c>
      <c r="M27" s="33" t="s">
        <v>697</v>
      </c>
    </row>
    <row r="28" spans="1:13" x14ac:dyDescent="0.2">
      <c r="A28" t="s">
        <v>823</v>
      </c>
      <c r="B28" s="38" t="s">
        <v>147</v>
      </c>
      <c r="C28" s="38" t="s">
        <v>164</v>
      </c>
      <c r="D28" s="38" t="s">
        <v>193</v>
      </c>
      <c r="E28" s="38" t="s">
        <v>303</v>
      </c>
      <c r="F28" s="38" t="s">
        <v>359</v>
      </c>
      <c r="G28" s="39" t="s">
        <v>430</v>
      </c>
      <c r="H28" s="38" t="s">
        <v>490</v>
      </c>
      <c r="I28" s="38" t="s">
        <v>510</v>
      </c>
      <c r="J28" s="33" t="s">
        <v>676</v>
      </c>
      <c r="K28" s="33" t="s">
        <v>684</v>
      </c>
      <c r="L28" s="72" t="s">
        <v>816</v>
      </c>
      <c r="M28" s="33" t="s">
        <v>698</v>
      </c>
    </row>
    <row r="29" spans="1:13" x14ac:dyDescent="0.2">
      <c r="A29" t="s">
        <v>824</v>
      </c>
      <c r="B29" s="38" t="s">
        <v>149</v>
      </c>
      <c r="C29" s="38" t="s">
        <v>168</v>
      </c>
      <c r="D29" s="38" t="s">
        <v>195</v>
      </c>
      <c r="E29" s="38" t="s">
        <v>304</v>
      </c>
      <c r="F29" s="38" t="s">
        <v>361</v>
      </c>
      <c r="G29" s="39" t="s">
        <v>432</v>
      </c>
      <c r="H29" s="38" t="s">
        <v>491</v>
      </c>
      <c r="I29" s="40" t="s">
        <v>709</v>
      </c>
      <c r="J29" s="33" t="s">
        <v>677</v>
      </c>
      <c r="K29" s="33" t="s">
        <v>685</v>
      </c>
      <c r="L29" s="19" t="s">
        <v>817</v>
      </c>
      <c r="M29" s="33" t="s">
        <v>699</v>
      </c>
    </row>
    <row r="30" spans="1:13" x14ac:dyDescent="0.2">
      <c r="A30" t="s">
        <v>825</v>
      </c>
      <c r="B30" s="38" t="s">
        <v>151</v>
      </c>
      <c r="C30" s="38" t="s">
        <v>172</v>
      </c>
      <c r="D30" s="38" t="s">
        <v>198</v>
      </c>
      <c r="E30" s="38" t="s">
        <v>305</v>
      </c>
      <c r="F30" s="38" t="s">
        <v>363</v>
      </c>
      <c r="G30" s="39" t="s">
        <v>434</v>
      </c>
      <c r="H30" s="38" t="s">
        <v>492</v>
      </c>
      <c r="I30" s="40" t="s">
        <v>670</v>
      </c>
      <c r="J30" s="33" t="s">
        <v>678</v>
      </c>
      <c r="K30" s="33" t="s">
        <v>686</v>
      </c>
      <c r="L30" s="33" t="s">
        <v>692</v>
      </c>
      <c r="M30" s="33" t="s">
        <v>700</v>
      </c>
    </row>
    <row r="31" spans="1:13" x14ac:dyDescent="0.2">
      <c r="A31" t="s">
        <v>826</v>
      </c>
      <c r="B31" s="38" t="s">
        <v>153</v>
      </c>
      <c r="C31" s="38" t="s">
        <v>176</v>
      </c>
      <c r="D31" s="38" t="s">
        <v>201</v>
      </c>
      <c r="E31" s="38" t="s">
        <v>306</v>
      </c>
      <c r="F31" s="38" t="s">
        <v>365</v>
      </c>
      <c r="G31" s="39" t="s">
        <v>436</v>
      </c>
      <c r="H31" s="38" t="s">
        <v>493</v>
      </c>
      <c r="I31" s="40" t="s">
        <v>671</v>
      </c>
      <c r="J31" s="33" t="s">
        <v>679</v>
      </c>
      <c r="K31" s="33" t="s">
        <v>687</v>
      </c>
      <c r="L31" s="33" t="s">
        <v>693</v>
      </c>
      <c r="M31" s="33" t="s">
        <v>701</v>
      </c>
    </row>
    <row r="32" spans="1:13" x14ac:dyDescent="0.2">
      <c r="A32" t="s">
        <v>827</v>
      </c>
      <c r="B32" s="38" t="s">
        <v>155</v>
      </c>
      <c r="C32" s="38" t="s">
        <v>180</v>
      </c>
      <c r="D32" s="38" t="s">
        <v>203</v>
      </c>
      <c r="E32" s="38" t="s">
        <v>308</v>
      </c>
      <c r="F32" s="38" t="s">
        <v>367</v>
      </c>
      <c r="G32" s="39" t="s">
        <v>438</v>
      </c>
      <c r="H32" s="38" t="s">
        <v>494</v>
      </c>
      <c r="I32" s="40" t="s">
        <v>672</v>
      </c>
      <c r="J32" s="33" t="s">
        <v>680</v>
      </c>
      <c r="K32" s="33" t="s">
        <v>688</v>
      </c>
      <c r="L32" s="33" t="s">
        <v>694</v>
      </c>
      <c r="M32" s="33" t="s">
        <v>702</v>
      </c>
    </row>
    <row r="33" spans="1:13" x14ac:dyDescent="0.2">
      <c r="A33" t="s">
        <v>828</v>
      </c>
      <c r="B33" s="38" t="s">
        <v>157</v>
      </c>
      <c r="C33" s="38" t="s">
        <v>184</v>
      </c>
      <c r="D33" s="38" t="s">
        <v>300</v>
      </c>
      <c r="E33" s="38" t="s">
        <v>353</v>
      </c>
      <c r="F33" s="38" t="s">
        <v>370</v>
      </c>
      <c r="G33" s="38" t="s">
        <v>460</v>
      </c>
      <c r="H33" s="38" t="s">
        <v>495</v>
      </c>
      <c r="I33" s="40" t="s">
        <v>673</v>
      </c>
      <c r="J33" s="33" t="s">
        <v>681</v>
      </c>
      <c r="K33" s="33" t="s">
        <v>689</v>
      </c>
      <c r="L33" s="33" t="s">
        <v>695</v>
      </c>
      <c r="M33" s="42" t="s">
        <v>703</v>
      </c>
    </row>
    <row r="37" spans="1:13" x14ac:dyDescent="0.2">
      <c r="A37" t="s">
        <v>832</v>
      </c>
      <c r="B37" s="29">
        <v>1</v>
      </c>
      <c r="C37" s="29">
        <v>2</v>
      </c>
      <c r="D37" s="29">
        <v>3</v>
      </c>
      <c r="E37" s="29">
        <v>4</v>
      </c>
      <c r="F37" s="29">
        <v>5</v>
      </c>
      <c r="G37" s="29">
        <v>6</v>
      </c>
      <c r="H37" s="29">
        <v>7</v>
      </c>
      <c r="I37" s="29">
        <v>8</v>
      </c>
      <c r="J37" s="29">
        <v>9</v>
      </c>
      <c r="K37" s="29">
        <v>10</v>
      </c>
      <c r="L37" s="29">
        <v>11</v>
      </c>
      <c r="M37" s="29">
        <v>12</v>
      </c>
    </row>
    <row r="38" spans="1:13" x14ac:dyDescent="0.2">
      <c r="A38" t="s">
        <v>821</v>
      </c>
      <c r="B38" s="9" t="s">
        <v>205</v>
      </c>
      <c r="C38" s="9" t="s">
        <v>231</v>
      </c>
      <c r="D38" s="9" t="s">
        <v>258</v>
      </c>
      <c r="E38" s="6" t="s">
        <v>310</v>
      </c>
      <c r="F38" s="6" t="s">
        <v>376</v>
      </c>
      <c r="G38" s="11" t="s">
        <v>442</v>
      </c>
      <c r="H38" s="6" t="s">
        <v>463</v>
      </c>
      <c r="I38" s="6" t="s">
        <v>504</v>
      </c>
      <c r="J38" s="31" t="s">
        <v>641</v>
      </c>
      <c r="K38" s="17" t="s">
        <v>649</v>
      </c>
      <c r="L38" s="36" t="s">
        <v>657</v>
      </c>
      <c r="M38" s="35" t="s">
        <v>662</v>
      </c>
    </row>
    <row r="39" spans="1:13" x14ac:dyDescent="0.2">
      <c r="A39" t="s">
        <v>822</v>
      </c>
      <c r="B39" s="9" t="s">
        <v>207</v>
      </c>
      <c r="C39" s="9" t="s">
        <v>234</v>
      </c>
      <c r="D39" s="9" t="s">
        <v>262</v>
      </c>
      <c r="E39" s="6" t="s">
        <v>311</v>
      </c>
      <c r="F39" s="6" t="s">
        <v>378</v>
      </c>
      <c r="G39" s="11" t="s">
        <v>444</v>
      </c>
      <c r="H39" s="6" t="s">
        <v>497</v>
      </c>
      <c r="I39" s="6" t="s">
        <v>511</v>
      </c>
      <c r="J39" s="36" t="s">
        <v>642</v>
      </c>
      <c r="K39" s="17" t="s">
        <v>650</v>
      </c>
      <c r="L39" s="43" t="s">
        <v>658</v>
      </c>
      <c r="M39" s="34" t="s">
        <v>663</v>
      </c>
    </row>
    <row r="40" spans="1:13" x14ac:dyDescent="0.2">
      <c r="A40" t="s">
        <v>823</v>
      </c>
      <c r="B40" s="9" t="s">
        <v>209</v>
      </c>
      <c r="C40" s="9" t="s">
        <v>238</v>
      </c>
      <c r="D40" s="9" t="s">
        <v>266</v>
      </c>
      <c r="E40" s="6" t="s">
        <v>312</v>
      </c>
      <c r="F40" s="6" t="s">
        <v>381</v>
      </c>
      <c r="G40" s="11" t="s">
        <v>446</v>
      </c>
      <c r="H40" s="6" t="s">
        <v>498</v>
      </c>
      <c r="I40" s="6" t="s">
        <v>512</v>
      </c>
      <c r="J40" s="36" t="s">
        <v>643</v>
      </c>
      <c r="K40" s="17" t="s">
        <v>651</v>
      </c>
      <c r="L40" s="43" t="s">
        <v>809</v>
      </c>
      <c r="M40" s="34" t="s">
        <v>664</v>
      </c>
    </row>
    <row r="41" spans="1:13" x14ac:dyDescent="0.2">
      <c r="A41" t="s">
        <v>824</v>
      </c>
      <c r="B41" s="9" t="s">
        <v>212</v>
      </c>
      <c r="C41" s="9" t="s">
        <v>241</v>
      </c>
      <c r="D41" s="9" t="s">
        <v>270</v>
      </c>
      <c r="E41" s="6" t="s">
        <v>313</v>
      </c>
      <c r="F41" s="6" t="s">
        <v>383</v>
      </c>
      <c r="G41" s="11" t="s">
        <v>448</v>
      </c>
      <c r="H41" s="6" t="s">
        <v>499</v>
      </c>
      <c r="I41" s="31" t="s">
        <v>636</v>
      </c>
      <c r="J41" s="17" t="s">
        <v>644</v>
      </c>
      <c r="K41" s="17" t="s">
        <v>652</v>
      </c>
      <c r="L41" s="72" t="s">
        <v>819</v>
      </c>
      <c r="M41" s="34" t="s">
        <v>665</v>
      </c>
    </row>
    <row r="42" spans="1:13" x14ac:dyDescent="0.2">
      <c r="A42" t="s">
        <v>825</v>
      </c>
      <c r="B42" s="9" t="s">
        <v>216</v>
      </c>
      <c r="C42" s="9" t="s">
        <v>245</v>
      </c>
      <c r="D42" s="9" t="s">
        <v>274</v>
      </c>
      <c r="E42" s="6" t="s">
        <v>314</v>
      </c>
      <c r="F42" s="6" t="s">
        <v>385</v>
      </c>
      <c r="G42" s="11" t="s">
        <v>450</v>
      </c>
      <c r="H42" s="6" t="s">
        <v>500</v>
      </c>
      <c r="I42" s="31" t="s">
        <v>637</v>
      </c>
      <c r="J42" s="17" t="s">
        <v>645</v>
      </c>
      <c r="K42" s="17" t="s">
        <v>653</v>
      </c>
      <c r="L42" s="72" t="s">
        <v>820</v>
      </c>
      <c r="M42" s="34" t="s">
        <v>666</v>
      </c>
    </row>
    <row r="43" spans="1:13" x14ac:dyDescent="0.2">
      <c r="A43" t="s">
        <v>826</v>
      </c>
      <c r="B43" s="9" t="s">
        <v>220</v>
      </c>
      <c r="C43" s="9" t="s">
        <v>248</v>
      </c>
      <c r="D43" s="9" t="s">
        <v>276</v>
      </c>
      <c r="E43" s="6" t="s">
        <v>315</v>
      </c>
      <c r="F43" s="6" t="s">
        <v>387</v>
      </c>
      <c r="G43" s="11" t="s">
        <v>452</v>
      </c>
      <c r="H43" s="6" t="s">
        <v>501</v>
      </c>
      <c r="I43" s="31" t="s">
        <v>638</v>
      </c>
      <c r="J43" s="17" t="s">
        <v>646</v>
      </c>
      <c r="K43" s="17" t="s">
        <v>654</v>
      </c>
      <c r="L43" s="34" t="s">
        <v>659</v>
      </c>
      <c r="M43" s="34" t="s">
        <v>667</v>
      </c>
    </row>
    <row r="44" spans="1:13" x14ac:dyDescent="0.2">
      <c r="A44" t="s">
        <v>827</v>
      </c>
      <c r="B44" s="9" t="s">
        <v>224</v>
      </c>
      <c r="C44" s="9" t="s">
        <v>252</v>
      </c>
      <c r="D44" s="9" t="s">
        <v>280</v>
      </c>
      <c r="E44" s="6" t="s">
        <v>372</v>
      </c>
      <c r="F44" s="6" t="s">
        <v>389</v>
      </c>
      <c r="G44" s="11" t="s">
        <v>454</v>
      </c>
      <c r="H44" s="6" t="s">
        <v>502</v>
      </c>
      <c r="I44" s="31" t="s">
        <v>639</v>
      </c>
      <c r="J44" s="17" t="s">
        <v>647</v>
      </c>
      <c r="K44" s="36" t="s">
        <v>655</v>
      </c>
      <c r="L44" s="34" t="s">
        <v>660</v>
      </c>
      <c r="M44" s="34" t="s">
        <v>668</v>
      </c>
    </row>
    <row r="45" spans="1:13" x14ac:dyDescent="0.2">
      <c r="A45" t="s">
        <v>828</v>
      </c>
      <c r="B45" s="9" t="s">
        <v>227</v>
      </c>
      <c r="C45" s="9" t="s">
        <v>255</v>
      </c>
      <c r="D45" s="6" t="s">
        <v>309</v>
      </c>
      <c r="E45" s="6" t="s">
        <v>374</v>
      </c>
      <c r="F45" s="11" t="s">
        <v>440</v>
      </c>
      <c r="G45" s="6" t="s">
        <v>462</v>
      </c>
      <c r="H45" s="6" t="s">
        <v>503</v>
      </c>
      <c r="I45" s="31" t="s">
        <v>640</v>
      </c>
      <c r="J45" s="17" t="s">
        <v>648</v>
      </c>
      <c r="K45" s="36" t="s">
        <v>656</v>
      </c>
      <c r="L45" s="34" t="s">
        <v>661</v>
      </c>
      <c r="M45" s="34" t="s">
        <v>669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D6A3-D2BB-D74A-B2F5-A9D42AFFFBBA}">
  <dimension ref="A1:E384"/>
  <sheetViews>
    <sheetView workbookViewId="0">
      <selection activeCell="E384" sqref="E1:E384"/>
    </sheetView>
  </sheetViews>
  <sheetFormatPr baseColWidth="10" defaultRowHeight="15" x14ac:dyDescent="0.2"/>
  <cols>
    <col min="2" max="2" width="11.1640625" style="73" bestFit="1" customWidth="1"/>
    <col min="3" max="3" width="11.6640625" style="73" bestFit="1" customWidth="1"/>
    <col min="4" max="4" width="11.1640625" style="73" bestFit="1" customWidth="1"/>
    <col min="5" max="5" width="20.83203125" style="73" bestFit="1" customWidth="1"/>
  </cols>
  <sheetData>
    <row r="1" spans="1:5" x14ac:dyDescent="0.2">
      <c r="A1" s="73" t="s">
        <v>1709</v>
      </c>
      <c r="B1" s="73" t="s">
        <v>940</v>
      </c>
      <c r="C1" s="73" t="s">
        <v>576</v>
      </c>
      <c r="D1" s="73" t="s">
        <v>840</v>
      </c>
      <c r="E1" s="73" t="s">
        <v>1325</v>
      </c>
    </row>
    <row r="2" spans="1:5" x14ac:dyDescent="0.2">
      <c r="A2" s="73" t="s">
        <v>1709</v>
      </c>
      <c r="B2" s="73" t="s">
        <v>940</v>
      </c>
      <c r="C2" s="73" t="s">
        <v>578</v>
      </c>
      <c r="D2" s="73" t="s">
        <v>841</v>
      </c>
      <c r="E2" s="73" t="s">
        <v>1326</v>
      </c>
    </row>
    <row r="3" spans="1:5" x14ac:dyDescent="0.2">
      <c r="A3" s="73" t="s">
        <v>1709</v>
      </c>
      <c r="B3" s="73" t="s">
        <v>940</v>
      </c>
      <c r="C3" s="73" t="s">
        <v>609</v>
      </c>
      <c r="D3" s="73" t="s">
        <v>842</v>
      </c>
      <c r="E3" s="73" t="s">
        <v>1327</v>
      </c>
    </row>
    <row r="4" spans="1:5" x14ac:dyDescent="0.2">
      <c r="A4" s="73" t="s">
        <v>1709</v>
      </c>
      <c r="B4" s="73" t="s">
        <v>940</v>
      </c>
      <c r="C4" s="73" t="s">
        <v>579</v>
      </c>
      <c r="D4" s="73" t="s">
        <v>843</v>
      </c>
      <c r="E4" s="73" t="s">
        <v>1328</v>
      </c>
    </row>
    <row r="5" spans="1:5" x14ac:dyDescent="0.2">
      <c r="A5" s="73" t="s">
        <v>1709</v>
      </c>
      <c r="B5" s="73" t="s">
        <v>940</v>
      </c>
      <c r="C5" s="73" t="s">
        <v>580</v>
      </c>
      <c r="D5" s="73" t="s">
        <v>844</v>
      </c>
      <c r="E5" s="73" t="s">
        <v>1329</v>
      </c>
    </row>
    <row r="6" spans="1:5" x14ac:dyDescent="0.2">
      <c r="A6" s="73" t="s">
        <v>1709</v>
      </c>
      <c r="B6" s="73" t="s">
        <v>940</v>
      </c>
      <c r="C6" s="73" t="s">
        <v>581</v>
      </c>
      <c r="D6" s="73" t="s">
        <v>845</v>
      </c>
      <c r="E6" s="73" t="s">
        <v>1330</v>
      </c>
    </row>
    <row r="7" spans="1:5" x14ac:dyDescent="0.2">
      <c r="A7" s="73" t="s">
        <v>1709</v>
      </c>
      <c r="B7" s="73" t="s">
        <v>940</v>
      </c>
      <c r="C7" s="73" t="s">
        <v>583</v>
      </c>
      <c r="D7" s="73" t="s">
        <v>846</v>
      </c>
      <c r="E7" s="73" t="s">
        <v>1331</v>
      </c>
    </row>
    <row r="8" spans="1:5" x14ac:dyDescent="0.2">
      <c r="A8" s="73" t="s">
        <v>1709</v>
      </c>
      <c r="B8" s="73" t="s">
        <v>940</v>
      </c>
      <c r="C8" s="73" t="s">
        <v>585</v>
      </c>
      <c r="D8" s="73" t="s">
        <v>847</v>
      </c>
      <c r="E8" s="73" t="s">
        <v>1332</v>
      </c>
    </row>
    <row r="9" spans="1:5" x14ac:dyDescent="0.2">
      <c r="A9" s="73" t="s">
        <v>1709</v>
      </c>
      <c r="B9" s="73" t="s">
        <v>940</v>
      </c>
      <c r="C9" s="73" t="s">
        <v>588</v>
      </c>
      <c r="D9" s="73" t="s">
        <v>848</v>
      </c>
      <c r="E9" s="73" t="s">
        <v>1333</v>
      </c>
    </row>
    <row r="10" spans="1:5" x14ac:dyDescent="0.2">
      <c r="A10" s="73" t="s">
        <v>1709</v>
      </c>
      <c r="B10" s="73" t="s">
        <v>940</v>
      </c>
      <c r="C10" s="73" t="s">
        <v>590</v>
      </c>
      <c r="D10" s="73" t="s">
        <v>849</v>
      </c>
      <c r="E10" s="73" t="s">
        <v>1334</v>
      </c>
    </row>
    <row r="11" spans="1:5" x14ac:dyDescent="0.2">
      <c r="A11" s="73" t="s">
        <v>1709</v>
      </c>
      <c r="B11" s="73" t="s">
        <v>940</v>
      </c>
      <c r="C11" s="73" t="s">
        <v>592</v>
      </c>
      <c r="D11" s="73" t="s">
        <v>850</v>
      </c>
      <c r="E11" s="73" t="s">
        <v>1335</v>
      </c>
    </row>
    <row r="12" spans="1:5" x14ac:dyDescent="0.2">
      <c r="A12" s="73" t="s">
        <v>1709</v>
      </c>
      <c r="B12" s="73" t="s">
        <v>940</v>
      </c>
      <c r="C12" s="73" t="s">
        <v>594</v>
      </c>
      <c r="D12" s="73" t="s">
        <v>851</v>
      </c>
      <c r="E12" s="73" t="s">
        <v>1336</v>
      </c>
    </row>
    <row r="13" spans="1:5" x14ac:dyDescent="0.2">
      <c r="A13" s="73" t="s">
        <v>1709</v>
      </c>
      <c r="B13" s="73" t="s">
        <v>940</v>
      </c>
      <c r="C13" s="73" t="s">
        <v>596</v>
      </c>
      <c r="D13" s="73" t="s">
        <v>852</v>
      </c>
      <c r="E13" s="73" t="s">
        <v>1337</v>
      </c>
    </row>
    <row r="14" spans="1:5" x14ac:dyDescent="0.2">
      <c r="A14" s="73" t="s">
        <v>1709</v>
      </c>
      <c r="B14" s="73" t="s">
        <v>940</v>
      </c>
      <c r="C14" s="73" t="s">
        <v>774</v>
      </c>
      <c r="D14" s="73" t="s">
        <v>853</v>
      </c>
      <c r="E14" s="73" t="s">
        <v>1338</v>
      </c>
    </row>
    <row r="15" spans="1:5" x14ac:dyDescent="0.2">
      <c r="A15" s="73" t="s">
        <v>1709</v>
      </c>
      <c r="B15" s="73" t="s">
        <v>940</v>
      </c>
      <c r="C15" s="73" t="s">
        <v>598</v>
      </c>
      <c r="D15" s="73" t="s">
        <v>854</v>
      </c>
      <c r="E15" s="73" t="s">
        <v>1339</v>
      </c>
    </row>
    <row r="16" spans="1:5" x14ac:dyDescent="0.2">
      <c r="A16" s="73" t="s">
        <v>1709</v>
      </c>
      <c r="B16" s="73" t="s">
        <v>940</v>
      </c>
      <c r="C16" s="73" t="s">
        <v>600</v>
      </c>
      <c r="D16" s="73" t="s">
        <v>855</v>
      </c>
      <c r="E16" s="73" t="s">
        <v>1340</v>
      </c>
    </row>
    <row r="17" spans="1:5" x14ac:dyDescent="0.2">
      <c r="A17" s="73" t="s">
        <v>1709</v>
      </c>
      <c r="B17" s="73" t="s">
        <v>940</v>
      </c>
      <c r="C17" s="73" t="s">
        <v>775</v>
      </c>
      <c r="D17" s="73" t="s">
        <v>856</v>
      </c>
      <c r="E17" s="73" t="s">
        <v>1341</v>
      </c>
    </row>
    <row r="18" spans="1:5" x14ac:dyDescent="0.2">
      <c r="A18" s="73" t="s">
        <v>1709</v>
      </c>
      <c r="B18" s="73" t="s">
        <v>940</v>
      </c>
      <c r="C18" s="73" t="s">
        <v>776</v>
      </c>
      <c r="D18" s="73" t="s">
        <v>857</v>
      </c>
      <c r="E18" s="73" t="s">
        <v>1342</v>
      </c>
    </row>
    <row r="19" spans="1:5" x14ac:dyDescent="0.2">
      <c r="A19" s="73" t="s">
        <v>1709</v>
      </c>
      <c r="B19" s="73" t="s">
        <v>940</v>
      </c>
      <c r="C19" s="73" t="s">
        <v>602</v>
      </c>
      <c r="D19" s="73" t="s">
        <v>858</v>
      </c>
      <c r="E19" s="73" t="s">
        <v>1343</v>
      </c>
    </row>
    <row r="20" spans="1:5" x14ac:dyDescent="0.2">
      <c r="A20" s="73" t="s">
        <v>1709</v>
      </c>
      <c r="B20" s="73" t="s">
        <v>940</v>
      </c>
      <c r="C20" s="73" t="s">
        <v>793</v>
      </c>
      <c r="D20" s="73" t="s">
        <v>859</v>
      </c>
      <c r="E20" s="73" t="s">
        <v>1344</v>
      </c>
    </row>
    <row r="21" spans="1:5" x14ac:dyDescent="0.2">
      <c r="A21" s="73" t="s">
        <v>1709</v>
      </c>
      <c r="B21" s="73" t="s">
        <v>940</v>
      </c>
      <c r="C21" s="73" t="s">
        <v>604</v>
      </c>
      <c r="D21" s="73" t="s">
        <v>860</v>
      </c>
      <c r="E21" s="73" t="s">
        <v>1345</v>
      </c>
    </row>
    <row r="22" spans="1:5" x14ac:dyDescent="0.2">
      <c r="A22" s="73" t="s">
        <v>1709</v>
      </c>
      <c r="B22" s="73" t="s">
        <v>940</v>
      </c>
      <c r="C22" s="73" t="s">
        <v>606</v>
      </c>
      <c r="D22" s="73" t="s">
        <v>861</v>
      </c>
      <c r="E22" s="73" t="s">
        <v>1346</v>
      </c>
    </row>
    <row r="23" spans="1:5" x14ac:dyDescent="0.2">
      <c r="A23" s="73" t="s">
        <v>1709</v>
      </c>
      <c r="B23" s="73" t="s">
        <v>940</v>
      </c>
      <c r="C23" s="73" t="s">
        <v>777</v>
      </c>
      <c r="D23" s="73" t="s">
        <v>862</v>
      </c>
      <c r="E23" s="73" t="s">
        <v>1347</v>
      </c>
    </row>
    <row r="24" spans="1:5" x14ac:dyDescent="0.2">
      <c r="A24" s="73" t="s">
        <v>1709</v>
      </c>
      <c r="B24" s="73" t="s">
        <v>940</v>
      </c>
      <c r="C24" s="73" t="s">
        <v>778</v>
      </c>
      <c r="D24" s="73" t="s">
        <v>863</v>
      </c>
      <c r="E24" s="73" t="s">
        <v>1348</v>
      </c>
    </row>
    <row r="25" spans="1:5" x14ac:dyDescent="0.2">
      <c r="A25" s="73" t="s">
        <v>1709</v>
      </c>
      <c r="B25" s="73" t="s">
        <v>940</v>
      </c>
      <c r="C25" s="73" t="s">
        <v>587</v>
      </c>
      <c r="D25" s="73" t="s">
        <v>864</v>
      </c>
      <c r="E25" s="73" t="s">
        <v>1349</v>
      </c>
    </row>
    <row r="26" spans="1:5" x14ac:dyDescent="0.2">
      <c r="A26" s="73" t="s">
        <v>1709</v>
      </c>
      <c r="B26" s="73" t="s">
        <v>940</v>
      </c>
      <c r="C26" s="73" t="s">
        <v>589</v>
      </c>
      <c r="D26" s="73" t="s">
        <v>865</v>
      </c>
      <c r="E26" s="73" t="s">
        <v>1350</v>
      </c>
    </row>
    <row r="27" spans="1:5" x14ac:dyDescent="0.2">
      <c r="A27" s="73" t="s">
        <v>1709</v>
      </c>
      <c r="B27" s="73" t="s">
        <v>940</v>
      </c>
      <c r="C27" s="73" t="s">
        <v>591</v>
      </c>
      <c r="D27" s="73" t="s">
        <v>866</v>
      </c>
      <c r="E27" s="73" t="s">
        <v>1351</v>
      </c>
    </row>
    <row r="28" spans="1:5" x14ac:dyDescent="0.2">
      <c r="A28" s="73" t="s">
        <v>1709</v>
      </c>
      <c r="B28" s="73" t="s">
        <v>940</v>
      </c>
      <c r="C28" s="73" t="s">
        <v>593</v>
      </c>
      <c r="D28" s="73" t="s">
        <v>867</v>
      </c>
      <c r="E28" s="73" t="s">
        <v>1352</v>
      </c>
    </row>
    <row r="29" spans="1:5" x14ac:dyDescent="0.2">
      <c r="A29" s="73" t="s">
        <v>1709</v>
      </c>
      <c r="B29" s="73" t="s">
        <v>940</v>
      </c>
      <c r="C29" s="73" t="s">
        <v>595</v>
      </c>
      <c r="D29" s="73" t="s">
        <v>868</v>
      </c>
      <c r="E29" s="73" t="s">
        <v>1353</v>
      </c>
    </row>
    <row r="30" spans="1:5" x14ac:dyDescent="0.2">
      <c r="A30" s="73" t="s">
        <v>1709</v>
      </c>
      <c r="B30" s="73" t="s">
        <v>940</v>
      </c>
      <c r="C30" s="73" t="s">
        <v>608</v>
      </c>
      <c r="D30" s="73" t="s">
        <v>869</v>
      </c>
      <c r="E30" s="73" t="s">
        <v>1354</v>
      </c>
    </row>
    <row r="31" spans="1:5" x14ac:dyDescent="0.2">
      <c r="A31" s="73" t="s">
        <v>1709</v>
      </c>
      <c r="B31" s="73" t="s">
        <v>940</v>
      </c>
      <c r="C31" s="73" t="s">
        <v>597</v>
      </c>
      <c r="D31" s="73" t="s">
        <v>870</v>
      </c>
      <c r="E31" s="73" t="s">
        <v>1355</v>
      </c>
    </row>
    <row r="32" spans="1:5" x14ac:dyDescent="0.2">
      <c r="A32" s="73" t="s">
        <v>1709</v>
      </c>
      <c r="B32" s="73" t="s">
        <v>940</v>
      </c>
      <c r="C32" s="73" t="s">
        <v>599</v>
      </c>
      <c r="D32" s="73" t="s">
        <v>871</v>
      </c>
      <c r="E32" s="73" t="s">
        <v>1356</v>
      </c>
    </row>
    <row r="33" spans="1:5" x14ac:dyDescent="0.2">
      <c r="A33" s="73" t="s">
        <v>1709</v>
      </c>
      <c r="B33" s="73" t="s">
        <v>940</v>
      </c>
      <c r="C33" s="73" t="s">
        <v>781</v>
      </c>
      <c r="D33" s="73" t="s">
        <v>872</v>
      </c>
      <c r="E33" s="73" t="s">
        <v>1357</v>
      </c>
    </row>
    <row r="34" spans="1:5" x14ac:dyDescent="0.2">
      <c r="A34" s="73" t="s">
        <v>1709</v>
      </c>
      <c r="B34" s="73" t="s">
        <v>940</v>
      </c>
      <c r="C34" s="73" t="s">
        <v>782</v>
      </c>
      <c r="D34" s="73" t="s">
        <v>873</v>
      </c>
      <c r="E34" s="73" t="s">
        <v>1358</v>
      </c>
    </row>
    <row r="35" spans="1:5" x14ac:dyDescent="0.2">
      <c r="A35" s="73" t="s">
        <v>1709</v>
      </c>
      <c r="B35" s="73" t="s">
        <v>940</v>
      </c>
      <c r="C35" s="73" t="s">
        <v>601</v>
      </c>
      <c r="D35" s="73" t="s">
        <v>874</v>
      </c>
      <c r="E35" s="73" t="s">
        <v>1359</v>
      </c>
    </row>
    <row r="36" spans="1:5" x14ac:dyDescent="0.2">
      <c r="A36" s="73" t="s">
        <v>1709</v>
      </c>
      <c r="B36" s="73" t="s">
        <v>940</v>
      </c>
      <c r="C36" s="73" t="s">
        <v>610</v>
      </c>
      <c r="D36" s="73" t="s">
        <v>875</v>
      </c>
      <c r="E36" s="73" t="s">
        <v>1360</v>
      </c>
    </row>
    <row r="37" spans="1:5" x14ac:dyDescent="0.2">
      <c r="A37" s="73" t="s">
        <v>1709</v>
      </c>
      <c r="B37" s="73" t="s">
        <v>940</v>
      </c>
      <c r="C37" s="73" t="s">
        <v>603</v>
      </c>
      <c r="D37" s="73" t="s">
        <v>876</v>
      </c>
      <c r="E37" s="73" t="s">
        <v>1361</v>
      </c>
    </row>
    <row r="38" spans="1:5" x14ac:dyDescent="0.2">
      <c r="A38" s="73" t="s">
        <v>1709</v>
      </c>
      <c r="B38" s="73" t="s">
        <v>940</v>
      </c>
      <c r="C38" s="73" t="s">
        <v>605</v>
      </c>
      <c r="D38" s="73" t="s">
        <v>877</v>
      </c>
      <c r="E38" s="73" t="s">
        <v>1362</v>
      </c>
    </row>
    <row r="39" spans="1:5" x14ac:dyDescent="0.2">
      <c r="A39" s="73" t="s">
        <v>1709</v>
      </c>
      <c r="B39" s="73" t="s">
        <v>940</v>
      </c>
      <c r="C39" s="73" t="s">
        <v>611</v>
      </c>
      <c r="D39" s="73" t="s">
        <v>878</v>
      </c>
      <c r="E39" s="73" t="s">
        <v>1363</v>
      </c>
    </row>
    <row r="40" spans="1:5" x14ac:dyDescent="0.2">
      <c r="A40" s="73" t="s">
        <v>1709</v>
      </c>
      <c r="B40" s="73" t="s">
        <v>940</v>
      </c>
      <c r="C40" s="73" t="s">
        <v>612</v>
      </c>
      <c r="D40" s="73" t="s">
        <v>879</v>
      </c>
      <c r="E40" s="73" t="s">
        <v>1364</v>
      </c>
    </row>
    <row r="41" spans="1:5" x14ac:dyDescent="0.2">
      <c r="A41" s="73" t="s">
        <v>1709</v>
      </c>
      <c r="B41" s="73" t="s">
        <v>940</v>
      </c>
      <c r="C41" s="73" t="s">
        <v>613</v>
      </c>
      <c r="D41" s="73" t="s">
        <v>880</v>
      </c>
      <c r="E41" s="73" t="s">
        <v>1365</v>
      </c>
    </row>
    <row r="42" spans="1:5" x14ac:dyDescent="0.2">
      <c r="A42" s="73" t="s">
        <v>1709</v>
      </c>
      <c r="B42" s="73" t="s">
        <v>940</v>
      </c>
      <c r="C42" s="73" t="s">
        <v>607</v>
      </c>
      <c r="D42" s="73" t="s">
        <v>881</v>
      </c>
      <c r="E42" s="73" t="s">
        <v>1366</v>
      </c>
    </row>
    <row r="43" spans="1:5" x14ac:dyDescent="0.2">
      <c r="A43" s="73" t="s">
        <v>1709</v>
      </c>
      <c r="B43" s="73" t="s">
        <v>940</v>
      </c>
      <c r="C43" s="73" t="s">
        <v>614</v>
      </c>
      <c r="D43" s="73" t="s">
        <v>882</v>
      </c>
      <c r="E43" s="73" t="s">
        <v>1367</v>
      </c>
    </row>
    <row r="44" spans="1:5" x14ac:dyDescent="0.2">
      <c r="A44" s="73" t="s">
        <v>1709</v>
      </c>
      <c r="B44" s="73" t="s">
        <v>940</v>
      </c>
      <c r="C44" s="73" t="s">
        <v>615</v>
      </c>
      <c r="D44" s="73" t="s">
        <v>883</v>
      </c>
      <c r="E44" s="73" t="s">
        <v>1368</v>
      </c>
    </row>
    <row r="45" spans="1:5" x14ac:dyDescent="0.2">
      <c r="A45" s="73" t="s">
        <v>1709</v>
      </c>
      <c r="B45" s="73" t="s">
        <v>940</v>
      </c>
      <c r="C45" s="73" t="s">
        <v>616</v>
      </c>
      <c r="D45" s="73" t="s">
        <v>884</v>
      </c>
      <c r="E45" s="73" t="s">
        <v>1369</v>
      </c>
    </row>
    <row r="46" spans="1:5" x14ac:dyDescent="0.2">
      <c r="A46" s="73" t="s">
        <v>1709</v>
      </c>
      <c r="B46" s="73" t="s">
        <v>940</v>
      </c>
      <c r="C46" s="73" t="s">
        <v>783</v>
      </c>
      <c r="D46" s="73" t="s">
        <v>885</v>
      </c>
      <c r="E46" s="73" t="s">
        <v>1370</v>
      </c>
    </row>
    <row r="47" spans="1:5" x14ac:dyDescent="0.2">
      <c r="A47" s="73" t="s">
        <v>1709</v>
      </c>
      <c r="B47" s="73" t="s">
        <v>940</v>
      </c>
      <c r="C47" s="73" t="s">
        <v>621</v>
      </c>
      <c r="D47" s="73" t="s">
        <v>886</v>
      </c>
      <c r="E47" s="73" t="s">
        <v>1371</v>
      </c>
    </row>
    <row r="48" spans="1:5" x14ac:dyDescent="0.2">
      <c r="A48" s="73" t="s">
        <v>1709</v>
      </c>
      <c r="B48" s="73" t="s">
        <v>940</v>
      </c>
      <c r="C48" s="73" t="s">
        <v>617</v>
      </c>
      <c r="D48" s="73" t="s">
        <v>887</v>
      </c>
      <c r="E48" s="73" t="s">
        <v>1372</v>
      </c>
    </row>
    <row r="49" spans="1:5" x14ac:dyDescent="0.2">
      <c r="A49" s="73" t="s">
        <v>1709</v>
      </c>
      <c r="B49" s="73" t="s">
        <v>940</v>
      </c>
      <c r="C49" s="73" t="s">
        <v>784</v>
      </c>
      <c r="D49" s="73" t="s">
        <v>888</v>
      </c>
      <c r="E49" s="73" t="s">
        <v>1373</v>
      </c>
    </row>
    <row r="50" spans="1:5" x14ac:dyDescent="0.2">
      <c r="A50" s="73" t="s">
        <v>1709</v>
      </c>
      <c r="B50" s="73" t="s">
        <v>940</v>
      </c>
      <c r="C50" s="73" t="s">
        <v>618</v>
      </c>
      <c r="D50" s="73" t="s">
        <v>889</v>
      </c>
      <c r="E50" s="73" t="s">
        <v>1374</v>
      </c>
    </row>
    <row r="51" spans="1:5" x14ac:dyDescent="0.2">
      <c r="A51" s="73" t="s">
        <v>1709</v>
      </c>
      <c r="B51" s="73" t="s">
        <v>940</v>
      </c>
      <c r="C51" s="73" t="s">
        <v>785</v>
      </c>
      <c r="D51" s="73" t="s">
        <v>890</v>
      </c>
      <c r="E51" s="73" t="s">
        <v>1375</v>
      </c>
    </row>
    <row r="52" spans="1:5" x14ac:dyDescent="0.2">
      <c r="A52" s="73" t="s">
        <v>1709</v>
      </c>
      <c r="B52" s="73" t="s">
        <v>940</v>
      </c>
      <c r="C52" s="73" t="s">
        <v>789</v>
      </c>
      <c r="D52" s="73" t="s">
        <v>891</v>
      </c>
      <c r="E52" s="73" t="s">
        <v>1376</v>
      </c>
    </row>
    <row r="53" spans="1:5" x14ac:dyDescent="0.2">
      <c r="A53" s="73" t="s">
        <v>1709</v>
      </c>
      <c r="B53" s="73" t="s">
        <v>940</v>
      </c>
      <c r="C53" s="73" t="s">
        <v>619</v>
      </c>
      <c r="D53" s="73" t="s">
        <v>892</v>
      </c>
      <c r="E53" s="73" t="s">
        <v>1377</v>
      </c>
    </row>
    <row r="54" spans="1:5" x14ac:dyDescent="0.2">
      <c r="A54" s="73" t="s">
        <v>1709</v>
      </c>
      <c r="B54" s="73" t="s">
        <v>940</v>
      </c>
      <c r="C54" s="73" t="s">
        <v>790</v>
      </c>
      <c r="D54" s="73" t="s">
        <v>893</v>
      </c>
      <c r="E54" s="73" t="s">
        <v>1378</v>
      </c>
    </row>
    <row r="55" spans="1:5" x14ac:dyDescent="0.2">
      <c r="A55" s="73" t="s">
        <v>1709</v>
      </c>
      <c r="B55" s="73" t="s">
        <v>940</v>
      </c>
      <c r="C55" s="73" t="s">
        <v>622</v>
      </c>
      <c r="D55" s="73" t="s">
        <v>894</v>
      </c>
      <c r="E55" s="73" t="s">
        <v>1379</v>
      </c>
    </row>
    <row r="56" spans="1:5" x14ac:dyDescent="0.2">
      <c r="A56" s="73" t="s">
        <v>1709</v>
      </c>
      <c r="B56" s="73" t="s">
        <v>940</v>
      </c>
      <c r="C56" s="73" t="s">
        <v>623</v>
      </c>
      <c r="D56" s="73" t="s">
        <v>895</v>
      </c>
      <c r="E56" s="73" t="s">
        <v>1380</v>
      </c>
    </row>
    <row r="57" spans="1:5" x14ac:dyDescent="0.2">
      <c r="A57" s="73" t="s">
        <v>1709</v>
      </c>
      <c r="B57" s="73" t="s">
        <v>940</v>
      </c>
      <c r="C57" s="73" t="s">
        <v>624</v>
      </c>
      <c r="D57" s="73" t="s">
        <v>896</v>
      </c>
      <c r="E57" s="73" t="s">
        <v>1381</v>
      </c>
    </row>
    <row r="58" spans="1:5" x14ac:dyDescent="0.2">
      <c r="A58" s="73" t="s">
        <v>1709</v>
      </c>
      <c r="B58" s="73" t="s">
        <v>940</v>
      </c>
      <c r="C58" s="73" t="s">
        <v>625</v>
      </c>
      <c r="D58" s="73" t="s">
        <v>897</v>
      </c>
      <c r="E58" s="73" t="s">
        <v>1382</v>
      </c>
    </row>
    <row r="59" spans="1:5" x14ac:dyDescent="0.2">
      <c r="A59" s="73" t="s">
        <v>1709</v>
      </c>
      <c r="B59" s="73" t="s">
        <v>940</v>
      </c>
      <c r="C59" s="73" t="s">
        <v>627</v>
      </c>
      <c r="D59" s="73" t="s">
        <v>898</v>
      </c>
      <c r="E59" s="73" t="s">
        <v>1383</v>
      </c>
    </row>
    <row r="60" spans="1:5" x14ac:dyDescent="0.2">
      <c r="A60" s="73" t="s">
        <v>1709</v>
      </c>
      <c r="B60" s="73" t="s">
        <v>940</v>
      </c>
      <c r="C60" s="73" t="s">
        <v>628</v>
      </c>
      <c r="D60" s="73" t="s">
        <v>899</v>
      </c>
      <c r="E60" s="73" t="s">
        <v>1384</v>
      </c>
    </row>
    <row r="61" spans="1:5" x14ac:dyDescent="0.2">
      <c r="A61" s="73" t="s">
        <v>1709</v>
      </c>
      <c r="B61" s="73" t="s">
        <v>940</v>
      </c>
      <c r="C61" s="73" t="s">
        <v>629</v>
      </c>
      <c r="D61" s="73" t="s">
        <v>900</v>
      </c>
      <c r="E61" s="73" t="s">
        <v>1385</v>
      </c>
    </row>
    <row r="62" spans="1:5" x14ac:dyDescent="0.2">
      <c r="A62" s="73" t="s">
        <v>1709</v>
      </c>
      <c r="B62" s="73" t="s">
        <v>940</v>
      </c>
      <c r="C62" s="73" t="s">
        <v>630</v>
      </c>
      <c r="D62" s="73" t="s">
        <v>901</v>
      </c>
      <c r="E62" s="73" t="s">
        <v>1386</v>
      </c>
    </row>
    <row r="63" spans="1:5" x14ac:dyDescent="0.2">
      <c r="A63" s="73" t="s">
        <v>1709</v>
      </c>
      <c r="B63" s="73" t="s">
        <v>940</v>
      </c>
      <c r="C63" s="73" t="s">
        <v>631</v>
      </c>
      <c r="D63" s="73" t="s">
        <v>902</v>
      </c>
      <c r="E63" s="73" t="s">
        <v>1387</v>
      </c>
    </row>
    <row r="64" spans="1:5" x14ac:dyDescent="0.2">
      <c r="A64" s="73" t="s">
        <v>1709</v>
      </c>
      <c r="B64" s="73" t="s">
        <v>940</v>
      </c>
      <c r="C64" s="73" t="s">
        <v>791</v>
      </c>
      <c r="D64" s="73" t="s">
        <v>903</v>
      </c>
      <c r="E64" s="73" t="s">
        <v>1388</v>
      </c>
    </row>
    <row r="65" spans="1:5" x14ac:dyDescent="0.2">
      <c r="A65" s="73" t="s">
        <v>1709</v>
      </c>
      <c r="B65" s="73" t="s">
        <v>940</v>
      </c>
      <c r="C65" s="73" t="s">
        <v>632</v>
      </c>
      <c r="D65" s="73" t="s">
        <v>904</v>
      </c>
      <c r="E65" s="73" t="s">
        <v>1389</v>
      </c>
    </row>
    <row r="66" spans="1:5" x14ac:dyDescent="0.2">
      <c r="A66" s="73" t="s">
        <v>1709</v>
      </c>
      <c r="B66" s="73" t="s">
        <v>940</v>
      </c>
      <c r="C66" s="73" t="s">
        <v>633</v>
      </c>
      <c r="D66" s="73" t="s">
        <v>905</v>
      </c>
      <c r="E66" s="73" t="s">
        <v>1390</v>
      </c>
    </row>
    <row r="67" spans="1:5" x14ac:dyDescent="0.2">
      <c r="A67" s="73" t="s">
        <v>1709</v>
      </c>
      <c r="B67" s="73" t="s">
        <v>940</v>
      </c>
      <c r="C67" s="73" t="s">
        <v>779</v>
      </c>
      <c r="D67" s="73" t="s">
        <v>906</v>
      </c>
      <c r="E67" s="73" t="s">
        <v>1391</v>
      </c>
    </row>
    <row r="68" spans="1:5" x14ac:dyDescent="0.2">
      <c r="A68" s="73" t="s">
        <v>1709</v>
      </c>
      <c r="B68" s="73" t="s">
        <v>940</v>
      </c>
      <c r="C68" s="73" t="s">
        <v>780</v>
      </c>
      <c r="D68" s="73" t="s">
        <v>907</v>
      </c>
      <c r="E68" s="73" t="s">
        <v>1392</v>
      </c>
    </row>
    <row r="69" spans="1:5" x14ac:dyDescent="0.2">
      <c r="A69" s="73" t="s">
        <v>1709</v>
      </c>
      <c r="B69" s="73" t="s">
        <v>940</v>
      </c>
      <c r="C69" s="73" t="s">
        <v>786</v>
      </c>
      <c r="D69" s="73" t="s">
        <v>908</v>
      </c>
      <c r="E69" s="73" t="s">
        <v>1393</v>
      </c>
    </row>
    <row r="70" spans="1:5" x14ac:dyDescent="0.2">
      <c r="A70" s="73" t="s">
        <v>1709</v>
      </c>
      <c r="B70" s="73" t="s">
        <v>940</v>
      </c>
      <c r="C70" s="73" t="s">
        <v>792</v>
      </c>
      <c r="D70" s="73" t="s">
        <v>909</v>
      </c>
      <c r="E70" s="73" t="s">
        <v>1394</v>
      </c>
    </row>
    <row r="71" spans="1:5" x14ac:dyDescent="0.2">
      <c r="A71" s="73" t="s">
        <v>1709</v>
      </c>
      <c r="B71" s="73" t="s">
        <v>940</v>
      </c>
      <c r="C71" s="73" t="s">
        <v>575</v>
      </c>
      <c r="D71" s="73" t="s">
        <v>910</v>
      </c>
      <c r="E71" s="73" t="s">
        <v>1395</v>
      </c>
    </row>
    <row r="72" spans="1:5" x14ac:dyDescent="0.2">
      <c r="A72" s="73" t="s">
        <v>1709</v>
      </c>
      <c r="B72" s="73" t="s">
        <v>940</v>
      </c>
      <c r="C72" s="73" t="s">
        <v>577</v>
      </c>
      <c r="D72" s="73" t="s">
        <v>911</v>
      </c>
      <c r="E72" s="73" t="s">
        <v>1396</v>
      </c>
    </row>
    <row r="73" spans="1:5" x14ac:dyDescent="0.2">
      <c r="A73" s="73" t="s">
        <v>1709</v>
      </c>
      <c r="B73" s="73" t="s">
        <v>940</v>
      </c>
      <c r="C73" s="73" t="s">
        <v>338</v>
      </c>
      <c r="D73" s="73" t="s">
        <v>912</v>
      </c>
      <c r="E73" s="73" t="s">
        <v>1397</v>
      </c>
    </row>
    <row r="74" spans="1:5" x14ac:dyDescent="0.2">
      <c r="A74" s="73" t="s">
        <v>1709</v>
      </c>
      <c r="B74" s="73" t="s">
        <v>940</v>
      </c>
      <c r="C74" s="73" t="s">
        <v>566</v>
      </c>
      <c r="D74" s="73" t="s">
        <v>913</v>
      </c>
      <c r="E74" s="73" t="s">
        <v>1398</v>
      </c>
    </row>
    <row r="75" spans="1:5" x14ac:dyDescent="0.2">
      <c r="A75" s="73" t="s">
        <v>1709</v>
      </c>
      <c r="B75" s="73" t="s">
        <v>940</v>
      </c>
      <c r="C75" s="73" t="s">
        <v>567</v>
      </c>
      <c r="D75" s="73" t="s">
        <v>914</v>
      </c>
      <c r="E75" s="73" t="s">
        <v>1399</v>
      </c>
    </row>
    <row r="76" spans="1:5" x14ac:dyDescent="0.2">
      <c r="A76" s="73" t="s">
        <v>1709</v>
      </c>
      <c r="B76" s="73" t="s">
        <v>940</v>
      </c>
      <c r="C76" s="73" t="s">
        <v>568</v>
      </c>
      <c r="D76" s="73" t="s">
        <v>915</v>
      </c>
      <c r="E76" s="73" t="s">
        <v>1400</v>
      </c>
    </row>
    <row r="77" spans="1:5" x14ac:dyDescent="0.2">
      <c r="A77" s="73" t="s">
        <v>1709</v>
      </c>
      <c r="B77" s="73" t="s">
        <v>940</v>
      </c>
      <c r="C77" s="73" t="s">
        <v>57</v>
      </c>
      <c r="D77" s="73" t="s">
        <v>916</v>
      </c>
      <c r="E77" s="73" t="s">
        <v>1401</v>
      </c>
    </row>
    <row r="78" spans="1:5" x14ac:dyDescent="0.2">
      <c r="A78" s="73" t="s">
        <v>1709</v>
      </c>
      <c r="B78" s="73" t="s">
        <v>940</v>
      </c>
      <c r="C78" s="73" t="s">
        <v>569</v>
      </c>
      <c r="D78" s="73" t="s">
        <v>917</v>
      </c>
      <c r="E78" s="73" t="s">
        <v>1402</v>
      </c>
    </row>
    <row r="79" spans="1:5" x14ac:dyDescent="0.2">
      <c r="A79" s="73" t="s">
        <v>1709</v>
      </c>
      <c r="B79" s="73" t="s">
        <v>940</v>
      </c>
      <c r="C79" s="73" t="s">
        <v>571</v>
      </c>
      <c r="D79" s="73" t="s">
        <v>918</v>
      </c>
      <c r="E79" s="73" t="s">
        <v>1403</v>
      </c>
    </row>
    <row r="80" spans="1:5" x14ac:dyDescent="0.2">
      <c r="A80" s="73" t="s">
        <v>1709</v>
      </c>
      <c r="B80" s="73" t="s">
        <v>940</v>
      </c>
      <c r="C80" s="73" t="s">
        <v>518</v>
      </c>
      <c r="D80" s="73" t="s">
        <v>919</v>
      </c>
      <c r="E80" s="73" t="s">
        <v>1404</v>
      </c>
    </row>
    <row r="81" spans="1:5" x14ac:dyDescent="0.2">
      <c r="A81" s="73" t="s">
        <v>1709</v>
      </c>
      <c r="B81" s="73" t="s">
        <v>940</v>
      </c>
      <c r="C81" s="73" t="s">
        <v>340</v>
      </c>
      <c r="D81" s="73" t="s">
        <v>920</v>
      </c>
      <c r="E81" s="73" t="s">
        <v>1405</v>
      </c>
    </row>
    <row r="82" spans="1:5" x14ac:dyDescent="0.2">
      <c r="A82" s="73" t="s">
        <v>1709</v>
      </c>
      <c r="B82" s="73" t="s">
        <v>940</v>
      </c>
      <c r="C82" s="73" t="s">
        <v>520</v>
      </c>
      <c r="D82" s="73" t="s">
        <v>921</v>
      </c>
      <c r="E82" s="73" t="s">
        <v>1406</v>
      </c>
    </row>
    <row r="83" spans="1:5" x14ac:dyDescent="0.2">
      <c r="A83" s="73" t="s">
        <v>1709</v>
      </c>
      <c r="B83" s="73" t="s">
        <v>940</v>
      </c>
      <c r="C83" s="73" t="s">
        <v>794</v>
      </c>
      <c r="D83" s="73" t="s">
        <v>922</v>
      </c>
      <c r="E83" s="73" t="s">
        <v>1407</v>
      </c>
    </row>
    <row r="84" spans="1:5" x14ac:dyDescent="0.2">
      <c r="A84" s="73" t="s">
        <v>1709</v>
      </c>
      <c r="B84" s="73" t="s">
        <v>940</v>
      </c>
      <c r="C84" s="73" t="s">
        <v>795</v>
      </c>
      <c r="D84" s="73" t="s">
        <v>923</v>
      </c>
      <c r="E84" s="73" t="s">
        <v>1408</v>
      </c>
    </row>
    <row r="85" spans="1:5" x14ac:dyDescent="0.2">
      <c r="A85" s="73" t="s">
        <v>1709</v>
      </c>
      <c r="B85" s="73" t="s">
        <v>940</v>
      </c>
      <c r="C85" s="73" t="s">
        <v>59</v>
      </c>
      <c r="D85" s="73" t="s">
        <v>924</v>
      </c>
      <c r="E85" s="73" t="s">
        <v>1409</v>
      </c>
    </row>
    <row r="86" spans="1:5" x14ac:dyDescent="0.2">
      <c r="A86" s="73" t="s">
        <v>1709</v>
      </c>
      <c r="B86" s="73" t="s">
        <v>940</v>
      </c>
      <c r="C86" s="73" t="s">
        <v>796</v>
      </c>
      <c r="D86" s="73" t="s">
        <v>925</v>
      </c>
      <c r="E86" s="73" t="s">
        <v>1410</v>
      </c>
    </row>
    <row r="87" spans="1:5" x14ac:dyDescent="0.2">
      <c r="A87" s="73" t="s">
        <v>1709</v>
      </c>
      <c r="B87" s="73" t="s">
        <v>940</v>
      </c>
      <c r="C87" s="73" t="s">
        <v>523</v>
      </c>
      <c r="D87" s="73" t="s">
        <v>926</v>
      </c>
      <c r="E87" s="73" t="s">
        <v>1411</v>
      </c>
    </row>
    <row r="88" spans="1:5" x14ac:dyDescent="0.2">
      <c r="A88" s="73" t="s">
        <v>1709</v>
      </c>
      <c r="B88" s="73" t="s">
        <v>940</v>
      </c>
      <c r="C88" s="73" t="s">
        <v>525</v>
      </c>
      <c r="D88" s="73" t="s">
        <v>927</v>
      </c>
      <c r="E88" s="73" t="s">
        <v>1412</v>
      </c>
    </row>
    <row r="89" spans="1:5" x14ac:dyDescent="0.2">
      <c r="A89" s="73" t="s">
        <v>1709</v>
      </c>
      <c r="B89" s="73" t="s">
        <v>940</v>
      </c>
      <c r="C89" s="73" t="s">
        <v>342</v>
      </c>
      <c r="D89" s="73" t="s">
        <v>928</v>
      </c>
      <c r="E89" s="73" t="s">
        <v>1413</v>
      </c>
    </row>
    <row r="90" spans="1:5" x14ac:dyDescent="0.2">
      <c r="A90" s="73" t="s">
        <v>1709</v>
      </c>
      <c r="B90" s="73" t="s">
        <v>940</v>
      </c>
      <c r="C90" s="73" t="s">
        <v>797</v>
      </c>
      <c r="D90" s="73" t="s">
        <v>929</v>
      </c>
      <c r="E90" s="73" t="s">
        <v>1414</v>
      </c>
    </row>
    <row r="91" spans="1:5" x14ac:dyDescent="0.2">
      <c r="A91" s="73" t="s">
        <v>1709</v>
      </c>
      <c r="B91" s="73" t="s">
        <v>940</v>
      </c>
      <c r="C91" s="73" t="s">
        <v>798</v>
      </c>
      <c r="D91" s="73" t="s">
        <v>930</v>
      </c>
      <c r="E91" s="73" t="s">
        <v>1415</v>
      </c>
    </row>
    <row r="92" spans="1:5" x14ac:dyDescent="0.2">
      <c r="A92" s="73" t="s">
        <v>1709</v>
      </c>
      <c r="B92" s="73" t="s">
        <v>940</v>
      </c>
      <c r="C92" s="73" t="s">
        <v>799</v>
      </c>
      <c r="D92" s="73" t="s">
        <v>931</v>
      </c>
      <c r="E92" s="73" t="s">
        <v>1416</v>
      </c>
    </row>
    <row r="93" spans="1:5" x14ac:dyDescent="0.2">
      <c r="A93" s="73" t="s">
        <v>1709</v>
      </c>
      <c r="B93" s="73" t="s">
        <v>940</v>
      </c>
      <c r="C93" s="73" t="s">
        <v>61</v>
      </c>
      <c r="D93" s="73" t="s">
        <v>932</v>
      </c>
      <c r="E93" s="73" t="s">
        <v>1417</v>
      </c>
    </row>
    <row r="94" spans="1:5" x14ac:dyDescent="0.2">
      <c r="A94" s="73" t="s">
        <v>1709</v>
      </c>
      <c r="B94" s="73" t="s">
        <v>940</v>
      </c>
      <c r="C94" s="73" t="s">
        <v>800</v>
      </c>
      <c r="D94" s="73" t="s">
        <v>933</v>
      </c>
      <c r="E94" s="73" t="s">
        <v>1418</v>
      </c>
    </row>
    <row r="95" spans="1:5" x14ac:dyDescent="0.2">
      <c r="A95" s="73" t="s">
        <v>1709</v>
      </c>
      <c r="B95" s="73" t="s">
        <v>940</v>
      </c>
      <c r="C95" s="73" t="s">
        <v>801</v>
      </c>
      <c r="D95" s="73" t="s">
        <v>934</v>
      </c>
      <c r="E95" s="73" t="s">
        <v>1419</v>
      </c>
    </row>
    <row r="96" spans="1:5" x14ac:dyDescent="0.2">
      <c r="A96" s="73" t="s">
        <v>1709</v>
      </c>
      <c r="B96" s="73" t="s">
        <v>940</v>
      </c>
      <c r="C96" s="73" t="s">
        <v>802</v>
      </c>
      <c r="D96" s="73" t="s">
        <v>935</v>
      </c>
      <c r="E96" s="73" t="s">
        <v>1420</v>
      </c>
    </row>
    <row r="97" spans="1:5" x14ac:dyDescent="0.2">
      <c r="A97" s="73" t="s">
        <v>1710</v>
      </c>
      <c r="B97" s="73" t="s">
        <v>940</v>
      </c>
      <c r="C97" s="73" t="s">
        <v>576</v>
      </c>
      <c r="D97" s="73" t="s">
        <v>840</v>
      </c>
      <c r="E97" s="73" t="s">
        <v>1421</v>
      </c>
    </row>
    <row r="98" spans="1:5" x14ac:dyDescent="0.2">
      <c r="A98" s="73" t="s">
        <v>1710</v>
      </c>
      <c r="B98" s="73" t="s">
        <v>940</v>
      </c>
      <c r="C98" s="73" t="s">
        <v>578</v>
      </c>
      <c r="D98" s="73" t="s">
        <v>841</v>
      </c>
      <c r="E98" s="73" t="s">
        <v>1422</v>
      </c>
    </row>
    <row r="99" spans="1:5" x14ac:dyDescent="0.2">
      <c r="A99" s="73" t="s">
        <v>1710</v>
      </c>
      <c r="B99" s="73" t="s">
        <v>940</v>
      </c>
      <c r="C99" s="73" t="s">
        <v>609</v>
      </c>
      <c r="D99" s="73" t="s">
        <v>842</v>
      </c>
      <c r="E99" s="73" t="s">
        <v>1423</v>
      </c>
    </row>
    <row r="100" spans="1:5" x14ac:dyDescent="0.2">
      <c r="A100" s="73" t="s">
        <v>1710</v>
      </c>
      <c r="B100" s="73" t="s">
        <v>940</v>
      </c>
      <c r="C100" s="73" t="s">
        <v>579</v>
      </c>
      <c r="D100" s="73" t="s">
        <v>843</v>
      </c>
      <c r="E100" s="73" t="s">
        <v>1424</v>
      </c>
    </row>
    <row r="101" spans="1:5" x14ac:dyDescent="0.2">
      <c r="A101" s="73" t="s">
        <v>1710</v>
      </c>
      <c r="B101" s="73" t="s">
        <v>940</v>
      </c>
      <c r="C101" s="73" t="s">
        <v>580</v>
      </c>
      <c r="D101" s="73" t="s">
        <v>844</v>
      </c>
      <c r="E101" s="73" t="s">
        <v>1425</v>
      </c>
    </row>
    <row r="102" spans="1:5" x14ac:dyDescent="0.2">
      <c r="A102" s="73" t="s">
        <v>1710</v>
      </c>
      <c r="B102" s="73" t="s">
        <v>940</v>
      </c>
      <c r="C102" s="73" t="s">
        <v>581</v>
      </c>
      <c r="D102" s="73" t="s">
        <v>845</v>
      </c>
      <c r="E102" s="73" t="s">
        <v>1426</v>
      </c>
    </row>
    <row r="103" spans="1:5" x14ac:dyDescent="0.2">
      <c r="A103" s="73" t="s">
        <v>1710</v>
      </c>
      <c r="B103" s="73" t="s">
        <v>940</v>
      </c>
      <c r="C103" s="73" t="s">
        <v>583</v>
      </c>
      <c r="D103" s="73" t="s">
        <v>846</v>
      </c>
      <c r="E103" s="73" t="s">
        <v>1427</v>
      </c>
    </row>
    <row r="104" spans="1:5" x14ac:dyDescent="0.2">
      <c r="A104" s="73" t="s">
        <v>1710</v>
      </c>
      <c r="B104" s="73" t="s">
        <v>940</v>
      </c>
      <c r="C104" s="73" t="s">
        <v>585</v>
      </c>
      <c r="D104" s="73" t="s">
        <v>847</v>
      </c>
      <c r="E104" s="73" t="s">
        <v>1428</v>
      </c>
    </row>
    <row r="105" spans="1:5" x14ac:dyDescent="0.2">
      <c r="A105" s="73" t="s">
        <v>1710</v>
      </c>
      <c r="B105" s="73" t="s">
        <v>940</v>
      </c>
      <c r="C105" s="73" t="s">
        <v>588</v>
      </c>
      <c r="D105" s="73" t="s">
        <v>848</v>
      </c>
      <c r="E105" s="73" t="s">
        <v>1429</v>
      </c>
    </row>
    <row r="106" spans="1:5" x14ac:dyDescent="0.2">
      <c r="A106" s="73" t="s">
        <v>1710</v>
      </c>
      <c r="B106" s="73" t="s">
        <v>940</v>
      </c>
      <c r="C106" s="73" t="s">
        <v>590</v>
      </c>
      <c r="D106" s="73" t="s">
        <v>849</v>
      </c>
      <c r="E106" s="73" t="s">
        <v>1430</v>
      </c>
    </row>
    <row r="107" spans="1:5" x14ac:dyDescent="0.2">
      <c r="A107" s="73" t="s">
        <v>1710</v>
      </c>
      <c r="B107" s="73" t="s">
        <v>940</v>
      </c>
      <c r="C107" s="73" t="s">
        <v>592</v>
      </c>
      <c r="D107" s="73" t="s">
        <v>850</v>
      </c>
      <c r="E107" s="73" t="s">
        <v>1431</v>
      </c>
    </row>
    <row r="108" spans="1:5" x14ac:dyDescent="0.2">
      <c r="A108" s="73" t="s">
        <v>1710</v>
      </c>
      <c r="B108" s="73" t="s">
        <v>940</v>
      </c>
      <c r="C108" s="73" t="s">
        <v>594</v>
      </c>
      <c r="D108" s="73" t="s">
        <v>851</v>
      </c>
      <c r="E108" s="73" t="s">
        <v>1432</v>
      </c>
    </row>
    <row r="109" spans="1:5" x14ac:dyDescent="0.2">
      <c r="A109" s="73" t="s">
        <v>1710</v>
      </c>
      <c r="B109" s="73" t="s">
        <v>940</v>
      </c>
      <c r="C109" s="73" t="s">
        <v>596</v>
      </c>
      <c r="D109" s="73" t="s">
        <v>852</v>
      </c>
      <c r="E109" s="73" t="s">
        <v>1433</v>
      </c>
    </row>
    <row r="110" spans="1:5" x14ac:dyDescent="0.2">
      <c r="A110" s="73" t="s">
        <v>1710</v>
      </c>
      <c r="B110" s="73" t="s">
        <v>940</v>
      </c>
      <c r="C110" s="73" t="s">
        <v>774</v>
      </c>
      <c r="D110" s="73" t="s">
        <v>853</v>
      </c>
      <c r="E110" s="73" t="s">
        <v>1434</v>
      </c>
    </row>
    <row r="111" spans="1:5" x14ac:dyDescent="0.2">
      <c r="A111" s="73" t="s">
        <v>1710</v>
      </c>
      <c r="B111" s="73" t="s">
        <v>940</v>
      </c>
      <c r="C111" s="73" t="s">
        <v>598</v>
      </c>
      <c r="D111" s="73" t="s">
        <v>854</v>
      </c>
      <c r="E111" s="73" t="s">
        <v>1435</v>
      </c>
    </row>
    <row r="112" spans="1:5" x14ac:dyDescent="0.2">
      <c r="A112" s="73" t="s">
        <v>1710</v>
      </c>
      <c r="B112" s="73" t="s">
        <v>940</v>
      </c>
      <c r="C112" s="73" t="s">
        <v>600</v>
      </c>
      <c r="D112" s="73" t="s">
        <v>855</v>
      </c>
      <c r="E112" s="73" t="s">
        <v>1436</v>
      </c>
    </row>
    <row r="113" spans="1:5" x14ac:dyDescent="0.2">
      <c r="A113" s="73" t="s">
        <v>1710</v>
      </c>
      <c r="B113" s="73" t="s">
        <v>940</v>
      </c>
      <c r="C113" s="73" t="s">
        <v>775</v>
      </c>
      <c r="D113" s="73" t="s">
        <v>856</v>
      </c>
      <c r="E113" s="73" t="s">
        <v>1437</v>
      </c>
    </row>
    <row r="114" spans="1:5" x14ac:dyDescent="0.2">
      <c r="A114" s="73" t="s">
        <v>1710</v>
      </c>
      <c r="B114" s="73" t="s">
        <v>940</v>
      </c>
      <c r="C114" s="73" t="s">
        <v>776</v>
      </c>
      <c r="D114" s="73" t="s">
        <v>857</v>
      </c>
      <c r="E114" s="73" t="s">
        <v>1438</v>
      </c>
    </row>
    <row r="115" spans="1:5" x14ac:dyDescent="0.2">
      <c r="A115" s="73" t="s">
        <v>1710</v>
      </c>
      <c r="B115" s="73" t="s">
        <v>940</v>
      </c>
      <c r="C115" s="73" t="s">
        <v>602</v>
      </c>
      <c r="D115" s="73" t="s">
        <v>858</v>
      </c>
      <c r="E115" s="73" t="s">
        <v>1439</v>
      </c>
    </row>
    <row r="116" spans="1:5" x14ac:dyDescent="0.2">
      <c r="A116" s="73" t="s">
        <v>1710</v>
      </c>
      <c r="B116" s="73" t="s">
        <v>940</v>
      </c>
      <c r="C116" s="73" t="s">
        <v>793</v>
      </c>
      <c r="D116" s="73" t="s">
        <v>859</v>
      </c>
      <c r="E116" s="73" t="s">
        <v>1440</v>
      </c>
    </row>
    <row r="117" spans="1:5" x14ac:dyDescent="0.2">
      <c r="A117" s="73" t="s">
        <v>1710</v>
      </c>
      <c r="B117" s="73" t="s">
        <v>940</v>
      </c>
      <c r="C117" s="73" t="s">
        <v>604</v>
      </c>
      <c r="D117" s="73" t="s">
        <v>860</v>
      </c>
      <c r="E117" s="73" t="s">
        <v>1441</v>
      </c>
    </row>
    <row r="118" spans="1:5" x14ac:dyDescent="0.2">
      <c r="A118" s="73" t="s">
        <v>1710</v>
      </c>
      <c r="B118" s="73" t="s">
        <v>940</v>
      </c>
      <c r="C118" s="73" t="s">
        <v>606</v>
      </c>
      <c r="D118" s="73" t="s">
        <v>861</v>
      </c>
      <c r="E118" s="73" t="s">
        <v>1442</v>
      </c>
    </row>
    <row r="119" spans="1:5" x14ac:dyDescent="0.2">
      <c r="A119" s="73" t="s">
        <v>1710</v>
      </c>
      <c r="B119" s="73" t="s">
        <v>940</v>
      </c>
      <c r="C119" s="73" t="s">
        <v>777</v>
      </c>
      <c r="D119" s="73" t="s">
        <v>862</v>
      </c>
      <c r="E119" s="73" t="s">
        <v>1443</v>
      </c>
    </row>
    <row r="120" spans="1:5" x14ac:dyDescent="0.2">
      <c r="A120" s="73" t="s">
        <v>1710</v>
      </c>
      <c r="B120" s="73" t="s">
        <v>940</v>
      </c>
      <c r="C120" s="73" t="s">
        <v>778</v>
      </c>
      <c r="D120" s="73" t="s">
        <v>863</v>
      </c>
      <c r="E120" s="73" t="s">
        <v>1444</v>
      </c>
    </row>
    <row r="121" spans="1:5" x14ac:dyDescent="0.2">
      <c r="A121" s="73" t="s">
        <v>1710</v>
      </c>
      <c r="B121" s="73" t="s">
        <v>940</v>
      </c>
      <c r="C121" s="73" t="s">
        <v>587</v>
      </c>
      <c r="D121" s="73" t="s">
        <v>864</v>
      </c>
      <c r="E121" s="73" t="s">
        <v>1445</v>
      </c>
    </row>
    <row r="122" spans="1:5" x14ac:dyDescent="0.2">
      <c r="A122" s="73" t="s">
        <v>1710</v>
      </c>
      <c r="B122" s="73" t="s">
        <v>940</v>
      </c>
      <c r="C122" s="73" t="s">
        <v>589</v>
      </c>
      <c r="D122" s="73" t="s">
        <v>865</v>
      </c>
      <c r="E122" s="73" t="s">
        <v>1446</v>
      </c>
    </row>
    <row r="123" spans="1:5" x14ac:dyDescent="0.2">
      <c r="A123" s="73" t="s">
        <v>1710</v>
      </c>
      <c r="B123" s="73" t="s">
        <v>940</v>
      </c>
      <c r="C123" s="73" t="s">
        <v>591</v>
      </c>
      <c r="D123" s="73" t="s">
        <v>866</v>
      </c>
      <c r="E123" s="73" t="s">
        <v>1447</v>
      </c>
    </row>
    <row r="124" spans="1:5" x14ac:dyDescent="0.2">
      <c r="A124" s="73" t="s">
        <v>1710</v>
      </c>
      <c r="B124" s="73" t="s">
        <v>940</v>
      </c>
      <c r="C124" s="73" t="s">
        <v>593</v>
      </c>
      <c r="D124" s="73" t="s">
        <v>867</v>
      </c>
      <c r="E124" s="73" t="s">
        <v>1448</v>
      </c>
    </row>
    <row r="125" spans="1:5" x14ac:dyDescent="0.2">
      <c r="A125" s="73" t="s">
        <v>1710</v>
      </c>
      <c r="B125" s="73" t="s">
        <v>940</v>
      </c>
      <c r="C125" s="73" t="s">
        <v>595</v>
      </c>
      <c r="D125" s="73" t="s">
        <v>868</v>
      </c>
      <c r="E125" s="73" t="s">
        <v>1449</v>
      </c>
    </row>
    <row r="126" spans="1:5" x14ac:dyDescent="0.2">
      <c r="A126" s="73" t="s">
        <v>1710</v>
      </c>
      <c r="B126" s="73" t="s">
        <v>940</v>
      </c>
      <c r="C126" s="73" t="s">
        <v>608</v>
      </c>
      <c r="D126" s="73" t="s">
        <v>869</v>
      </c>
      <c r="E126" s="73" t="s">
        <v>1450</v>
      </c>
    </row>
    <row r="127" spans="1:5" x14ac:dyDescent="0.2">
      <c r="A127" s="73" t="s">
        <v>1710</v>
      </c>
      <c r="B127" s="73" t="s">
        <v>940</v>
      </c>
      <c r="C127" s="73" t="s">
        <v>597</v>
      </c>
      <c r="D127" s="73" t="s">
        <v>870</v>
      </c>
      <c r="E127" s="73" t="s">
        <v>1451</v>
      </c>
    </row>
    <row r="128" spans="1:5" x14ac:dyDescent="0.2">
      <c r="A128" s="73" t="s">
        <v>1710</v>
      </c>
      <c r="B128" s="73" t="s">
        <v>940</v>
      </c>
      <c r="C128" s="73" t="s">
        <v>599</v>
      </c>
      <c r="D128" s="73" t="s">
        <v>871</v>
      </c>
      <c r="E128" s="73" t="s">
        <v>1452</v>
      </c>
    </row>
    <row r="129" spans="1:5" x14ac:dyDescent="0.2">
      <c r="A129" s="73" t="s">
        <v>1710</v>
      </c>
      <c r="B129" s="73" t="s">
        <v>940</v>
      </c>
      <c r="C129" s="73" t="s">
        <v>781</v>
      </c>
      <c r="D129" s="73" t="s">
        <v>872</v>
      </c>
      <c r="E129" s="73" t="s">
        <v>1453</v>
      </c>
    </row>
    <row r="130" spans="1:5" x14ac:dyDescent="0.2">
      <c r="A130" s="73" t="s">
        <v>1710</v>
      </c>
      <c r="B130" s="73" t="s">
        <v>940</v>
      </c>
      <c r="C130" s="73" t="s">
        <v>782</v>
      </c>
      <c r="D130" s="73" t="s">
        <v>873</v>
      </c>
      <c r="E130" s="73" t="s">
        <v>1454</v>
      </c>
    </row>
    <row r="131" spans="1:5" x14ac:dyDescent="0.2">
      <c r="A131" s="73" t="s">
        <v>1710</v>
      </c>
      <c r="B131" s="73" t="s">
        <v>940</v>
      </c>
      <c r="C131" s="73" t="s">
        <v>601</v>
      </c>
      <c r="D131" s="73" t="s">
        <v>874</v>
      </c>
      <c r="E131" s="73" t="s">
        <v>1455</v>
      </c>
    </row>
    <row r="132" spans="1:5" x14ac:dyDescent="0.2">
      <c r="A132" s="73" t="s">
        <v>1710</v>
      </c>
      <c r="B132" s="73" t="s">
        <v>940</v>
      </c>
      <c r="C132" s="73" t="s">
        <v>610</v>
      </c>
      <c r="D132" s="73" t="s">
        <v>875</v>
      </c>
      <c r="E132" s="73" t="s">
        <v>1456</v>
      </c>
    </row>
    <row r="133" spans="1:5" x14ac:dyDescent="0.2">
      <c r="A133" s="73" t="s">
        <v>1710</v>
      </c>
      <c r="B133" s="73" t="s">
        <v>940</v>
      </c>
      <c r="C133" s="73" t="s">
        <v>603</v>
      </c>
      <c r="D133" s="73" t="s">
        <v>876</v>
      </c>
      <c r="E133" s="73" t="s">
        <v>1457</v>
      </c>
    </row>
    <row r="134" spans="1:5" x14ac:dyDescent="0.2">
      <c r="A134" s="73" t="s">
        <v>1710</v>
      </c>
      <c r="B134" s="73" t="s">
        <v>940</v>
      </c>
      <c r="C134" s="73" t="s">
        <v>605</v>
      </c>
      <c r="D134" s="73" t="s">
        <v>877</v>
      </c>
      <c r="E134" s="73" t="s">
        <v>1458</v>
      </c>
    </row>
    <row r="135" spans="1:5" x14ac:dyDescent="0.2">
      <c r="A135" s="73" t="s">
        <v>1710</v>
      </c>
      <c r="B135" s="73" t="s">
        <v>940</v>
      </c>
      <c r="C135" s="73" t="s">
        <v>611</v>
      </c>
      <c r="D135" s="73" t="s">
        <v>878</v>
      </c>
      <c r="E135" s="73" t="s">
        <v>1459</v>
      </c>
    </row>
    <row r="136" spans="1:5" x14ac:dyDescent="0.2">
      <c r="A136" s="73" t="s">
        <v>1710</v>
      </c>
      <c r="B136" s="73" t="s">
        <v>940</v>
      </c>
      <c r="C136" s="73" t="s">
        <v>612</v>
      </c>
      <c r="D136" s="73" t="s">
        <v>879</v>
      </c>
      <c r="E136" s="73" t="s">
        <v>1460</v>
      </c>
    </row>
    <row r="137" spans="1:5" x14ac:dyDescent="0.2">
      <c r="A137" s="73" t="s">
        <v>1710</v>
      </c>
      <c r="B137" s="73" t="s">
        <v>940</v>
      </c>
      <c r="C137" s="73" t="s">
        <v>613</v>
      </c>
      <c r="D137" s="73" t="s">
        <v>880</v>
      </c>
      <c r="E137" s="73" t="s">
        <v>1461</v>
      </c>
    </row>
    <row r="138" spans="1:5" x14ac:dyDescent="0.2">
      <c r="A138" s="73" t="s">
        <v>1710</v>
      </c>
      <c r="B138" s="73" t="s">
        <v>940</v>
      </c>
      <c r="C138" s="73" t="s">
        <v>607</v>
      </c>
      <c r="D138" s="73" t="s">
        <v>881</v>
      </c>
      <c r="E138" s="73" t="s">
        <v>1462</v>
      </c>
    </row>
    <row r="139" spans="1:5" x14ac:dyDescent="0.2">
      <c r="A139" s="73" t="s">
        <v>1710</v>
      </c>
      <c r="B139" s="73" t="s">
        <v>940</v>
      </c>
      <c r="C139" s="73" t="s">
        <v>614</v>
      </c>
      <c r="D139" s="73" t="s">
        <v>882</v>
      </c>
      <c r="E139" s="73" t="s">
        <v>1463</v>
      </c>
    </row>
    <row r="140" spans="1:5" x14ac:dyDescent="0.2">
      <c r="A140" s="73" t="s">
        <v>1710</v>
      </c>
      <c r="B140" s="73" t="s">
        <v>940</v>
      </c>
      <c r="C140" s="73" t="s">
        <v>615</v>
      </c>
      <c r="D140" s="73" t="s">
        <v>883</v>
      </c>
      <c r="E140" s="73" t="s">
        <v>1464</v>
      </c>
    </row>
    <row r="141" spans="1:5" x14ac:dyDescent="0.2">
      <c r="A141" s="73" t="s">
        <v>1710</v>
      </c>
      <c r="B141" s="73" t="s">
        <v>940</v>
      </c>
      <c r="C141" s="73" t="s">
        <v>616</v>
      </c>
      <c r="D141" s="73" t="s">
        <v>884</v>
      </c>
      <c r="E141" s="73" t="s">
        <v>1465</v>
      </c>
    </row>
    <row r="142" spans="1:5" x14ac:dyDescent="0.2">
      <c r="A142" s="73" t="s">
        <v>1710</v>
      </c>
      <c r="B142" s="73" t="s">
        <v>940</v>
      </c>
      <c r="C142" s="73" t="s">
        <v>783</v>
      </c>
      <c r="D142" s="73" t="s">
        <v>885</v>
      </c>
      <c r="E142" s="73" t="s">
        <v>1466</v>
      </c>
    </row>
    <row r="143" spans="1:5" x14ac:dyDescent="0.2">
      <c r="A143" s="73" t="s">
        <v>1710</v>
      </c>
      <c r="B143" s="73" t="s">
        <v>940</v>
      </c>
      <c r="C143" s="73" t="s">
        <v>621</v>
      </c>
      <c r="D143" s="73" t="s">
        <v>886</v>
      </c>
      <c r="E143" s="73" t="s">
        <v>1467</v>
      </c>
    </row>
    <row r="144" spans="1:5" x14ac:dyDescent="0.2">
      <c r="A144" s="73" t="s">
        <v>1710</v>
      </c>
      <c r="B144" s="73" t="s">
        <v>940</v>
      </c>
      <c r="C144" s="73" t="s">
        <v>617</v>
      </c>
      <c r="D144" s="73" t="s">
        <v>887</v>
      </c>
      <c r="E144" s="73" t="s">
        <v>1468</v>
      </c>
    </row>
    <row r="145" spans="1:5" x14ac:dyDescent="0.2">
      <c r="A145" s="73" t="s">
        <v>1710</v>
      </c>
      <c r="B145" s="73" t="s">
        <v>940</v>
      </c>
      <c r="C145" s="73" t="s">
        <v>784</v>
      </c>
      <c r="D145" s="73" t="s">
        <v>888</v>
      </c>
      <c r="E145" s="73" t="s">
        <v>1469</v>
      </c>
    </row>
    <row r="146" spans="1:5" x14ac:dyDescent="0.2">
      <c r="A146" s="73" t="s">
        <v>1710</v>
      </c>
      <c r="B146" s="73" t="s">
        <v>940</v>
      </c>
      <c r="C146" s="73" t="s">
        <v>618</v>
      </c>
      <c r="D146" s="73" t="s">
        <v>889</v>
      </c>
      <c r="E146" s="73" t="s">
        <v>1470</v>
      </c>
    </row>
    <row r="147" spans="1:5" x14ac:dyDescent="0.2">
      <c r="A147" s="73" t="s">
        <v>1710</v>
      </c>
      <c r="B147" s="73" t="s">
        <v>940</v>
      </c>
      <c r="C147" s="73" t="s">
        <v>785</v>
      </c>
      <c r="D147" s="73" t="s">
        <v>890</v>
      </c>
      <c r="E147" s="73" t="s">
        <v>1471</v>
      </c>
    </row>
    <row r="148" spans="1:5" x14ac:dyDescent="0.2">
      <c r="A148" s="73" t="s">
        <v>1710</v>
      </c>
      <c r="B148" s="73" t="s">
        <v>940</v>
      </c>
      <c r="C148" s="73" t="s">
        <v>789</v>
      </c>
      <c r="D148" s="73" t="s">
        <v>891</v>
      </c>
      <c r="E148" s="73" t="s">
        <v>1472</v>
      </c>
    </row>
    <row r="149" spans="1:5" x14ac:dyDescent="0.2">
      <c r="A149" s="73" t="s">
        <v>1710</v>
      </c>
      <c r="B149" s="73" t="s">
        <v>940</v>
      </c>
      <c r="C149" s="73" t="s">
        <v>619</v>
      </c>
      <c r="D149" s="73" t="s">
        <v>892</v>
      </c>
      <c r="E149" s="73" t="s">
        <v>1473</v>
      </c>
    </row>
    <row r="150" spans="1:5" x14ac:dyDescent="0.2">
      <c r="A150" s="73" t="s">
        <v>1710</v>
      </c>
      <c r="B150" s="73" t="s">
        <v>940</v>
      </c>
      <c r="C150" s="73" t="s">
        <v>790</v>
      </c>
      <c r="D150" s="73" t="s">
        <v>893</v>
      </c>
      <c r="E150" s="73" t="s">
        <v>1474</v>
      </c>
    </row>
    <row r="151" spans="1:5" x14ac:dyDescent="0.2">
      <c r="A151" s="73" t="s">
        <v>1710</v>
      </c>
      <c r="B151" s="73" t="s">
        <v>940</v>
      </c>
      <c r="C151" s="73" t="s">
        <v>622</v>
      </c>
      <c r="D151" s="73" t="s">
        <v>894</v>
      </c>
      <c r="E151" s="73" t="s">
        <v>1475</v>
      </c>
    </row>
    <row r="152" spans="1:5" x14ac:dyDescent="0.2">
      <c r="A152" s="73" t="s">
        <v>1710</v>
      </c>
      <c r="B152" s="73" t="s">
        <v>940</v>
      </c>
      <c r="C152" s="73" t="s">
        <v>623</v>
      </c>
      <c r="D152" s="73" t="s">
        <v>895</v>
      </c>
      <c r="E152" s="73" t="s">
        <v>1476</v>
      </c>
    </row>
    <row r="153" spans="1:5" x14ac:dyDescent="0.2">
      <c r="A153" s="73" t="s">
        <v>1710</v>
      </c>
      <c r="B153" s="73" t="s">
        <v>940</v>
      </c>
      <c r="C153" s="73" t="s">
        <v>624</v>
      </c>
      <c r="D153" s="73" t="s">
        <v>896</v>
      </c>
      <c r="E153" s="73" t="s">
        <v>1477</v>
      </c>
    </row>
    <row r="154" spans="1:5" x14ac:dyDescent="0.2">
      <c r="A154" s="73" t="s">
        <v>1710</v>
      </c>
      <c r="B154" s="73" t="s">
        <v>940</v>
      </c>
      <c r="C154" s="73" t="s">
        <v>625</v>
      </c>
      <c r="D154" s="73" t="s">
        <v>897</v>
      </c>
      <c r="E154" s="73" t="s">
        <v>1478</v>
      </c>
    </row>
    <row r="155" spans="1:5" x14ac:dyDescent="0.2">
      <c r="A155" s="73" t="s">
        <v>1710</v>
      </c>
      <c r="B155" s="73" t="s">
        <v>940</v>
      </c>
      <c r="C155" s="73" t="s">
        <v>627</v>
      </c>
      <c r="D155" s="73" t="s">
        <v>898</v>
      </c>
      <c r="E155" s="73" t="s">
        <v>1479</v>
      </c>
    </row>
    <row r="156" spans="1:5" x14ac:dyDescent="0.2">
      <c r="A156" s="73" t="s">
        <v>1710</v>
      </c>
      <c r="B156" s="73" t="s">
        <v>940</v>
      </c>
      <c r="C156" s="73" t="s">
        <v>628</v>
      </c>
      <c r="D156" s="73" t="s">
        <v>899</v>
      </c>
      <c r="E156" s="73" t="s">
        <v>1480</v>
      </c>
    </row>
    <row r="157" spans="1:5" x14ac:dyDescent="0.2">
      <c r="A157" s="73" t="s">
        <v>1710</v>
      </c>
      <c r="B157" s="73" t="s">
        <v>940</v>
      </c>
      <c r="C157" s="73" t="s">
        <v>629</v>
      </c>
      <c r="D157" s="73" t="s">
        <v>900</v>
      </c>
      <c r="E157" s="73" t="s">
        <v>1481</v>
      </c>
    </row>
    <row r="158" spans="1:5" x14ac:dyDescent="0.2">
      <c r="A158" s="73" t="s">
        <v>1710</v>
      </c>
      <c r="B158" s="73" t="s">
        <v>940</v>
      </c>
      <c r="C158" s="73" t="s">
        <v>630</v>
      </c>
      <c r="D158" s="73" t="s">
        <v>901</v>
      </c>
      <c r="E158" s="73" t="s">
        <v>1482</v>
      </c>
    </row>
    <row r="159" spans="1:5" x14ac:dyDescent="0.2">
      <c r="A159" s="73" t="s">
        <v>1710</v>
      </c>
      <c r="B159" s="73" t="s">
        <v>940</v>
      </c>
      <c r="C159" s="73" t="s">
        <v>631</v>
      </c>
      <c r="D159" s="73" t="s">
        <v>902</v>
      </c>
      <c r="E159" s="73" t="s">
        <v>1483</v>
      </c>
    </row>
    <row r="160" spans="1:5" x14ac:dyDescent="0.2">
      <c r="A160" s="73" t="s">
        <v>1710</v>
      </c>
      <c r="B160" s="73" t="s">
        <v>940</v>
      </c>
      <c r="C160" s="73" t="s">
        <v>791</v>
      </c>
      <c r="D160" s="73" t="s">
        <v>903</v>
      </c>
      <c r="E160" s="73" t="s">
        <v>1484</v>
      </c>
    </row>
    <row r="161" spans="1:5" x14ac:dyDescent="0.2">
      <c r="A161" s="73" t="s">
        <v>1710</v>
      </c>
      <c r="B161" s="73" t="s">
        <v>940</v>
      </c>
      <c r="C161" s="73" t="s">
        <v>632</v>
      </c>
      <c r="D161" s="73" t="s">
        <v>904</v>
      </c>
      <c r="E161" s="73" t="s">
        <v>1485</v>
      </c>
    </row>
    <row r="162" spans="1:5" x14ac:dyDescent="0.2">
      <c r="A162" s="73" t="s">
        <v>1710</v>
      </c>
      <c r="B162" s="73" t="s">
        <v>940</v>
      </c>
      <c r="C162" s="73" t="s">
        <v>633</v>
      </c>
      <c r="D162" s="73" t="s">
        <v>905</v>
      </c>
      <c r="E162" s="73" t="s">
        <v>1486</v>
      </c>
    </row>
    <row r="163" spans="1:5" x14ac:dyDescent="0.2">
      <c r="A163" s="73" t="s">
        <v>1710</v>
      </c>
      <c r="B163" s="73" t="s">
        <v>940</v>
      </c>
      <c r="C163" s="73" t="s">
        <v>779</v>
      </c>
      <c r="D163" s="73" t="s">
        <v>906</v>
      </c>
      <c r="E163" s="73" t="s">
        <v>1487</v>
      </c>
    </row>
    <row r="164" spans="1:5" x14ac:dyDescent="0.2">
      <c r="A164" s="73" t="s">
        <v>1710</v>
      </c>
      <c r="B164" s="73" t="s">
        <v>940</v>
      </c>
      <c r="C164" s="73" t="s">
        <v>780</v>
      </c>
      <c r="D164" s="73" t="s">
        <v>907</v>
      </c>
      <c r="E164" s="73" t="s">
        <v>1488</v>
      </c>
    </row>
    <row r="165" spans="1:5" x14ac:dyDescent="0.2">
      <c r="A165" s="73" t="s">
        <v>1710</v>
      </c>
      <c r="B165" s="73" t="s">
        <v>940</v>
      </c>
      <c r="C165" s="73" t="s">
        <v>786</v>
      </c>
      <c r="D165" s="73" t="s">
        <v>908</v>
      </c>
      <c r="E165" s="73" t="s">
        <v>1489</v>
      </c>
    </row>
    <row r="166" spans="1:5" x14ac:dyDescent="0.2">
      <c r="A166" s="73" t="s">
        <v>1710</v>
      </c>
      <c r="B166" s="73" t="s">
        <v>940</v>
      </c>
      <c r="C166" s="73" t="s">
        <v>792</v>
      </c>
      <c r="D166" s="73" t="s">
        <v>909</v>
      </c>
      <c r="E166" s="73" t="s">
        <v>1490</v>
      </c>
    </row>
    <row r="167" spans="1:5" x14ac:dyDescent="0.2">
      <c r="A167" s="73" t="s">
        <v>1710</v>
      </c>
      <c r="B167" s="73" t="s">
        <v>940</v>
      </c>
      <c r="C167" s="73" t="s">
        <v>575</v>
      </c>
      <c r="D167" s="73" t="s">
        <v>910</v>
      </c>
      <c r="E167" s="73" t="s">
        <v>1491</v>
      </c>
    </row>
    <row r="168" spans="1:5" x14ac:dyDescent="0.2">
      <c r="A168" s="73" t="s">
        <v>1710</v>
      </c>
      <c r="B168" s="73" t="s">
        <v>940</v>
      </c>
      <c r="C168" s="73" t="s">
        <v>577</v>
      </c>
      <c r="D168" s="73" t="s">
        <v>911</v>
      </c>
      <c r="E168" s="73" t="s">
        <v>1492</v>
      </c>
    </row>
    <row r="169" spans="1:5" x14ac:dyDescent="0.2">
      <c r="A169" s="73" t="s">
        <v>1710</v>
      </c>
      <c r="B169" s="73" t="s">
        <v>940</v>
      </c>
      <c r="C169" s="73" t="s">
        <v>338</v>
      </c>
      <c r="D169" s="73" t="s">
        <v>912</v>
      </c>
      <c r="E169" s="73" t="s">
        <v>1493</v>
      </c>
    </row>
    <row r="170" spans="1:5" x14ac:dyDescent="0.2">
      <c r="A170" s="73" t="s">
        <v>1710</v>
      </c>
      <c r="B170" s="73" t="s">
        <v>940</v>
      </c>
      <c r="C170" s="73" t="s">
        <v>566</v>
      </c>
      <c r="D170" s="73" t="s">
        <v>913</v>
      </c>
      <c r="E170" s="73" t="s">
        <v>1494</v>
      </c>
    </row>
    <row r="171" spans="1:5" x14ac:dyDescent="0.2">
      <c r="A171" s="73" t="s">
        <v>1710</v>
      </c>
      <c r="B171" s="73" t="s">
        <v>940</v>
      </c>
      <c r="C171" s="73" t="s">
        <v>567</v>
      </c>
      <c r="D171" s="73" t="s">
        <v>914</v>
      </c>
      <c r="E171" s="73" t="s">
        <v>1495</v>
      </c>
    </row>
    <row r="172" spans="1:5" x14ac:dyDescent="0.2">
      <c r="A172" s="73" t="s">
        <v>1710</v>
      </c>
      <c r="B172" s="73" t="s">
        <v>940</v>
      </c>
      <c r="C172" s="73" t="s">
        <v>568</v>
      </c>
      <c r="D172" s="73" t="s">
        <v>915</v>
      </c>
      <c r="E172" s="73" t="s">
        <v>1496</v>
      </c>
    </row>
    <row r="173" spans="1:5" x14ac:dyDescent="0.2">
      <c r="A173" s="73" t="s">
        <v>1710</v>
      </c>
      <c r="B173" s="73" t="s">
        <v>940</v>
      </c>
      <c r="C173" s="73" t="s">
        <v>57</v>
      </c>
      <c r="D173" s="73" t="s">
        <v>916</v>
      </c>
      <c r="E173" s="73" t="s">
        <v>1497</v>
      </c>
    </row>
    <row r="174" spans="1:5" x14ac:dyDescent="0.2">
      <c r="A174" s="73" t="s">
        <v>1710</v>
      </c>
      <c r="B174" s="73" t="s">
        <v>940</v>
      </c>
      <c r="C174" s="73" t="s">
        <v>569</v>
      </c>
      <c r="D174" s="73" t="s">
        <v>917</v>
      </c>
      <c r="E174" s="73" t="s">
        <v>1498</v>
      </c>
    </row>
    <row r="175" spans="1:5" x14ac:dyDescent="0.2">
      <c r="A175" s="73" t="s">
        <v>1710</v>
      </c>
      <c r="B175" s="73" t="s">
        <v>940</v>
      </c>
      <c r="C175" s="73" t="s">
        <v>571</v>
      </c>
      <c r="D175" s="73" t="s">
        <v>918</v>
      </c>
      <c r="E175" s="73" t="s">
        <v>1499</v>
      </c>
    </row>
    <row r="176" spans="1:5" x14ac:dyDescent="0.2">
      <c r="A176" s="73" t="s">
        <v>1710</v>
      </c>
      <c r="B176" s="73" t="s">
        <v>940</v>
      </c>
      <c r="C176" s="73" t="s">
        <v>518</v>
      </c>
      <c r="D176" s="73" t="s">
        <v>919</v>
      </c>
      <c r="E176" s="73" t="s">
        <v>1500</v>
      </c>
    </row>
    <row r="177" spans="1:5" x14ac:dyDescent="0.2">
      <c r="A177" s="73" t="s">
        <v>1710</v>
      </c>
      <c r="B177" s="73" t="s">
        <v>940</v>
      </c>
      <c r="C177" s="73" t="s">
        <v>340</v>
      </c>
      <c r="D177" s="73" t="s">
        <v>920</v>
      </c>
      <c r="E177" s="73" t="s">
        <v>1501</v>
      </c>
    </row>
    <row r="178" spans="1:5" x14ac:dyDescent="0.2">
      <c r="A178" s="73" t="s">
        <v>1710</v>
      </c>
      <c r="B178" s="73" t="s">
        <v>940</v>
      </c>
      <c r="C178" s="73" t="s">
        <v>520</v>
      </c>
      <c r="D178" s="73" t="s">
        <v>921</v>
      </c>
      <c r="E178" s="73" t="s">
        <v>1502</v>
      </c>
    </row>
    <row r="179" spans="1:5" x14ac:dyDescent="0.2">
      <c r="A179" s="73" t="s">
        <v>1710</v>
      </c>
      <c r="B179" s="73" t="s">
        <v>940</v>
      </c>
      <c r="C179" s="73" t="s">
        <v>794</v>
      </c>
      <c r="D179" s="73" t="s">
        <v>922</v>
      </c>
      <c r="E179" s="73" t="s">
        <v>1503</v>
      </c>
    </row>
    <row r="180" spans="1:5" x14ac:dyDescent="0.2">
      <c r="A180" s="73" t="s">
        <v>1710</v>
      </c>
      <c r="B180" s="73" t="s">
        <v>940</v>
      </c>
      <c r="C180" s="73" t="s">
        <v>795</v>
      </c>
      <c r="D180" s="73" t="s">
        <v>923</v>
      </c>
      <c r="E180" s="73" t="s">
        <v>1504</v>
      </c>
    </row>
    <row r="181" spans="1:5" x14ac:dyDescent="0.2">
      <c r="A181" s="73" t="s">
        <v>1710</v>
      </c>
      <c r="B181" s="73" t="s">
        <v>940</v>
      </c>
      <c r="C181" s="73" t="s">
        <v>59</v>
      </c>
      <c r="D181" s="73" t="s">
        <v>924</v>
      </c>
      <c r="E181" s="73" t="s">
        <v>1505</v>
      </c>
    </row>
    <row r="182" spans="1:5" x14ac:dyDescent="0.2">
      <c r="A182" s="73" t="s">
        <v>1710</v>
      </c>
      <c r="B182" s="73" t="s">
        <v>940</v>
      </c>
      <c r="C182" s="73" t="s">
        <v>796</v>
      </c>
      <c r="D182" s="73" t="s">
        <v>925</v>
      </c>
      <c r="E182" s="73" t="s">
        <v>1506</v>
      </c>
    </row>
    <row r="183" spans="1:5" x14ac:dyDescent="0.2">
      <c r="A183" s="73" t="s">
        <v>1710</v>
      </c>
      <c r="B183" s="73" t="s">
        <v>940</v>
      </c>
      <c r="C183" s="73" t="s">
        <v>523</v>
      </c>
      <c r="D183" s="73" t="s">
        <v>926</v>
      </c>
      <c r="E183" s="73" t="s">
        <v>1507</v>
      </c>
    </row>
    <row r="184" spans="1:5" x14ac:dyDescent="0.2">
      <c r="A184" s="73" t="s">
        <v>1710</v>
      </c>
      <c r="B184" s="73" t="s">
        <v>940</v>
      </c>
      <c r="C184" s="73" t="s">
        <v>525</v>
      </c>
      <c r="D184" s="73" t="s">
        <v>927</v>
      </c>
      <c r="E184" s="73" t="s">
        <v>1508</v>
      </c>
    </row>
    <row r="185" spans="1:5" x14ac:dyDescent="0.2">
      <c r="A185" s="73" t="s">
        <v>1710</v>
      </c>
      <c r="B185" s="73" t="s">
        <v>940</v>
      </c>
      <c r="C185" s="73" t="s">
        <v>342</v>
      </c>
      <c r="D185" s="73" t="s">
        <v>928</v>
      </c>
      <c r="E185" s="73" t="s">
        <v>1509</v>
      </c>
    </row>
    <row r="186" spans="1:5" x14ac:dyDescent="0.2">
      <c r="A186" s="73" t="s">
        <v>1710</v>
      </c>
      <c r="B186" s="73" t="s">
        <v>940</v>
      </c>
      <c r="C186" s="73" t="s">
        <v>797</v>
      </c>
      <c r="D186" s="73" t="s">
        <v>929</v>
      </c>
      <c r="E186" s="73" t="s">
        <v>1510</v>
      </c>
    </row>
    <row r="187" spans="1:5" x14ac:dyDescent="0.2">
      <c r="A187" s="73" t="s">
        <v>1710</v>
      </c>
      <c r="B187" s="73" t="s">
        <v>940</v>
      </c>
      <c r="C187" s="73" t="s">
        <v>798</v>
      </c>
      <c r="D187" s="73" t="s">
        <v>930</v>
      </c>
      <c r="E187" s="73" t="s">
        <v>1511</v>
      </c>
    </row>
    <row r="188" spans="1:5" x14ac:dyDescent="0.2">
      <c r="A188" s="73" t="s">
        <v>1710</v>
      </c>
      <c r="B188" s="73" t="s">
        <v>940</v>
      </c>
      <c r="C188" s="73" t="s">
        <v>799</v>
      </c>
      <c r="D188" s="73" t="s">
        <v>931</v>
      </c>
      <c r="E188" s="73" t="s">
        <v>1512</v>
      </c>
    </row>
    <row r="189" spans="1:5" x14ac:dyDescent="0.2">
      <c r="A189" s="73" t="s">
        <v>1710</v>
      </c>
      <c r="B189" s="73" t="s">
        <v>940</v>
      </c>
      <c r="C189" s="73" t="s">
        <v>61</v>
      </c>
      <c r="D189" s="73" t="s">
        <v>932</v>
      </c>
      <c r="E189" s="73" t="s">
        <v>1513</v>
      </c>
    </row>
    <row r="190" spans="1:5" x14ac:dyDescent="0.2">
      <c r="A190" s="73" t="s">
        <v>1710</v>
      </c>
      <c r="B190" s="73" t="s">
        <v>940</v>
      </c>
      <c r="C190" s="73" t="s">
        <v>800</v>
      </c>
      <c r="D190" s="73" t="s">
        <v>933</v>
      </c>
      <c r="E190" s="73" t="s">
        <v>1514</v>
      </c>
    </row>
    <row r="191" spans="1:5" x14ac:dyDescent="0.2">
      <c r="A191" s="73" t="s">
        <v>1710</v>
      </c>
      <c r="B191" s="73" t="s">
        <v>940</v>
      </c>
      <c r="C191" s="73" t="s">
        <v>801</v>
      </c>
      <c r="D191" s="73" t="s">
        <v>934</v>
      </c>
      <c r="E191" s="73" t="s">
        <v>1515</v>
      </c>
    </row>
    <row r="192" spans="1:5" x14ac:dyDescent="0.2">
      <c r="A192" s="73" t="s">
        <v>1710</v>
      </c>
      <c r="B192" s="73" t="s">
        <v>940</v>
      </c>
      <c r="C192" s="73" t="s">
        <v>802</v>
      </c>
      <c r="D192" s="73" t="s">
        <v>935</v>
      </c>
      <c r="E192" s="73" t="s">
        <v>1516</v>
      </c>
    </row>
    <row r="193" spans="1:5" x14ac:dyDescent="0.2">
      <c r="A193" s="73" t="s">
        <v>1711</v>
      </c>
      <c r="B193" s="73" t="s">
        <v>940</v>
      </c>
      <c r="C193" s="73" t="s">
        <v>576</v>
      </c>
      <c r="D193" s="73" t="s">
        <v>840</v>
      </c>
      <c r="E193" s="73" t="s">
        <v>1517</v>
      </c>
    </row>
    <row r="194" spans="1:5" x14ac:dyDescent="0.2">
      <c r="A194" s="73" t="s">
        <v>1711</v>
      </c>
      <c r="B194" s="73" t="s">
        <v>940</v>
      </c>
      <c r="C194" s="73" t="s">
        <v>578</v>
      </c>
      <c r="D194" s="73" t="s">
        <v>841</v>
      </c>
      <c r="E194" s="73" t="s">
        <v>1518</v>
      </c>
    </row>
    <row r="195" spans="1:5" x14ac:dyDescent="0.2">
      <c r="A195" s="73" t="s">
        <v>1711</v>
      </c>
      <c r="B195" s="73" t="s">
        <v>940</v>
      </c>
      <c r="C195" s="73" t="s">
        <v>609</v>
      </c>
      <c r="D195" s="73" t="s">
        <v>842</v>
      </c>
      <c r="E195" s="73" t="s">
        <v>1519</v>
      </c>
    </row>
    <row r="196" spans="1:5" x14ac:dyDescent="0.2">
      <c r="A196" s="73" t="s">
        <v>1711</v>
      </c>
      <c r="B196" s="73" t="s">
        <v>940</v>
      </c>
      <c r="C196" s="73" t="s">
        <v>579</v>
      </c>
      <c r="D196" s="73" t="s">
        <v>843</v>
      </c>
      <c r="E196" s="73" t="s">
        <v>1520</v>
      </c>
    </row>
    <row r="197" spans="1:5" x14ac:dyDescent="0.2">
      <c r="A197" s="73" t="s">
        <v>1711</v>
      </c>
      <c r="B197" s="73" t="s">
        <v>940</v>
      </c>
      <c r="C197" s="73" t="s">
        <v>580</v>
      </c>
      <c r="D197" s="73" t="s">
        <v>844</v>
      </c>
      <c r="E197" s="73" t="s">
        <v>1521</v>
      </c>
    </row>
    <row r="198" spans="1:5" x14ac:dyDescent="0.2">
      <c r="A198" s="73" t="s">
        <v>1711</v>
      </c>
      <c r="B198" s="73" t="s">
        <v>940</v>
      </c>
      <c r="C198" s="73" t="s">
        <v>581</v>
      </c>
      <c r="D198" s="73" t="s">
        <v>845</v>
      </c>
      <c r="E198" s="73" t="s">
        <v>1522</v>
      </c>
    </row>
    <row r="199" spans="1:5" x14ac:dyDescent="0.2">
      <c r="A199" s="73" t="s">
        <v>1711</v>
      </c>
      <c r="B199" s="73" t="s">
        <v>940</v>
      </c>
      <c r="C199" s="73" t="s">
        <v>583</v>
      </c>
      <c r="D199" s="73" t="s">
        <v>846</v>
      </c>
      <c r="E199" s="73" t="s">
        <v>1523</v>
      </c>
    </row>
    <row r="200" spans="1:5" x14ac:dyDescent="0.2">
      <c r="A200" s="73" t="s">
        <v>1711</v>
      </c>
      <c r="B200" s="73" t="s">
        <v>940</v>
      </c>
      <c r="C200" s="73" t="s">
        <v>585</v>
      </c>
      <c r="D200" s="73" t="s">
        <v>847</v>
      </c>
      <c r="E200" s="73" t="s">
        <v>1524</v>
      </c>
    </row>
    <row r="201" spans="1:5" x14ac:dyDescent="0.2">
      <c r="A201" s="73" t="s">
        <v>1711</v>
      </c>
      <c r="B201" s="73" t="s">
        <v>940</v>
      </c>
      <c r="C201" s="73" t="s">
        <v>588</v>
      </c>
      <c r="D201" s="73" t="s">
        <v>848</v>
      </c>
      <c r="E201" s="73" t="s">
        <v>1525</v>
      </c>
    </row>
    <row r="202" spans="1:5" x14ac:dyDescent="0.2">
      <c r="A202" s="73" t="s">
        <v>1711</v>
      </c>
      <c r="B202" s="73" t="s">
        <v>940</v>
      </c>
      <c r="C202" s="73" t="s">
        <v>590</v>
      </c>
      <c r="D202" s="73" t="s">
        <v>849</v>
      </c>
      <c r="E202" s="73" t="s">
        <v>1526</v>
      </c>
    </row>
    <row r="203" spans="1:5" x14ac:dyDescent="0.2">
      <c r="A203" s="73" t="s">
        <v>1711</v>
      </c>
      <c r="B203" s="73" t="s">
        <v>940</v>
      </c>
      <c r="C203" s="73" t="s">
        <v>592</v>
      </c>
      <c r="D203" s="73" t="s">
        <v>850</v>
      </c>
      <c r="E203" s="73" t="s">
        <v>1527</v>
      </c>
    </row>
    <row r="204" spans="1:5" x14ac:dyDescent="0.2">
      <c r="A204" s="73" t="s">
        <v>1711</v>
      </c>
      <c r="B204" s="73" t="s">
        <v>940</v>
      </c>
      <c r="C204" s="73" t="s">
        <v>594</v>
      </c>
      <c r="D204" s="73" t="s">
        <v>851</v>
      </c>
      <c r="E204" s="73" t="s">
        <v>1528</v>
      </c>
    </row>
    <row r="205" spans="1:5" x14ac:dyDescent="0.2">
      <c r="A205" s="73" t="s">
        <v>1711</v>
      </c>
      <c r="B205" s="73" t="s">
        <v>940</v>
      </c>
      <c r="C205" s="73" t="s">
        <v>596</v>
      </c>
      <c r="D205" s="73" t="s">
        <v>852</v>
      </c>
      <c r="E205" s="73" t="s">
        <v>1529</v>
      </c>
    </row>
    <row r="206" spans="1:5" x14ac:dyDescent="0.2">
      <c r="A206" s="73" t="s">
        <v>1711</v>
      </c>
      <c r="B206" s="73" t="s">
        <v>940</v>
      </c>
      <c r="C206" s="73" t="s">
        <v>774</v>
      </c>
      <c r="D206" s="73" t="s">
        <v>853</v>
      </c>
      <c r="E206" s="73" t="s">
        <v>1530</v>
      </c>
    </row>
    <row r="207" spans="1:5" x14ac:dyDescent="0.2">
      <c r="A207" s="73" t="s">
        <v>1711</v>
      </c>
      <c r="B207" s="73" t="s">
        <v>940</v>
      </c>
      <c r="C207" s="73" t="s">
        <v>598</v>
      </c>
      <c r="D207" s="73" t="s">
        <v>854</v>
      </c>
      <c r="E207" s="73" t="s">
        <v>1531</v>
      </c>
    </row>
    <row r="208" spans="1:5" x14ac:dyDescent="0.2">
      <c r="A208" s="73" t="s">
        <v>1711</v>
      </c>
      <c r="B208" s="73" t="s">
        <v>940</v>
      </c>
      <c r="C208" s="73" t="s">
        <v>600</v>
      </c>
      <c r="D208" s="73" t="s">
        <v>855</v>
      </c>
      <c r="E208" s="73" t="s">
        <v>1532</v>
      </c>
    </row>
    <row r="209" spans="1:5" x14ac:dyDescent="0.2">
      <c r="A209" s="73" t="s">
        <v>1711</v>
      </c>
      <c r="B209" s="73" t="s">
        <v>940</v>
      </c>
      <c r="C209" s="73" t="s">
        <v>775</v>
      </c>
      <c r="D209" s="73" t="s">
        <v>856</v>
      </c>
      <c r="E209" s="73" t="s">
        <v>1533</v>
      </c>
    </row>
    <row r="210" spans="1:5" x14ac:dyDescent="0.2">
      <c r="A210" s="73" t="s">
        <v>1711</v>
      </c>
      <c r="B210" s="73" t="s">
        <v>940</v>
      </c>
      <c r="C210" s="73" t="s">
        <v>776</v>
      </c>
      <c r="D210" s="73" t="s">
        <v>857</v>
      </c>
      <c r="E210" s="73" t="s">
        <v>1534</v>
      </c>
    </row>
    <row r="211" spans="1:5" x14ac:dyDescent="0.2">
      <c r="A211" s="73" t="s">
        <v>1711</v>
      </c>
      <c r="B211" s="73" t="s">
        <v>940</v>
      </c>
      <c r="C211" s="73" t="s">
        <v>602</v>
      </c>
      <c r="D211" s="73" t="s">
        <v>858</v>
      </c>
      <c r="E211" s="73" t="s">
        <v>1535</v>
      </c>
    </row>
    <row r="212" spans="1:5" x14ac:dyDescent="0.2">
      <c r="A212" s="73" t="s">
        <v>1711</v>
      </c>
      <c r="B212" s="73" t="s">
        <v>940</v>
      </c>
      <c r="C212" s="73" t="s">
        <v>793</v>
      </c>
      <c r="D212" s="73" t="s">
        <v>859</v>
      </c>
      <c r="E212" s="73" t="s">
        <v>1536</v>
      </c>
    </row>
    <row r="213" spans="1:5" x14ac:dyDescent="0.2">
      <c r="A213" s="73" t="s">
        <v>1711</v>
      </c>
      <c r="B213" s="73" t="s">
        <v>940</v>
      </c>
      <c r="C213" s="73" t="s">
        <v>604</v>
      </c>
      <c r="D213" s="73" t="s">
        <v>860</v>
      </c>
      <c r="E213" s="73" t="s">
        <v>1537</v>
      </c>
    </row>
    <row r="214" spans="1:5" x14ac:dyDescent="0.2">
      <c r="A214" s="73" t="s">
        <v>1711</v>
      </c>
      <c r="B214" s="73" t="s">
        <v>940</v>
      </c>
      <c r="C214" s="73" t="s">
        <v>606</v>
      </c>
      <c r="D214" s="73" t="s">
        <v>861</v>
      </c>
      <c r="E214" s="73" t="s">
        <v>1538</v>
      </c>
    </row>
    <row r="215" spans="1:5" x14ac:dyDescent="0.2">
      <c r="A215" s="73" t="s">
        <v>1711</v>
      </c>
      <c r="B215" s="73" t="s">
        <v>940</v>
      </c>
      <c r="C215" s="73" t="s">
        <v>777</v>
      </c>
      <c r="D215" s="73" t="s">
        <v>862</v>
      </c>
      <c r="E215" s="73" t="s">
        <v>1539</v>
      </c>
    </row>
    <row r="216" spans="1:5" x14ac:dyDescent="0.2">
      <c r="A216" s="73" t="s">
        <v>1711</v>
      </c>
      <c r="B216" s="73" t="s">
        <v>940</v>
      </c>
      <c r="C216" s="73" t="s">
        <v>778</v>
      </c>
      <c r="D216" s="73" t="s">
        <v>863</v>
      </c>
      <c r="E216" s="73" t="s">
        <v>1540</v>
      </c>
    </row>
    <row r="217" spans="1:5" x14ac:dyDescent="0.2">
      <c r="A217" s="73" t="s">
        <v>1711</v>
      </c>
      <c r="B217" s="73" t="s">
        <v>940</v>
      </c>
      <c r="C217" s="73" t="s">
        <v>587</v>
      </c>
      <c r="D217" s="73" t="s">
        <v>864</v>
      </c>
      <c r="E217" s="73" t="s">
        <v>1541</v>
      </c>
    </row>
    <row r="218" spans="1:5" x14ac:dyDescent="0.2">
      <c r="A218" s="73" t="s">
        <v>1711</v>
      </c>
      <c r="B218" s="73" t="s">
        <v>940</v>
      </c>
      <c r="C218" s="73" t="s">
        <v>589</v>
      </c>
      <c r="D218" s="73" t="s">
        <v>865</v>
      </c>
      <c r="E218" s="73" t="s">
        <v>1542</v>
      </c>
    </row>
    <row r="219" spans="1:5" x14ac:dyDescent="0.2">
      <c r="A219" s="73" t="s">
        <v>1711</v>
      </c>
      <c r="B219" s="73" t="s">
        <v>940</v>
      </c>
      <c r="C219" s="73" t="s">
        <v>591</v>
      </c>
      <c r="D219" s="73" t="s">
        <v>866</v>
      </c>
      <c r="E219" s="73" t="s">
        <v>1543</v>
      </c>
    </row>
    <row r="220" spans="1:5" x14ac:dyDescent="0.2">
      <c r="A220" s="73" t="s">
        <v>1711</v>
      </c>
      <c r="B220" s="73" t="s">
        <v>940</v>
      </c>
      <c r="C220" s="73" t="s">
        <v>593</v>
      </c>
      <c r="D220" s="73" t="s">
        <v>867</v>
      </c>
      <c r="E220" s="73" t="s">
        <v>1544</v>
      </c>
    </row>
    <row r="221" spans="1:5" x14ac:dyDescent="0.2">
      <c r="A221" s="73" t="s">
        <v>1711</v>
      </c>
      <c r="B221" s="73" t="s">
        <v>940</v>
      </c>
      <c r="C221" s="73" t="s">
        <v>595</v>
      </c>
      <c r="D221" s="73" t="s">
        <v>868</v>
      </c>
      <c r="E221" s="73" t="s">
        <v>1545</v>
      </c>
    </row>
    <row r="222" spans="1:5" x14ac:dyDescent="0.2">
      <c r="A222" s="73" t="s">
        <v>1711</v>
      </c>
      <c r="B222" s="73" t="s">
        <v>940</v>
      </c>
      <c r="C222" s="73" t="s">
        <v>608</v>
      </c>
      <c r="D222" s="73" t="s">
        <v>869</v>
      </c>
      <c r="E222" s="73" t="s">
        <v>1546</v>
      </c>
    </row>
    <row r="223" spans="1:5" x14ac:dyDescent="0.2">
      <c r="A223" s="73" t="s">
        <v>1711</v>
      </c>
      <c r="B223" s="73" t="s">
        <v>940</v>
      </c>
      <c r="C223" s="73" t="s">
        <v>597</v>
      </c>
      <c r="D223" s="73" t="s">
        <v>870</v>
      </c>
      <c r="E223" s="73" t="s">
        <v>1547</v>
      </c>
    </row>
    <row r="224" spans="1:5" x14ac:dyDescent="0.2">
      <c r="A224" s="73" t="s">
        <v>1711</v>
      </c>
      <c r="B224" s="73" t="s">
        <v>940</v>
      </c>
      <c r="C224" s="73" t="s">
        <v>599</v>
      </c>
      <c r="D224" s="73" t="s">
        <v>871</v>
      </c>
      <c r="E224" s="73" t="s">
        <v>1548</v>
      </c>
    </row>
    <row r="225" spans="1:5" x14ac:dyDescent="0.2">
      <c r="A225" s="73" t="s">
        <v>1711</v>
      </c>
      <c r="B225" s="73" t="s">
        <v>940</v>
      </c>
      <c r="C225" s="73" t="s">
        <v>781</v>
      </c>
      <c r="D225" s="73" t="s">
        <v>872</v>
      </c>
      <c r="E225" s="73" t="s">
        <v>1549</v>
      </c>
    </row>
    <row r="226" spans="1:5" x14ac:dyDescent="0.2">
      <c r="A226" s="73" t="s">
        <v>1711</v>
      </c>
      <c r="B226" s="73" t="s">
        <v>940</v>
      </c>
      <c r="C226" s="73" t="s">
        <v>782</v>
      </c>
      <c r="D226" s="73" t="s">
        <v>873</v>
      </c>
      <c r="E226" s="73" t="s">
        <v>1550</v>
      </c>
    </row>
    <row r="227" spans="1:5" x14ac:dyDescent="0.2">
      <c r="A227" s="73" t="s">
        <v>1711</v>
      </c>
      <c r="B227" s="73" t="s">
        <v>940</v>
      </c>
      <c r="C227" s="73" t="s">
        <v>601</v>
      </c>
      <c r="D227" s="73" t="s">
        <v>874</v>
      </c>
      <c r="E227" s="73" t="s">
        <v>1551</v>
      </c>
    </row>
    <row r="228" spans="1:5" x14ac:dyDescent="0.2">
      <c r="A228" s="73" t="s">
        <v>1711</v>
      </c>
      <c r="B228" s="73" t="s">
        <v>940</v>
      </c>
      <c r="C228" s="73" t="s">
        <v>610</v>
      </c>
      <c r="D228" s="73" t="s">
        <v>875</v>
      </c>
      <c r="E228" s="73" t="s">
        <v>1552</v>
      </c>
    </row>
    <row r="229" spans="1:5" x14ac:dyDescent="0.2">
      <c r="A229" s="73" t="s">
        <v>1711</v>
      </c>
      <c r="B229" s="73" t="s">
        <v>940</v>
      </c>
      <c r="C229" s="73" t="s">
        <v>603</v>
      </c>
      <c r="D229" s="73" t="s">
        <v>876</v>
      </c>
      <c r="E229" s="73" t="s">
        <v>1553</v>
      </c>
    </row>
    <row r="230" spans="1:5" x14ac:dyDescent="0.2">
      <c r="A230" s="73" t="s">
        <v>1711</v>
      </c>
      <c r="B230" s="73" t="s">
        <v>940</v>
      </c>
      <c r="C230" s="73" t="s">
        <v>605</v>
      </c>
      <c r="D230" s="73" t="s">
        <v>877</v>
      </c>
      <c r="E230" s="73" t="s">
        <v>1554</v>
      </c>
    </row>
    <row r="231" spans="1:5" x14ac:dyDescent="0.2">
      <c r="A231" s="73" t="s">
        <v>1711</v>
      </c>
      <c r="B231" s="73" t="s">
        <v>940</v>
      </c>
      <c r="C231" s="73" t="s">
        <v>611</v>
      </c>
      <c r="D231" s="73" t="s">
        <v>878</v>
      </c>
      <c r="E231" s="73" t="s">
        <v>1555</v>
      </c>
    </row>
    <row r="232" spans="1:5" x14ac:dyDescent="0.2">
      <c r="A232" s="73" t="s">
        <v>1711</v>
      </c>
      <c r="B232" s="73" t="s">
        <v>940</v>
      </c>
      <c r="C232" s="73" t="s">
        <v>612</v>
      </c>
      <c r="D232" s="73" t="s">
        <v>879</v>
      </c>
      <c r="E232" s="73" t="s">
        <v>1556</v>
      </c>
    </row>
    <row r="233" spans="1:5" x14ac:dyDescent="0.2">
      <c r="A233" s="73" t="s">
        <v>1711</v>
      </c>
      <c r="B233" s="73" t="s">
        <v>940</v>
      </c>
      <c r="C233" s="73" t="s">
        <v>613</v>
      </c>
      <c r="D233" s="73" t="s">
        <v>880</v>
      </c>
      <c r="E233" s="73" t="s">
        <v>1557</v>
      </c>
    </row>
    <row r="234" spans="1:5" x14ac:dyDescent="0.2">
      <c r="A234" s="73" t="s">
        <v>1711</v>
      </c>
      <c r="B234" s="73" t="s">
        <v>940</v>
      </c>
      <c r="C234" s="73" t="s">
        <v>607</v>
      </c>
      <c r="D234" s="73" t="s">
        <v>881</v>
      </c>
      <c r="E234" s="73" t="s">
        <v>1558</v>
      </c>
    </row>
    <row r="235" spans="1:5" x14ac:dyDescent="0.2">
      <c r="A235" s="73" t="s">
        <v>1711</v>
      </c>
      <c r="B235" s="73" t="s">
        <v>940</v>
      </c>
      <c r="C235" s="73" t="s">
        <v>614</v>
      </c>
      <c r="D235" s="73" t="s">
        <v>882</v>
      </c>
      <c r="E235" s="73" t="s">
        <v>1559</v>
      </c>
    </row>
    <row r="236" spans="1:5" x14ac:dyDescent="0.2">
      <c r="A236" s="73" t="s">
        <v>1711</v>
      </c>
      <c r="B236" s="73" t="s">
        <v>940</v>
      </c>
      <c r="C236" s="73" t="s">
        <v>615</v>
      </c>
      <c r="D236" s="73" t="s">
        <v>883</v>
      </c>
      <c r="E236" s="73" t="s">
        <v>1560</v>
      </c>
    </row>
    <row r="237" spans="1:5" x14ac:dyDescent="0.2">
      <c r="A237" s="73" t="s">
        <v>1711</v>
      </c>
      <c r="B237" s="73" t="s">
        <v>940</v>
      </c>
      <c r="C237" s="73" t="s">
        <v>616</v>
      </c>
      <c r="D237" s="73" t="s">
        <v>884</v>
      </c>
      <c r="E237" s="73" t="s">
        <v>1561</v>
      </c>
    </row>
    <row r="238" spans="1:5" x14ac:dyDescent="0.2">
      <c r="A238" s="73" t="s">
        <v>1711</v>
      </c>
      <c r="B238" s="73" t="s">
        <v>940</v>
      </c>
      <c r="C238" s="73" t="s">
        <v>783</v>
      </c>
      <c r="D238" s="73" t="s">
        <v>885</v>
      </c>
      <c r="E238" s="73" t="s">
        <v>1562</v>
      </c>
    </row>
    <row r="239" spans="1:5" x14ac:dyDescent="0.2">
      <c r="A239" s="73" t="s">
        <v>1711</v>
      </c>
      <c r="B239" s="73" t="s">
        <v>940</v>
      </c>
      <c r="C239" s="73" t="s">
        <v>621</v>
      </c>
      <c r="D239" s="73" t="s">
        <v>886</v>
      </c>
      <c r="E239" s="73" t="s">
        <v>1563</v>
      </c>
    </row>
    <row r="240" spans="1:5" x14ac:dyDescent="0.2">
      <c r="A240" s="73" t="s">
        <v>1711</v>
      </c>
      <c r="B240" s="73" t="s">
        <v>940</v>
      </c>
      <c r="C240" s="73" t="s">
        <v>617</v>
      </c>
      <c r="D240" s="73" t="s">
        <v>887</v>
      </c>
      <c r="E240" s="73" t="s">
        <v>1564</v>
      </c>
    </row>
    <row r="241" spans="1:5" x14ac:dyDescent="0.2">
      <c r="A241" s="73" t="s">
        <v>1711</v>
      </c>
      <c r="B241" s="73" t="s">
        <v>940</v>
      </c>
      <c r="C241" s="73" t="s">
        <v>784</v>
      </c>
      <c r="D241" s="73" t="s">
        <v>888</v>
      </c>
      <c r="E241" s="73" t="s">
        <v>1565</v>
      </c>
    </row>
    <row r="242" spans="1:5" x14ac:dyDescent="0.2">
      <c r="A242" s="73" t="s">
        <v>1711</v>
      </c>
      <c r="B242" s="73" t="s">
        <v>940</v>
      </c>
      <c r="C242" s="73" t="s">
        <v>618</v>
      </c>
      <c r="D242" s="73" t="s">
        <v>889</v>
      </c>
      <c r="E242" s="73" t="s">
        <v>1566</v>
      </c>
    </row>
    <row r="243" spans="1:5" x14ac:dyDescent="0.2">
      <c r="A243" s="73" t="s">
        <v>1711</v>
      </c>
      <c r="B243" s="73" t="s">
        <v>940</v>
      </c>
      <c r="C243" s="73" t="s">
        <v>785</v>
      </c>
      <c r="D243" s="73" t="s">
        <v>890</v>
      </c>
      <c r="E243" s="73" t="s">
        <v>1567</v>
      </c>
    </row>
    <row r="244" spans="1:5" x14ac:dyDescent="0.2">
      <c r="A244" s="73" t="s">
        <v>1711</v>
      </c>
      <c r="B244" s="73" t="s">
        <v>940</v>
      </c>
      <c r="C244" s="73" t="s">
        <v>789</v>
      </c>
      <c r="D244" s="73" t="s">
        <v>891</v>
      </c>
      <c r="E244" s="73" t="s">
        <v>1568</v>
      </c>
    </row>
    <row r="245" spans="1:5" x14ac:dyDescent="0.2">
      <c r="A245" s="73" t="s">
        <v>1711</v>
      </c>
      <c r="B245" s="73" t="s">
        <v>940</v>
      </c>
      <c r="C245" s="73" t="s">
        <v>619</v>
      </c>
      <c r="D245" s="73" t="s">
        <v>892</v>
      </c>
      <c r="E245" s="73" t="s">
        <v>1569</v>
      </c>
    </row>
    <row r="246" spans="1:5" x14ac:dyDescent="0.2">
      <c r="A246" s="73" t="s">
        <v>1711</v>
      </c>
      <c r="B246" s="73" t="s">
        <v>940</v>
      </c>
      <c r="C246" s="73" t="s">
        <v>790</v>
      </c>
      <c r="D246" s="73" t="s">
        <v>893</v>
      </c>
      <c r="E246" s="73" t="s">
        <v>1570</v>
      </c>
    </row>
    <row r="247" spans="1:5" x14ac:dyDescent="0.2">
      <c r="A247" s="73" t="s">
        <v>1711</v>
      </c>
      <c r="B247" s="73" t="s">
        <v>940</v>
      </c>
      <c r="C247" s="73" t="s">
        <v>622</v>
      </c>
      <c r="D247" s="73" t="s">
        <v>894</v>
      </c>
      <c r="E247" s="73" t="s">
        <v>1571</v>
      </c>
    </row>
    <row r="248" spans="1:5" x14ac:dyDescent="0.2">
      <c r="A248" s="73" t="s">
        <v>1711</v>
      </c>
      <c r="B248" s="73" t="s">
        <v>940</v>
      </c>
      <c r="C248" s="73" t="s">
        <v>623</v>
      </c>
      <c r="D248" s="73" t="s">
        <v>895</v>
      </c>
      <c r="E248" s="73" t="s">
        <v>1572</v>
      </c>
    </row>
    <row r="249" spans="1:5" x14ac:dyDescent="0.2">
      <c r="A249" s="73" t="s">
        <v>1711</v>
      </c>
      <c r="B249" s="73" t="s">
        <v>940</v>
      </c>
      <c r="C249" s="73" t="s">
        <v>624</v>
      </c>
      <c r="D249" s="73" t="s">
        <v>896</v>
      </c>
      <c r="E249" s="73" t="s">
        <v>1573</v>
      </c>
    </row>
    <row r="250" spans="1:5" x14ac:dyDescent="0.2">
      <c r="A250" s="73" t="s">
        <v>1711</v>
      </c>
      <c r="B250" s="73" t="s">
        <v>940</v>
      </c>
      <c r="C250" s="73" t="s">
        <v>625</v>
      </c>
      <c r="D250" s="73" t="s">
        <v>897</v>
      </c>
      <c r="E250" s="73" t="s">
        <v>1574</v>
      </c>
    </row>
    <row r="251" spans="1:5" x14ac:dyDescent="0.2">
      <c r="A251" s="73" t="s">
        <v>1711</v>
      </c>
      <c r="B251" s="73" t="s">
        <v>940</v>
      </c>
      <c r="C251" s="73" t="s">
        <v>627</v>
      </c>
      <c r="D251" s="73" t="s">
        <v>898</v>
      </c>
      <c r="E251" s="73" t="s">
        <v>1575</v>
      </c>
    </row>
    <row r="252" spans="1:5" x14ac:dyDescent="0.2">
      <c r="A252" s="73" t="s">
        <v>1711</v>
      </c>
      <c r="B252" s="73" t="s">
        <v>940</v>
      </c>
      <c r="C252" s="73" t="s">
        <v>628</v>
      </c>
      <c r="D252" s="73" t="s">
        <v>899</v>
      </c>
      <c r="E252" s="73" t="s">
        <v>1576</v>
      </c>
    </row>
    <row r="253" spans="1:5" x14ac:dyDescent="0.2">
      <c r="A253" s="73" t="s">
        <v>1711</v>
      </c>
      <c r="B253" s="73" t="s">
        <v>940</v>
      </c>
      <c r="C253" s="73" t="s">
        <v>629</v>
      </c>
      <c r="D253" s="73" t="s">
        <v>900</v>
      </c>
      <c r="E253" s="73" t="s">
        <v>1577</v>
      </c>
    </row>
    <row r="254" spans="1:5" x14ac:dyDescent="0.2">
      <c r="A254" s="73" t="s">
        <v>1711</v>
      </c>
      <c r="B254" s="73" t="s">
        <v>940</v>
      </c>
      <c r="C254" s="73" t="s">
        <v>630</v>
      </c>
      <c r="D254" s="73" t="s">
        <v>901</v>
      </c>
      <c r="E254" s="73" t="s">
        <v>1578</v>
      </c>
    </row>
    <row r="255" spans="1:5" x14ac:dyDescent="0.2">
      <c r="A255" s="73" t="s">
        <v>1711</v>
      </c>
      <c r="B255" s="73" t="s">
        <v>940</v>
      </c>
      <c r="C255" s="73" t="s">
        <v>631</v>
      </c>
      <c r="D255" s="73" t="s">
        <v>902</v>
      </c>
      <c r="E255" s="73" t="s">
        <v>1579</v>
      </c>
    </row>
    <row r="256" spans="1:5" x14ac:dyDescent="0.2">
      <c r="A256" s="73" t="s">
        <v>1711</v>
      </c>
      <c r="B256" s="73" t="s">
        <v>940</v>
      </c>
      <c r="C256" s="73" t="s">
        <v>791</v>
      </c>
      <c r="D256" s="73" t="s">
        <v>903</v>
      </c>
      <c r="E256" s="73" t="s">
        <v>1580</v>
      </c>
    </row>
    <row r="257" spans="1:5" x14ac:dyDescent="0.2">
      <c r="A257" s="73" t="s">
        <v>1711</v>
      </c>
      <c r="B257" s="73" t="s">
        <v>940</v>
      </c>
      <c r="C257" s="73" t="s">
        <v>632</v>
      </c>
      <c r="D257" s="73" t="s">
        <v>904</v>
      </c>
      <c r="E257" s="73" t="s">
        <v>1581</v>
      </c>
    </row>
    <row r="258" spans="1:5" x14ac:dyDescent="0.2">
      <c r="A258" s="73" t="s">
        <v>1711</v>
      </c>
      <c r="B258" s="73" t="s">
        <v>940</v>
      </c>
      <c r="C258" s="73" t="s">
        <v>633</v>
      </c>
      <c r="D258" s="73" t="s">
        <v>905</v>
      </c>
      <c r="E258" s="73" t="s">
        <v>1582</v>
      </c>
    </row>
    <row r="259" spans="1:5" x14ac:dyDescent="0.2">
      <c r="A259" s="73" t="s">
        <v>1711</v>
      </c>
      <c r="B259" s="73" t="s">
        <v>940</v>
      </c>
      <c r="C259" s="73" t="s">
        <v>779</v>
      </c>
      <c r="D259" s="73" t="s">
        <v>906</v>
      </c>
      <c r="E259" s="73" t="s">
        <v>1583</v>
      </c>
    </row>
    <row r="260" spans="1:5" x14ac:dyDescent="0.2">
      <c r="A260" s="73" t="s">
        <v>1711</v>
      </c>
      <c r="B260" s="73" t="s">
        <v>940</v>
      </c>
      <c r="C260" s="73" t="s">
        <v>780</v>
      </c>
      <c r="D260" s="73" t="s">
        <v>907</v>
      </c>
      <c r="E260" s="73" t="s">
        <v>1584</v>
      </c>
    </row>
    <row r="261" spans="1:5" x14ac:dyDescent="0.2">
      <c r="A261" s="73" t="s">
        <v>1711</v>
      </c>
      <c r="B261" s="73" t="s">
        <v>940</v>
      </c>
      <c r="C261" s="73" t="s">
        <v>786</v>
      </c>
      <c r="D261" s="73" t="s">
        <v>908</v>
      </c>
      <c r="E261" s="73" t="s">
        <v>1585</v>
      </c>
    </row>
    <row r="262" spans="1:5" x14ac:dyDescent="0.2">
      <c r="A262" s="73" t="s">
        <v>1711</v>
      </c>
      <c r="B262" s="73" t="s">
        <v>940</v>
      </c>
      <c r="C262" s="73" t="s">
        <v>792</v>
      </c>
      <c r="D262" s="73" t="s">
        <v>909</v>
      </c>
      <c r="E262" s="73" t="s">
        <v>1586</v>
      </c>
    </row>
    <row r="263" spans="1:5" x14ac:dyDescent="0.2">
      <c r="A263" s="73" t="s">
        <v>1711</v>
      </c>
      <c r="B263" s="73" t="s">
        <v>940</v>
      </c>
      <c r="C263" s="73" t="s">
        <v>575</v>
      </c>
      <c r="D263" s="73" t="s">
        <v>910</v>
      </c>
      <c r="E263" s="73" t="s">
        <v>1587</v>
      </c>
    </row>
    <row r="264" spans="1:5" x14ac:dyDescent="0.2">
      <c r="A264" s="73" t="s">
        <v>1711</v>
      </c>
      <c r="B264" s="73" t="s">
        <v>940</v>
      </c>
      <c r="C264" s="73" t="s">
        <v>577</v>
      </c>
      <c r="D264" s="73" t="s">
        <v>911</v>
      </c>
      <c r="E264" s="73" t="s">
        <v>1588</v>
      </c>
    </row>
    <row r="265" spans="1:5" x14ac:dyDescent="0.2">
      <c r="A265" s="73" t="s">
        <v>1711</v>
      </c>
      <c r="B265" s="73" t="s">
        <v>940</v>
      </c>
      <c r="C265" s="73" t="s">
        <v>338</v>
      </c>
      <c r="D265" s="73" t="s">
        <v>912</v>
      </c>
      <c r="E265" s="73" t="s">
        <v>1589</v>
      </c>
    </row>
    <row r="266" spans="1:5" x14ac:dyDescent="0.2">
      <c r="A266" s="73" t="s">
        <v>1711</v>
      </c>
      <c r="B266" s="73" t="s">
        <v>940</v>
      </c>
      <c r="C266" s="73" t="s">
        <v>566</v>
      </c>
      <c r="D266" s="73" t="s">
        <v>913</v>
      </c>
      <c r="E266" s="73" t="s">
        <v>1590</v>
      </c>
    </row>
    <row r="267" spans="1:5" x14ac:dyDescent="0.2">
      <c r="A267" s="73" t="s">
        <v>1711</v>
      </c>
      <c r="B267" s="73" t="s">
        <v>940</v>
      </c>
      <c r="C267" s="73" t="s">
        <v>567</v>
      </c>
      <c r="D267" s="73" t="s">
        <v>914</v>
      </c>
      <c r="E267" s="73" t="s">
        <v>1591</v>
      </c>
    </row>
    <row r="268" spans="1:5" x14ac:dyDescent="0.2">
      <c r="A268" s="73" t="s">
        <v>1711</v>
      </c>
      <c r="B268" s="73" t="s">
        <v>940</v>
      </c>
      <c r="C268" s="73" t="s">
        <v>568</v>
      </c>
      <c r="D268" s="73" t="s">
        <v>915</v>
      </c>
      <c r="E268" s="73" t="s">
        <v>1592</v>
      </c>
    </row>
    <row r="269" spans="1:5" x14ac:dyDescent="0.2">
      <c r="A269" s="73" t="s">
        <v>1711</v>
      </c>
      <c r="B269" s="73" t="s">
        <v>940</v>
      </c>
      <c r="C269" s="73" t="s">
        <v>57</v>
      </c>
      <c r="D269" s="73" t="s">
        <v>916</v>
      </c>
      <c r="E269" s="73" t="s">
        <v>1593</v>
      </c>
    </row>
    <row r="270" spans="1:5" x14ac:dyDescent="0.2">
      <c r="A270" s="73" t="s">
        <v>1711</v>
      </c>
      <c r="B270" s="73" t="s">
        <v>940</v>
      </c>
      <c r="C270" s="73" t="s">
        <v>569</v>
      </c>
      <c r="D270" s="73" t="s">
        <v>917</v>
      </c>
      <c r="E270" s="73" t="s">
        <v>1594</v>
      </c>
    </row>
    <row r="271" spans="1:5" x14ac:dyDescent="0.2">
      <c r="A271" s="73" t="s">
        <v>1711</v>
      </c>
      <c r="B271" s="73" t="s">
        <v>940</v>
      </c>
      <c r="C271" s="73" t="s">
        <v>571</v>
      </c>
      <c r="D271" s="73" t="s">
        <v>918</v>
      </c>
      <c r="E271" s="73" t="s">
        <v>1595</v>
      </c>
    </row>
    <row r="272" spans="1:5" x14ac:dyDescent="0.2">
      <c r="A272" s="73" t="s">
        <v>1711</v>
      </c>
      <c r="B272" s="73" t="s">
        <v>940</v>
      </c>
      <c r="C272" s="73" t="s">
        <v>518</v>
      </c>
      <c r="D272" s="73" t="s">
        <v>919</v>
      </c>
      <c r="E272" s="73" t="s">
        <v>1596</v>
      </c>
    </row>
    <row r="273" spans="1:5" x14ac:dyDescent="0.2">
      <c r="A273" s="73" t="s">
        <v>1711</v>
      </c>
      <c r="B273" s="73" t="s">
        <v>940</v>
      </c>
      <c r="C273" s="73" t="s">
        <v>340</v>
      </c>
      <c r="D273" s="73" t="s">
        <v>920</v>
      </c>
      <c r="E273" s="73" t="s">
        <v>1597</v>
      </c>
    </row>
    <row r="274" spans="1:5" x14ac:dyDescent="0.2">
      <c r="A274" s="73" t="s">
        <v>1711</v>
      </c>
      <c r="B274" s="73" t="s">
        <v>940</v>
      </c>
      <c r="C274" s="73" t="s">
        <v>520</v>
      </c>
      <c r="D274" s="73" t="s">
        <v>921</v>
      </c>
      <c r="E274" s="73" t="s">
        <v>1598</v>
      </c>
    </row>
    <row r="275" spans="1:5" x14ac:dyDescent="0.2">
      <c r="A275" s="73" t="s">
        <v>1711</v>
      </c>
      <c r="B275" s="73" t="s">
        <v>940</v>
      </c>
      <c r="C275" s="73" t="s">
        <v>794</v>
      </c>
      <c r="D275" s="73" t="s">
        <v>922</v>
      </c>
      <c r="E275" s="73" t="s">
        <v>1599</v>
      </c>
    </row>
    <row r="276" spans="1:5" x14ac:dyDescent="0.2">
      <c r="A276" s="73" t="s">
        <v>1711</v>
      </c>
      <c r="B276" s="73" t="s">
        <v>940</v>
      </c>
      <c r="C276" s="73" t="s">
        <v>795</v>
      </c>
      <c r="D276" s="73" t="s">
        <v>923</v>
      </c>
      <c r="E276" s="73" t="s">
        <v>1600</v>
      </c>
    </row>
    <row r="277" spans="1:5" x14ac:dyDescent="0.2">
      <c r="A277" s="73" t="s">
        <v>1711</v>
      </c>
      <c r="B277" s="73" t="s">
        <v>940</v>
      </c>
      <c r="C277" s="73" t="s">
        <v>59</v>
      </c>
      <c r="D277" s="73" t="s">
        <v>924</v>
      </c>
      <c r="E277" s="73" t="s">
        <v>1601</v>
      </c>
    </row>
    <row r="278" spans="1:5" x14ac:dyDescent="0.2">
      <c r="A278" s="73" t="s">
        <v>1711</v>
      </c>
      <c r="B278" s="73" t="s">
        <v>940</v>
      </c>
      <c r="C278" s="73" t="s">
        <v>796</v>
      </c>
      <c r="D278" s="73" t="s">
        <v>925</v>
      </c>
      <c r="E278" s="73" t="s">
        <v>1602</v>
      </c>
    </row>
    <row r="279" spans="1:5" x14ac:dyDescent="0.2">
      <c r="A279" s="73" t="s">
        <v>1711</v>
      </c>
      <c r="B279" s="73" t="s">
        <v>940</v>
      </c>
      <c r="C279" s="73" t="s">
        <v>523</v>
      </c>
      <c r="D279" s="73" t="s">
        <v>926</v>
      </c>
      <c r="E279" s="73" t="s">
        <v>1603</v>
      </c>
    </row>
    <row r="280" spans="1:5" x14ac:dyDescent="0.2">
      <c r="A280" s="73" t="s">
        <v>1711</v>
      </c>
      <c r="B280" s="73" t="s">
        <v>940</v>
      </c>
      <c r="C280" s="73" t="s">
        <v>525</v>
      </c>
      <c r="D280" s="73" t="s">
        <v>927</v>
      </c>
      <c r="E280" s="73" t="s">
        <v>1604</v>
      </c>
    </row>
    <row r="281" spans="1:5" x14ac:dyDescent="0.2">
      <c r="A281" s="73" t="s">
        <v>1711</v>
      </c>
      <c r="B281" s="73" t="s">
        <v>940</v>
      </c>
      <c r="C281" s="73" t="s">
        <v>342</v>
      </c>
      <c r="D281" s="73" t="s">
        <v>928</v>
      </c>
      <c r="E281" s="73" t="s">
        <v>1605</v>
      </c>
    </row>
    <row r="282" spans="1:5" x14ac:dyDescent="0.2">
      <c r="A282" s="73" t="s">
        <v>1711</v>
      </c>
      <c r="B282" s="73" t="s">
        <v>940</v>
      </c>
      <c r="C282" s="73" t="s">
        <v>797</v>
      </c>
      <c r="D282" s="73" t="s">
        <v>929</v>
      </c>
      <c r="E282" s="73" t="s">
        <v>1606</v>
      </c>
    </row>
    <row r="283" spans="1:5" x14ac:dyDescent="0.2">
      <c r="A283" s="73" t="s">
        <v>1711</v>
      </c>
      <c r="B283" s="73" t="s">
        <v>940</v>
      </c>
      <c r="C283" s="73" t="s">
        <v>798</v>
      </c>
      <c r="D283" s="73" t="s">
        <v>930</v>
      </c>
      <c r="E283" s="73" t="s">
        <v>1607</v>
      </c>
    </row>
    <row r="284" spans="1:5" x14ac:dyDescent="0.2">
      <c r="A284" s="73" t="s">
        <v>1711</v>
      </c>
      <c r="B284" s="73" t="s">
        <v>940</v>
      </c>
      <c r="C284" s="73" t="s">
        <v>799</v>
      </c>
      <c r="D284" s="73" t="s">
        <v>931</v>
      </c>
      <c r="E284" s="73" t="s">
        <v>1608</v>
      </c>
    </row>
    <row r="285" spans="1:5" x14ac:dyDescent="0.2">
      <c r="A285" s="73" t="s">
        <v>1711</v>
      </c>
      <c r="B285" s="73" t="s">
        <v>940</v>
      </c>
      <c r="C285" s="73" t="s">
        <v>61</v>
      </c>
      <c r="D285" s="73" t="s">
        <v>932</v>
      </c>
      <c r="E285" s="73" t="s">
        <v>1609</v>
      </c>
    </row>
    <row r="286" spans="1:5" x14ac:dyDescent="0.2">
      <c r="A286" s="73" t="s">
        <v>1711</v>
      </c>
      <c r="B286" s="73" t="s">
        <v>940</v>
      </c>
      <c r="C286" s="73" t="s">
        <v>800</v>
      </c>
      <c r="D286" s="73" t="s">
        <v>933</v>
      </c>
      <c r="E286" s="73" t="s">
        <v>1610</v>
      </c>
    </row>
    <row r="287" spans="1:5" x14ac:dyDescent="0.2">
      <c r="A287" s="73" t="s">
        <v>1711</v>
      </c>
      <c r="B287" s="73" t="s">
        <v>940</v>
      </c>
      <c r="C287" s="73" t="s">
        <v>801</v>
      </c>
      <c r="D287" s="73" t="s">
        <v>934</v>
      </c>
      <c r="E287" s="73" t="s">
        <v>1611</v>
      </c>
    </row>
    <row r="288" spans="1:5" x14ac:dyDescent="0.2">
      <c r="A288" s="73" t="s">
        <v>1711</v>
      </c>
      <c r="B288" s="73" t="s">
        <v>940</v>
      </c>
      <c r="C288" s="73" t="s">
        <v>802</v>
      </c>
      <c r="D288" s="73" t="s">
        <v>935</v>
      </c>
      <c r="E288" s="73" t="s">
        <v>1612</v>
      </c>
    </row>
    <row r="289" spans="1:5" x14ac:dyDescent="0.2">
      <c r="A289" s="73" t="s">
        <v>1712</v>
      </c>
      <c r="B289" s="73" t="s">
        <v>940</v>
      </c>
      <c r="C289" s="73" t="s">
        <v>576</v>
      </c>
      <c r="D289" s="73" t="s">
        <v>840</v>
      </c>
      <c r="E289" s="73" t="s">
        <v>1613</v>
      </c>
    </row>
    <row r="290" spans="1:5" x14ac:dyDescent="0.2">
      <c r="A290" s="73" t="s">
        <v>1712</v>
      </c>
      <c r="B290" s="73" t="s">
        <v>940</v>
      </c>
      <c r="C290" s="73" t="s">
        <v>578</v>
      </c>
      <c r="D290" s="73" t="s">
        <v>841</v>
      </c>
      <c r="E290" s="73" t="s">
        <v>1614</v>
      </c>
    </row>
    <row r="291" spans="1:5" x14ac:dyDescent="0.2">
      <c r="A291" s="73" t="s">
        <v>1712</v>
      </c>
      <c r="B291" s="73" t="s">
        <v>940</v>
      </c>
      <c r="C291" s="73" t="s">
        <v>609</v>
      </c>
      <c r="D291" s="73" t="s">
        <v>842</v>
      </c>
      <c r="E291" s="73" t="s">
        <v>1615</v>
      </c>
    </row>
    <row r="292" spans="1:5" x14ac:dyDescent="0.2">
      <c r="A292" s="73" t="s">
        <v>1712</v>
      </c>
      <c r="B292" s="73" t="s">
        <v>940</v>
      </c>
      <c r="C292" s="73" t="s">
        <v>579</v>
      </c>
      <c r="D292" s="73" t="s">
        <v>843</v>
      </c>
      <c r="E292" s="73" t="s">
        <v>1616</v>
      </c>
    </row>
    <row r="293" spans="1:5" x14ac:dyDescent="0.2">
      <c r="A293" s="73" t="s">
        <v>1712</v>
      </c>
      <c r="B293" s="73" t="s">
        <v>940</v>
      </c>
      <c r="C293" s="73" t="s">
        <v>580</v>
      </c>
      <c r="D293" s="73" t="s">
        <v>844</v>
      </c>
      <c r="E293" s="73" t="s">
        <v>1617</v>
      </c>
    </row>
    <row r="294" spans="1:5" x14ac:dyDescent="0.2">
      <c r="A294" s="73" t="s">
        <v>1712</v>
      </c>
      <c r="B294" s="73" t="s">
        <v>940</v>
      </c>
      <c r="C294" s="73" t="s">
        <v>581</v>
      </c>
      <c r="D294" s="73" t="s">
        <v>845</v>
      </c>
      <c r="E294" s="73" t="s">
        <v>1618</v>
      </c>
    </row>
    <row r="295" spans="1:5" x14ac:dyDescent="0.2">
      <c r="A295" s="73" t="s">
        <v>1712</v>
      </c>
      <c r="B295" s="73" t="s">
        <v>940</v>
      </c>
      <c r="C295" s="73" t="s">
        <v>583</v>
      </c>
      <c r="D295" s="73" t="s">
        <v>846</v>
      </c>
      <c r="E295" s="73" t="s">
        <v>1619</v>
      </c>
    </row>
    <row r="296" spans="1:5" x14ac:dyDescent="0.2">
      <c r="A296" s="73" t="s">
        <v>1712</v>
      </c>
      <c r="B296" s="73" t="s">
        <v>940</v>
      </c>
      <c r="C296" s="73" t="s">
        <v>585</v>
      </c>
      <c r="D296" s="73" t="s">
        <v>847</v>
      </c>
      <c r="E296" s="73" t="s">
        <v>1620</v>
      </c>
    </row>
    <row r="297" spans="1:5" x14ac:dyDescent="0.2">
      <c r="A297" s="73" t="s">
        <v>1712</v>
      </c>
      <c r="B297" s="73" t="s">
        <v>940</v>
      </c>
      <c r="C297" s="73" t="s">
        <v>588</v>
      </c>
      <c r="D297" s="73" t="s">
        <v>848</v>
      </c>
      <c r="E297" s="73" t="s">
        <v>1621</v>
      </c>
    </row>
    <row r="298" spans="1:5" x14ac:dyDescent="0.2">
      <c r="A298" s="73" t="s">
        <v>1712</v>
      </c>
      <c r="B298" s="73" t="s">
        <v>940</v>
      </c>
      <c r="C298" s="73" t="s">
        <v>590</v>
      </c>
      <c r="D298" s="73" t="s">
        <v>849</v>
      </c>
      <c r="E298" s="73" t="s">
        <v>1622</v>
      </c>
    </row>
    <row r="299" spans="1:5" x14ac:dyDescent="0.2">
      <c r="A299" s="73" t="s">
        <v>1712</v>
      </c>
      <c r="B299" s="73" t="s">
        <v>940</v>
      </c>
      <c r="C299" s="73" t="s">
        <v>592</v>
      </c>
      <c r="D299" s="73" t="s">
        <v>850</v>
      </c>
      <c r="E299" s="73" t="s">
        <v>1623</v>
      </c>
    </row>
    <row r="300" spans="1:5" x14ac:dyDescent="0.2">
      <c r="A300" s="73" t="s">
        <v>1712</v>
      </c>
      <c r="B300" s="73" t="s">
        <v>940</v>
      </c>
      <c r="C300" s="73" t="s">
        <v>594</v>
      </c>
      <c r="D300" s="73" t="s">
        <v>851</v>
      </c>
      <c r="E300" s="73" t="s">
        <v>1624</v>
      </c>
    </row>
    <row r="301" spans="1:5" x14ac:dyDescent="0.2">
      <c r="A301" s="73" t="s">
        <v>1712</v>
      </c>
      <c r="B301" s="73" t="s">
        <v>940</v>
      </c>
      <c r="C301" s="73" t="s">
        <v>596</v>
      </c>
      <c r="D301" s="73" t="s">
        <v>852</v>
      </c>
      <c r="E301" s="73" t="s">
        <v>1625</v>
      </c>
    </row>
    <row r="302" spans="1:5" x14ac:dyDescent="0.2">
      <c r="A302" s="73" t="s">
        <v>1712</v>
      </c>
      <c r="B302" s="73" t="s">
        <v>940</v>
      </c>
      <c r="C302" s="73" t="s">
        <v>774</v>
      </c>
      <c r="D302" s="73" t="s">
        <v>853</v>
      </c>
      <c r="E302" s="73" t="s">
        <v>1626</v>
      </c>
    </row>
    <row r="303" spans="1:5" x14ac:dyDescent="0.2">
      <c r="A303" s="73" t="s">
        <v>1712</v>
      </c>
      <c r="B303" s="73" t="s">
        <v>940</v>
      </c>
      <c r="C303" s="73" t="s">
        <v>598</v>
      </c>
      <c r="D303" s="73" t="s">
        <v>854</v>
      </c>
      <c r="E303" s="73" t="s">
        <v>1627</v>
      </c>
    </row>
    <row r="304" spans="1:5" x14ac:dyDescent="0.2">
      <c r="A304" s="73" t="s">
        <v>1712</v>
      </c>
      <c r="B304" s="73" t="s">
        <v>940</v>
      </c>
      <c r="C304" s="73" t="s">
        <v>600</v>
      </c>
      <c r="D304" s="73" t="s">
        <v>855</v>
      </c>
      <c r="E304" s="73" t="s">
        <v>1628</v>
      </c>
    </row>
    <row r="305" spans="1:5" x14ac:dyDescent="0.2">
      <c r="A305" s="73" t="s">
        <v>1712</v>
      </c>
      <c r="B305" s="73" t="s">
        <v>940</v>
      </c>
      <c r="C305" s="73" t="s">
        <v>775</v>
      </c>
      <c r="D305" s="73" t="s">
        <v>856</v>
      </c>
      <c r="E305" s="73" t="s">
        <v>1629</v>
      </c>
    </row>
    <row r="306" spans="1:5" x14ac:dyDescent="0.2">
      <c r="A306" s="73" t="s">
        <v>1712</v>
      </c>
      <c r="B306" s="73" t="s">
        <v>940</v>
      </c>
      <c r="C306" s="73" t="s">
        <v>776</v>
      </c>
      <c r="D306" s="73" t="s">
        <v>857</v>
      </c>
      <c r="E306" s="73" t="s">
        <v>1630</v>
      </c>
    </row>
    <row r="307" spans="1:5" x14ac:dyDescent="0.2">
      <c r="A307" s="73" t="s">
        <v>1712</v>
      </c>
      <c r="B307" s="73" t="s">
        <v>940</v>
      </c>
      <c r="C307" s="73" t="s">
        <v>602</v>
      </c>
      <c r="D307" s="73" t="s">
        <v>858</v>
      </c>
      <c r="E307" s="73" t="s">
        <v>1631</v>
      </c>
    </row>
    <row r="308" spans="1:5" x14ac:dyDescent="0.2">
      <c r="A308" s="73" t="s">
        <v>1712</v>
      </c>
      <c r="B308" s="73" t="s">
        <v>940</v>
      </c>
      <c r="C308" s="73" t="s">
        <v>793</v>
      </c>
      <c r="D308" s="73" t="s">
        <v>859</v>
      </c>
      <c r="E308" s="73" t="s">
        <v>1632</v>
      </c>
    </row>
    <row r="309" spans="1:5" x14ac:dyDescent="0.2">
      <c r="A309" s="73" t="s">
        <v>1712</v>
      </c>
      <c r="B309" s="73" t="s">
        <v>940</v>
      </c>
      <c r="C309" s="73" t="s">
        <v>604</v>
      </c>
      <c r="D309" s="73" t="s">
        <v>860</v>
      </c>
      <c r="E309" s="73" t="s">
        <v>1633</v>
      </c>
    </row>
    <row r="310" spans="1:5" x14ac:dyDescent="0.2">
      <c r="A310" s="73" t="s">
        <v>1712</v>
      </c>
      <c r="B310" s="73" t="s">
        <v>940</v>
      </c>
      <c r="C310" s="73" t="s">
        <v>606</v>
      </c>
      <c r="D310" s="73" t="s">
        <v>861</v>
      </c>
      <c r="E310" s="73" t="s">
        <v>1634</v>
      </c>
    </row>
    <row r="311" spans="1:5" x14ac:dyDescent="0.2">
      <c r="A311" s="73" t="s">
        <v>1712</v>
      </c>
      <c r="B311" s="73" t="s">
        <v>940</v>
      </c>
      <c r="C311" s="73" t="s">
        <v>777</v>
      </c>
      <c r="D311" s="73" t="s">
        <v>862</v>
      </c>
      <c r="E311" s="73" t="s">
        <v>1635</v>
      </c>
    </row>
    <row r="312" spans="1:5" x14ac:dyDescent="0.2">
      <c r="A312" s="73" t="s">
        <v>1712</v>
      </c>
      <c r="B312" s="73" t="s">
        <v>940</v>
      </c>
      <c r="C312" s="73" t="s">
        <v>778</v>
      </c>
      <c r="D312" s="73" t="s">
        <v>863</v>
      </c>
      <c r="E312" s="73" t="s">
        <v>1636</v>
      </c>
    </row>
    <row r="313" spans="1:5" x14ac:dyDescent="0.2">
      <c r="A313" s="73" t="s">
        <v>1712</v>
      </c>
      <c r="B313" s="73" t="s">
        <v>940</v>
      </c>
      <c r="C313" s="73" t="s">
        <v>587</v>
      </c>
      <c r="D313" s="73" t="s">
        <v>864</v>
      </c>
      <c r="E313" s="73" t="s">
        <v>1637</v>
      </c>
    </row>
    <row r="314" spans="1:5" x14ac:dyDescent="0.2">
      <c r="A314" s="73" t="s">
        <v>1712</v>
      </c>
      <c r="B314" s="73" t="s">
        <v>940</v>
      </c>
      <c r="C314" s="73" t="s">
        <v>589</v>
      </c>
      <c r="D314" s="73" t="s">
        <v>865</v>
      </c>
      <c r="E314" s="73" t="s">
        <v>1638</v>
      </c>
    </row>
    <row r="315" spans="1:5" x14ac:dyDescent="0.2">
      <c r="A315" s="73" t="s">
        <v>1712</v>
      </c>
      <c r="B315" s="73" t="s">
        <v>940</v>
      </c>
      <c r="C315" s="73" t="s">
        <v>591</v>
      </c>
      <c r="D315" s="73" t="s">
        <v>866</v>
      </c>
      <c r="E315" s="73" t="s">
        <v>1639</v>
      </c>
    </row>
    <row r="316" spans="1:5" x14ac:dyDescent="0.2">
      <c r="A316" s="73" t="s">
        <v>1712</v>
      </c>
      <c r="B316" s="73" t="s">
        <v>940</v>
      </c>
      <c r="C316" s="73" t="s">
        <v>593</v>
      </c>
      <c r="D316" s="73" t="s">
        <v>867</v>
      </c>
      <c r="E316" s="73" t="s">
        <v>1640</v>
      </c>
    </row>
    <row r="317" spans="1:5" x14ac:dyDescent="0.2">
      <c r="A317" s="73" t="s">
        <v>1712</v>
      </c>
      <c r="B317" s="73" t="s">
        <v>940</v>
      </c>
      <c r="C317" s="73" t="s">
        <v>595</v>
      </c>
      <c r="D317" s="73" t="s">
        <v>868</v>
      </c>
      <c r="E317" s="73" t="s">
        <v>1641</v>
      </c>
    </row>
    <row r="318" spans="1:5" x14ac:dyDescent="0.2">
      <c r="A318" s="73" t="s">
        <v>1712</v>
      </c>
      <c r="B318" s="73" t="s">
        <v>940</v>
      </c>
      <c r="C318" s="73" t="s">
        <v>608</v>
      </c>
      <c r="D318" s="73" t="s">
        <v>869</v>
      </c>
      <c r="E318" s="73" t="s">
        <v>1642</v>
      </c>
    </row>
    <row r="319" spans="1:5" x14ac:dyDescent="0.2">
      <c r="A319" s="73" t="s">
        <v>1712</v>
      </c>
      <c r="B319" s="73" t="s">
        <v>940</v>
      </c>
      <c r="C319" s="73" t="s">
        <v>597</v>
      </c>
      <c r="D319" s="73" t="s">
        <v>870</v>
      </c>
      <c r="E319" s="73" t="s">
        <v>1643</v>
      </c>
    </row>
    <row r="320" spans="1:5" x14ac:dyDescent="0.2">
      <c r="A320" s="73" t="s">
        <v>1712</v>
      </c>
      <c r="B320" s="73" t="s">
        <v>940</v>
      </c>
      <c r="C320" s="73" t="s">
        <v>599</v>
      </c>
      <c r="D320" s="73" t="s">
        <v>871</v>
      </c>
      <c r="E320" s="73" t="s">
        <v>1644</v>
      </c>
    </row>
    <row r="321" spans="1:5" x14ac:dyDescent="0.2">
      <c r="A321" s="73" t="s">
        <v>1712</v>
      </c>
      <c r="B321" s="73" t="s">
        <v>940</v>
      </c>
      <c r="C321" s="73" t="s">
        <v>781</v>
      </c>
      <c r="D321" s="73" t="s">
        <v>872</v>
      </c>
      <c r="E321" s="73" t="s">
        <v>1645</v>
      </c>
    </row>
    <row r="322" spans="1:5" x14ac:dyDescent="0.2">
      <c r="A322" s="73" t="s">
        <v>1712</v>
      </c>
      <c r="B322" s="73" t="s">
        <v>940</v>
      </c>
      <c r="C322" s="73" t="s">
        <v>782</v>
      </c>
      <c r="D322" s="73" t="s">
        <v>873</v>
      </c>
      <c r="E322" s="73" t="s">
        <v>1646</v>
      </c>
    </row>
    <row r="323" spans="1:5" x14ac:dyDescent="0.2">
      <c r="A323" s="73" t="s">
        <v>1712</v>
      </c>
      <c r="B323" s="73" t="s">
        <v>940</v>
      </c>
      <c r="C323" s="73" t="s">
        <v>601</v>
      </c>
      <c r="D323" s="73" t="s">
        <v>874</v>
      </c>
      <c r="E323" s="73" t="s">
        <v>1647</v>
      </c>
    </row>
    <row r="324" spans="1:5" x14ac:dyDescent="0.2">
      <c r="A324" s="73" t="s">
        <v>1712</v>
      </c>
      <c r="B324" s="73" t="s">
        <v>940</v>
      </c>
      <c r="C324" s="73" t="s">
        <v>610</v>
      </c>
      <c r="D324" s="73" t="s">
        <v>875</v>
      </c>
      <c r="E324" s="73" t="s">
        <v>1648</v>
      </c>
    </row>
    <row r="325" spans="1:5" x14ac:dyDescent="0.2">
      <c r="A325" s="73" t="s">
        <v>1712</v>
      </c>
      <c r="B325" s="73" t="s">
        <v>940</v>
      </c>
      <c r="C325" s="73" t="s">
        <v>603</v>
      </c>
      <c r="D325" s="73" t="s">
        <v>876</v>
      </c>
      <c r="E325" s="73" t="s">
        <v>1649</v>
      </c>
    </row>
    <row r="326" spans="1:5" x14ac:dyDescent="0.2">
      <c r="A326" s="73" t="s">
        <v>1712</v>
      </c>
      <c r="B326" s="73" t="s">
        <v>940</v>
      </c>
      <c r="C326" s="73" t="s">
        <v>605</v>
      </c>
      <c r="D326" s="73" t="s">
        <v>877</v>
      </c>
      <c r="E326" s="73" t="s">
        <v>1650</v>
      </c>
    </row>
    <row r="327" spans="1:5" x14ac:dyDescent="0.2">
      <c r="A327" s="73" t="s">
        <v>1712</v>
      </c>
      <c r="B327" s="73" t="s">
        <v>940</v>
      </c>
      <c r="C327" s="73" t="s">
        <v>611</v>
      </c>
      <c r="D327" s="73" t="s">
        <v>878</v>
      </c>
      <c r="E327" s="73" t="s">
        <v>1651</v>
      </c>
    </row>
    <row r="328" spans="1:5" x14ac:dyDescent="0.2">
      <c r="A328" s="73" t="s">
        <v>1712</v>
      </c>
      <c r="B328" s="73" t="s">
        <v>940</v>
      </c>
      <c r="C328" s="73" t="s">
        <v>612</v>
      </c>
      <c r="D328" s="73" t="s">
        <v>879</v>
      </c>
      <c r="E328" s="73" t="s">
        <v>1652</v>
      </c>
    </row>
    <row r="329" spans="1:5" x14ac:dyDescent="0.2">
      <c r="A329" s="73" t="s">
        <v>1712</v>
      </c>
      <c r="B329" s="73" t="s">
        <v>940</v>
      </c>
      <c r="C329" s="73" t="s">
        <v>613</v>
      </c>
      <c r="D329" s="73" t="s">
        <v>880</v>
      </c>
      <c r="E329" s="73" t="s">
        <v>1653</v>
      </c>
    </row>
    <row r="330" spans="1:5" x14ac:dyDescent="0.2">
      <c r="A330" s="73" t="s">
        <v>1712</v>
      </c>
      <c r="B330" s="73" t="s">
        <v>940</v>
      </c>
      <c r="C330" s="73" t="s">
        <v>607</v>
      </c>
      <c r="D330" s="73" t="s">
        <v>881</v>
      </c>
      <c r="E330" s="73" t="s">
        <v>1654</v>
      </c>
    </row>
    <row r="331" spans="1:5" x14ac:dyDescent="0.2">
      <c r="A331" s="73" t="s">
        <v>1712</v>
      </c>
      <c r="B331" s="73" t="s">
        <v>940</v>
      </c>
      <c r="C331" s="73" t="s">
        <v>614</v>
      </c>
      <c r="D331" s="73" t="s">
        <v>882</v>
      </c>
      <c r="E331" s="73" t="s">
        <v>1655</v>
      </c>
    </row>
    <row r="332" spans="1:5" x14ac:dyDescent="0.2">
      <c r="A332" s="73" t="s">
        <v>1712</v>
      </c>
      <c r="B332" s="73" t="s">
        <v>940</v>
      </c>
      <c r="C332" s="73" t="s">
        <v>615</v>
      </c>
      <c r="D332" s="73" t="s">
        <v>883</v>
      </c>
      <c r="E332" s="73" t="s">
        <v>1656</v>
      </c>
    </row>
    <row r="333" spans="1:5" x14ac:dyDescent="0.2">
      <c r="A333" s="73" t="s">
        <v>1712</v>
      </c>
      <c r="B333" s="73" t="s">
        <v>940</v>
      </c>
      <c r="C333" s="73" t="s">
        <v>616</v>
      </c>
      <c r="D333" s="73" t="s">
        <v>884</v>
      </c>
      <c r="E333" s="73" t="s">
        <v>1657</v>
      </c>
    </row>
    <row r="334" spans="1:5" x14ac:dyDescent="0.2">
      <c r="A334" s="73" t="s">
        <v>1712</v>
      </c>
      <c r="B334" s="73" t="s">
        <v>940</v>
      </c>
      <c r="C334" s="73" t="s">
        <v>783</v>
      </c>
      <c r="D334" s="73" t="s">
        <v>885</v>
      </c>
      <c r="E334" s="73" t="s">
        <v>1658</v>
      </c>
    </row>
    <row r="335" spans="1:5" x14ac:dyDescent="0.2">
      <c r="A335" s="73" t="s">
        <v>1712</v>
      </c>
      <c r="B335" s="73" t="s">
        <v>940</v>
      </c>
      <c r="C335" s="73" t="s">
        <v>621</v>
      </c>
      <c r="D335" s="73" t="s">
        <v>886</v>
      </c>
      <c r="E335" s="73" t="s">
        <v>1659</v>
      </c>
    </row>
    <row r="336" spans="1:5" x14ac:dyDescent="0.2">
      <c r="A336" s="73" t="s">
        <v>1712</v>
      </c>
      <c r="B336" s="73" t="s">
        <v>940</v>
      </c>
      <c r="C336" s="73" t="s">
        <v>617</v>
      </c>
      <c r="D336" s="73" t="s">
        <v>887</v>
      </c>
      <c r="E336" s="73" t="s">
        <v>1660</v>
      </c>
    </row>
    <row r="337" spans="1:5" x14ac:dyDescent="0.2">
      <c r="A337" s="73" t="s">
        <v>1712</v>
      </c>
      <c r="B337" s="73" t="s">
        <v>940</v>
      </c>
      <c r="C337" s="73" t="s">
        <v>784</v>
      </c>
      <c r="D337" s="73" t="s">
        <v>888</v>
      </c>
      <c r="E337" s="73" t="s">
        <v>1661</v>
      </c>
    </row>
    <row r="338" spans="1:5" x14ac:dyDescent="0.2">
      <c r="A338" s="73" t="s">
        <v>1712</v>
      </c>
      <c r="B338" s="73" t="s">
        <v>940</v>
      </c>
      <c r="C338" s="73" t="s">
        <v>618</v>
      </c>
      <c r="D338" s="73" t="s">
        <v>889</v>
      </c>
      <c r="E338" s="73" t="s">
        <v>1662</v>
      </c>
    </row>
    <row r="339" spans="1:5" x14ac:dyDescent="0.2">
      <c r="A339" s="73" t="s">
        <v>1712</v>
      </c>
      <c r="B339" s="73" t="s">
        <v>940</v>
      </c>
      <c r="C339" s="73" t="s">
        <v>785</v>
      </c>
      <c r="D339" s="73" t="s">
        <v>890</v>
      </c>
      <c r="E339" s="73" t="s">
        <v>1663</v>
      </c>
    </row>
    <row r="340" spans="1:5" x14ac:dyDescent="0.2">
      <c r="A340" s="73" t="s">
        <v>1712</v>
      </c>
      <c r="B340" s="73" t="s">
        <v>940</v>
      </c>
      <c r="C340" s="73" t="s">
        <v>789</v>
      </c>
      <c r="D340" s="73" t="s">
        <v>891</v>
      </c>
      <c r="E340" s="73" t="s">
        <v>1664</v>
      </c>
    </row>
    <row r="341" spans="1:5" x14ac:dyDescent="0.2">
      <c r="A341" s="73" t="s">
        <v>1712</v>
      </c>
      <c r="B341" s="73" t="s">
        <v>940</v>
      </c>
      <c r="C341" s="73" t="s">
        <v>619</v>
      </c>
      <c r="D341" s="73" t="s">
        <v>892</v>
      </c>
      <c r="E341" s="73" t="s">
        <v>1665</v>
      </c>
    </row>
    <row r="342" spans="1:5" x14ac:dyDescent="0.2">
      <c r="A342" s="73" t="s">
        <v>1712</v>
      </c>
      <c r="B342" s="73" t="s">
        <v>940</v>
      </c>
      <c r="C342" s="73" t="s">
        <v>790</v>
      </c>
      <c r="D342" s="73" t="s">
        <v>893</v>
      </c>
      <c r="E342" s="73" t="s">
        <v>1666</v>
      </c>
    </row>
    <row r="343" spans="1:5" x14ac:dyDescent="0.2">
      <c r="A343" s="73" t="s">
        <v>1712</v>
      </c>
      <c r="B343" s="73" t="s">
        <v>940</v>
      </c>
      <c r="C343" s="73" t="s">
        <v>622</v>
      </c>
      <c r="D343" s="73" t="s">
        <v>894</v>
      </c>
      <c r="E343" s="73" t="s">
        <v>1667</v>
      </c>
    </row>
    <row r="344" spans="1:5" x14ac:dyDescent="0.2">
      <c r="A344" s="73" t="s">
        <v>1712</v>
      </c>
      <c r="B344" s="73" t="s">
        <v>940</v>
      </c>
      <c r="C344" s="73" t="s">
        <v>623</v>
      </c>
      <c r="D344" s="73" t="s">
        <v>895</v>
      </c>
      <c r="E344" s="73" t="s">
        <v>1668</v>
      </c>
    </row>
    <row r="345" spans="1:5" x14ac:dyDescent="0.2">
      <c r="A345" s="73" t="s">
        <v>1712</v>
      </c>
      <c r="B345" s="73" t="s">
        <v>940</v>
      </c>
      <c r="C345" s="73" t="s">
        <v>624</v>
      </c>
      <c r="D345" s="73" t="s">
        <v>896</v>
      </c>
      <c r="E345" s="73" t="s">
        <v>1669</v>
      </c>
    </row>
    <row r="346" spans="1:5" x14ac:dyDescent="0.2">
      <c r="A346" s="73" t="s">
        <v>1712</v>
      </c>
      <c r="B346" s="73" t="s">
        <v>940</v>
      </c>
      <c r="C346" s="73" t="s">
        <v>625</v>
      </c>
      <c r="D346" s="73" t="s">
        <v>897</v>
      </c>
      <c r="E346" s="73" t="s">
        <v>1670</v>
      </c>
    </row>
    <row r="347" spans="1:5" x14ac:dyDescent="0.2">
      <c r="A347" s="73" t="s">
        <v>1712</v>
      </c>
      <c r="B347" s="73" t="s">
        <v>940</v>
      </c>
      <c r="C347" s="73" t="s">
        <v>627</v>
      </c>
      <c r="D347" s="73" t="s">
        <v>898</v>
      </c>
      <c r="E347" s="73" t="s">
        <v>1671</v>
      </c>
    </row>
    <row r="348" spans="1:5" x14ac:dyDescent="0.2">
      <c r="A348" s="73" t="s">
        <v>1712</v>
      </c>
      <c r="B348" s="73" t="s">
        <v>940</v>
      </c>
      <c r="C348" s="73" t="s">
        <v>628</v>
      </c>
      <c r="D348" s="73" t="s">
        <v>899</v>
      </c>
      <c r="E348" s="73" t="s">
        <v>1672</v>
      </c>
    </row>
    <row r="349" spans="1:5" x14ac:dyDescent="0.2">
      <c r="A349" s="73" t="s">
        <v>1712</v>
      </c>
      <c r="B349" s="73" t="s">
        <v>940</v>
      </c>
      <c r="C349" s="73" t="s">
        <v>629</v>
      </c>
      <c r="D349" s="73" t="s">
        <v>900</v>
      </c>
      <c r="E349" s="73" t="s">
        <v>1673</v>
      </c>
    </row>
    <row r="350" spans="1:5" x14ac:dyDescent="0.2">
      <c r="A350" s="73" t="s">
        <v>1712</v>
      </c>
      <c r="B350" s="73" t="s">
        <v>940</v>
      </c>
      <c r="C350" s="73" t="s">
        <v>630</v>
      </c>
      <c r="D350" s="73" t="s">
        <v>901</v>
      </c>
      <c r="E350" s="73" t="s">
        <v>1674</v>
      </c>
    </row>
    <row r="351" spans="1:5" x14ac:dyDescent="0.2">
      <c r="A351" s="73" t="s">
        <v>1712</v>
      </c>
      <c r="B351" s="73" t="s">
        <v>940</v>
      </c>
      <c r="C351" s="73" t="s">
        <v>631</v>
      </c>
      <c r="D351" s="73" t="s">
        <v>902</v>
      </c>
      <c r="E351" s="73" t="s">
        <v>1675</v>
      </c>
    </row>
    <row r="352" spans="1:5" x14ac:dyDescent="0.2">
      <c r="A352" s="73" t="s">
        <v>1712</v>
      </c>
      <c r="B352" s="73" t="s">
        <v>940</v>
      </c>
      <c r="C352" s="73" t="s">
        <v>791</v>
      </c>
      <c r="D352" s="73" t="s">
        <v>903</v>
      </c>
      <c r="E352" s="73" t="s">
        <v>1676</v>
      </c>
    </row>
    <row r="353" spans="1:5" x14ac:dyDescent="0.2">
      <c r="A353" s="73" t="s">
        <v>1712</v>
      </c>
      <c r="B353" s="73" t="s">
        <v>940</v>
      </c>
      <c r="C353" s="73" t="s">
        <v>632</v>
      </c>
      <c r="D353" s="73" t="s">
        <v>904</v>
      </c>
      <c r="E353" s="73" t="s">
        <v>1677</v>
      </c>
    </row>
    <row r="354" spans="1:5" x14ac:dyDescent="0.2">
      <c r="A354" s="73" t="s">
        <v>1712</v>
      </c>
      <c r="B354" s="73" t="s">
        <v>940</v>
      </c>
      <c r="C354" s="73" t="s">
        <v>633</v>
      </c>
      <c r="D354" s="73" t="s">
        <v>905</v>
      </c>
      <c r="E354" s="73" t="s">
        <v>1678</v>
      </c>
    </row>
    <row r="355" spans="1:5" x14ac:dyDescent="0.2">
      <c r="A355" s="73" t="s">
        <v>1712</v>
      </c>
      <c r="B355" s="73" t="s">
        <v>940</v>
      </c>
      <c r="C355" s="73" t="s">
        <v>779</v>
      </c>
      <c r="D355" s="73" t="s">
        <v>906</v>
      </c>
      <c r="E355" s="73" t="s">
        <v>1679</v>
      </c>
    </row>
    <row r="356" spans="1:5" x14ac:dyDescent="0.2">
      <c r="A356" s="73" t="s">
        <v>1712</v>
      </c>
      <c r="B356" s="73" t="s">
        <v>940</v>
      </c>
      <c r="C356" s="73" t="s">
        <v>780</v>
      </c>
      <c r="D356" s="73" t="s">
        <v>907</v>
      </c>
      <c r="E356" s="73" t="s">
        <v>1680</v>
      </c>
    </row>
    <row r="357" spans="1:5" x14ac:dyDescent="0.2">
      <c r="A357" s="73" t="s">
        <v>1712</v>
      </c>
      <c r="B357" s="73" t="s">
        <v>940</v>
      </c>
      <c r="C357" s="73" t="s">
        <v>786</v>
      </c>
      <c r="D357" s="73" t="s">
        <v>908</v>
      </c>
      <c r="E357" s="73" t="s">
        <v>1681</v>
      </c>
    </row>
    <row r="358" spans="1:5" x14ac:dyDescent="0.2">
      <c r="A358" s="73" t="s">
        <v>1712</v>
      </c>
      <c r="B358" s="73" t="s">
        <v>940</v>
      </c>
      <c r="C358" s="73" t="s">
        <v>792</v>
      </c>
      <c r="D358" s="73" t="s">
        <v>909</v>
      </c>
      <c r="E358" s="73" t="s">
        <v>1682</v>
      </c>
    </row>
    <row r="359" spans="1:5" x14ac:dyDescent="0.2">
      <c r="A359" s="73" t="s">
        <v>1712</v>
      </c>
      <c r="B359" s="73" t="s">
        <v>940</v>
      </c>
      <c r="C359" s="73" t="s">
        <v>575</v>
      </c>
      <c r="D359" s="73" t="s">
        <v>910</v>
      </c>
      <c r="E359" s="73" t="s">
        <v>1683</v>
      </c>
    </row>
    <row r="360" spans="1:5" x14ac:dyDescent="0.2">
      <c r="A360" s="73" t="s">
        <v>1712</v>
      </c>
      <c r="B360" s="73" t="s">
        <v>940</v>
      </c>
      <c r="C360" s="73" t="s">
        <v>577</v>
      </c>
      <c r="D360" s="73" t="s">
        <v>911</v>
      </c>
      <c r="E360" s="73" t="s">
        <v>1684</v>
      </c>
    </row>
    <row r="361" spans="1:5" x14ac:dyDescent="0.2">
      <c r="A361" s="73" t="s">
        <v>1712</v>
      </c>
      <c r="B361" s="73" t="s">
        <v>940</v>
      </c>
      <c r="C361" s="73" t="s">
        <v>338</v>
      </c>
      <c r="D361" s="73" t="s">
        <v>912</v>
      </c>
      <c r="E361" s="73" t="s">
        <v>1685</v>
      </c>
    </row>
    <row r="362" spans="1:5" x14ac:dyDescent="0.2">
      <c r="A362" s="73" t="s">
        <v>1712</v>
      </c>
      <c r="B362" s="73" t="s">
        <v>940</v>
      </c>
      <c r="C362" s="73" t="s">
        <v>566</v>
      </c>
      <c r="D362" s="73" t="s">
        <v>913</v>
      </c>
      <c r="E362" s="73" t="s">
        <v>1686</v>
      </c>
    </row>
    <row r="363" spans="1:5" x14ac:dyDescent="0.2">
      <c r="A363" s="73" t="s">
        <v>1712</v>
      </c>
      <c r="B363" s="73" t="s">
        <v>940</v>
      </c>
      <c r="C363" s="73" t="s">
        <v>567</v>
      </c>
      <c r="D363" s="73" t="s">
        <v>914</v>
      </c>
      <c r="E363" s="73" t="s">
        <v>1687</v>
      </c>
    </row>
    <row r="364" spans="1:5" x14ac:dyDescent="0.2">
      <c r="A364" s="73" t="s">
        <v>1712</v>
      </c>
      <c r="B364" s="73" t="s">
        <v>940</v>
      </c>
      <c r="C364" s="73" t="s">
        <v>568</v>
      </c>
      <c r="D364" s="73" t="s">
        <v>915</v>
      </c>
      <c r="E364" s="73" t="s">
        <v>1688</v>
      </c>
    </row>
    <row r="365" spans="1:5" x14ac:dyDescent="0.2">
      <c r="A365" s="73" t="s">
        <v>1712</v>
      </c>
      <c r="B365" s="73" t="s">
        <v>940</v>
      </c>
      <c r="C365" s="73" t="s">
        <v>57</v>
      </c>
      <c r="D365" s="73" t="s">
        <v>916</v>
      </c>
      <c r="E365" s="73" t="s">
        <v>1689</v>
      </c>
    </row>
    <row r="366" spans="1:5" x14ac:dyDescent="0.2">
      <c r="A366" s="73" t="s">
        <v>1712</v>
      </c>
      <c r="B366" s="73" t="s">
        <v>940</v>
      </c>
      <c r="C366" s="73" t="s">
        <v>569</v>
      </c>
      <c r="D366" s="73" t="s">
        <v>917</v>
      </c>
      <c r="E366" s="73" t="s">
        <v>1690</v>
      </c>
    </row>
    <row r="367" spans="1:5" x14ac:dyDescent="0.2">
      <c r="A367" s="73" t="s">
        <v>1712</v>
      </c>
      <c r="B367" s="73" t="s">
        <v>940</v>
      </c>
      <c r="C367" s="73" t="s">
        <v>571</v>
      </c>
      <c r="D367" s="73" t="s">
        <v>918</v>
      </c>
      <c r="E367" s="73" t="s">
        <v>1691</v>
      </c>
    </row>
    <row r="368" spans="1:5" x14ac:dyDescent="0.2">
      <c r="A368" s="73" t="s">
        <v>1712</v>
      </c>
      <c r="B368" s="73" t="s">
        <v>940</v>
      </c>
      <c r="C368" s="73" t="s">
        <v>518</v>
      </c>
      <c r="D368" s="73" t="s">
        <v>919</v>
      </c>
      <c r="E368" s="73" t="s">
        <v>1692</v>
      </c>
    </row>
    <row r="369" spans="1:5" x14ac:dyDescent="0.2">
      <c r="A369" s="73" t="s">
        <v>1712</v>
      </c>
      <c r="B369" s="73" t="s">
        <v>940</v>
      </c>
      <c r="C369" s="73" t="s">
        <v>340</v>
      </c>
      <c r="D369" s="73" t="s">
        <v>920</v>
      </c>
      <c r="E369" s="73" t="s">
        <v>1693</v>
      </c>
    </row>
    <row r="370" spans="1:5" x14ac:dyDescent="0.2">
      <c r="A370" s="73" t="s">
        <v>1712</v>
      </c>
      <c r="B370" s="73" t="s">
        <v>940</v>
      </c>
      <c r="C370" s="73" t="s">
        <v>520</v>
      </c>
      <c r="D370" s="73" t="s">
        <v>921</v>
      </c>
      <c r="E370" s="73" t="s">
        <v>1694</v>
      </c>
    </row>
    <row r="371" spans="1:5" x14ac:dyDescent="0.2">
      <c r="A371" s="73" t="s">
        <v>1712</v>
      </c>
      <c r="B371" s="73" t="s">
        <v>940</v>
      </c>
      <c r="C371" s="73" t="s">
        <v>794</v>
      </c>
      <c r="D371" s="73" t="s">
        <v>922</v>
      </c>
      <c r="E371" s="73" t="s">
        <v>1695</v>
      </c>
    </row>
    <row r="372" spans="1:5" x14ac:dyDescent="0.2">
      <c r="A372" s="73" t="s">
        <v>1712</v>
      </c>
      <c r="B372" s="73" t="s">
        <v>940</v>
      </c>
      <c r="C372" s="73" t="s">
        <v>795</v>
      </c>
      <c r="D372" s="73" t="s">
        <v>923</v>
      </c>
      <c r="E372" s="73" t="s">
        <v>1696</v>
      </c>
    </row>
    <row r="373" spans="1:5" x14ac:dyDescent="0.2">
      <c r="A373" s="73" t="s">
        <v>1712</v>
      </c>
      <c r="B373" s="73" t="s">
        <v>940</v>
      </c>
      <c r="C373" s="73" t="s">
        <v>59</v>
      </c>
      <c r="D373" s="73" t="s">
        <v>924</v>
      </c>
      <c r="E373" s="73" t="s">
        <v>1697</v>
      </c>
    </row>
    <row r="374" spans="1:5" x14ac:dyDescent="0.2">
      <c r="A374" s="73" t="s">
        <v>1712</v>
      </c>
      <c r="B374" s="73" t="s">
        <v>940</v>
      </c>
      <c r="C374" s="73" t="s">
        <v>796</v>
      </c>
      <c r="D374" s="73" t="s">
        <v>925</v>
      </c>
      <c r="E374" s="73" t="s">
        <v>1698</v>
      </c>
    </row>
    <row r="375" spans="1:5" x14ac:dyDescent="0.2">
      <c r="A375" s="73" t="s">
        <v>1712</v>
      </c>
      <c r="B375" s="73" t="s">
        <v>940</v>
      </c>
      <c r="C375" s="73" t="s">
        <v>523</v>
      </c>
      <c r="D375" s="73" t="s">
        <v>926</v>
      </c>
      <c r="E375" s="73" t="s">
        <v>1699</v>
      </c>
    </row>
    <row r="376" spans="1:5" x14ac:dyDescent="0.2">
      <c r="A376" s="73" t="s">
        <v>1712</v>
      </c>
      <c r="B376" s="73" t="s">
        <v>940</v>
      </c>
      <c r="C376" s="73" t="s">
        <v>525</v>
      </c>
      <c r="D376" s="73" t="s">
        <v>927</v>
      </c>
      <c r="E376" s="73" t="s">
        <v>1700</v>
      </c>
    </row>
    <row r="377" spans="1:5" x14ac:dyDescent="0.2">
      <c r="A377" s="73" t="s">
        <v>1712</v>
      </c>
      <c r="B377" s="73" t="s">
        <v>940</v>
      </c>
      <c r="C377" s="73" t="s">
        <v>342</v>
      </c>
      <c r="D377" s="73" t="s">
        <v>928</v>
      </c>
      <c r="E377" s="73" t="s">
        <v>1701</v>
      </c>
    </row>
    <row r="378" spans="1:5" x14ac:dyDescent="0.2">
      <c r="A378" s="73" t="s">
        <v>1712</v>
      </c>
      <c r="B378" s="73" t="s">
        <v>940</v>
      </c>
      <c r="C378" s="73" t="s">
        <v>797</v>
      </c>
      <c r="D378" s="73" t="s">
        <v>929</v>
      </c>
      <c r="E378" s="73" t="s">
        <v>1702</v>
      </c>
    </row>
    <row r="379" spans="1:5" x14ac:dyDescent="0.2">
      <c r="A379" s="73" t="s">
        <v>1712</v>
      </c>
      <c r="B379" s="73" t="s">
        <v>940</v>
      </c>
      <c r="C379" s="73" t="s">
        <v>798</v>
      </c>
      <c r="D379" s="73" t="s">
        <v>930</v>
      </c>
      <c r="E379" s="73" t="s">
        <v>1703</v>
      </c>
    </row>
    <row r="380" spans="1:5" x14ac:dyDescent="0.2">
      <c r="A380" s="73" t="s">
        <v>1712</v>
      </c>
      <c r="B380" s="73" t="s">
        <v>940</v>
      </c>
      <c r="C380" s="73" t="s">
        <v>799</v>
      </c>
      <c r="D380" s="73" t="s">
        <v>931</v>
      </c>
      <c r="E380" s="73" t="s">
        <v>1704</v>
      </c>
    </row>
    <row r="381" spans="1:5" x14ac:dyDescent="0.2">
      <c r="A381" s="73" t="s">
        <v>1712</v>
      </c>
      <c r="B381" s="73" t="s">
        <v>940</v>
      </c>
      <c r="C381" s="73" t="s">
        <v>61</v>
      </c>
      <c r="D381" s="73" t="s">
        <v>932</v>
      </c>
      <c r="E381" s="73" t="s">
        <v>1705</v>
      </c>
    </row>
    <row r="382" spans="1:5" x14ac:dyDescent="0.2">
      <c r="A382" s="73" t="s">
        <v>1712</v>
      </c>
      <c r="B382" s="73" t="s">
        <v>940</v>
      </c>
      <c r="C382" s="73" t="s">
        <v>800</v>
      </c>
      <c r="D382" s="73" t="s">
        <v>933</v>
      </c>
      <c r="E382" s="73" t="s">
        <v>1706</v>
      </c>
    </row>
    <row r="383" spans="1:5" x14ac:dyDescent="0.2">
      <c r="A383" s="73" t="s">
        <v>1712</v>
      </c>
      <c r="B383" s="73" t="s">
        <v>940</v>
      </c>
      <c r="C383" s="73" t="s">
        <v>801</v>
      </c>
      <c r="D383" s="73" t="s">
        <v>934</v>
      </c>
      <c r="E383" s="73" t="s">
        <v>1707</v>
      </c>
    </row>
    <row r="384" spans="1:5" x14ac:dyDescent="0.2">
      <c r="A384" s="73" t="s">
        <v>1712</v>
      </c>
      <c r="B384" s="73" t="s">
        <v>940</v>
      </c>
      <c r="C384" s="73" t="s">
        <v>802</v>
      </c>
      <c r="D384" s="73" t="s">
        <v>935</v>
      </c>
      <c r="E384" s="73" t="s">
        <v>1708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98"/>
  <sheetViews>
    <sheetView topLeftCell="A32" workbookViewId="0">
      <selection activeCell="B3" sqref="B3:B98"/>
    </sheetView>
  </sheetViews>
  <sheetFormatPr baseColWidth="10" defaultColWidth="6.5" defaultRowHeight="15" x14ac:dyDescent="0.2"/>
  <cols>
    <col min="1" max="1" width="16.1640625" style="12" bestFit="1" customWidth="1"/>
    <col min="2" max="4" width="16.1640625" style="12" customWidth="1"/>
    <col min="5" max="5" width="33" style="8" bestFit="1" customWidth="1"/>
    <col min="6" max="6" width="6.5" style="8"/>
    <col min="7" max="7" width="8.6640625" style="8" customWidth="1"/>
    <col min="8" max="8" width="9.33203125" style="8" customWidth="1"/>
    <col min="9" max="9" width="8.5" style="8" customWidth="1"/>
    <col min="10" max="10" width="8.5" style="30" customWidth="1"/>
    <col min="11" max="11" width="8.5" style="8" customWidth="1"/>
    <col min="12" max="12" width="9.6640625" style="8" hidden="1" customWidth="1"/>
    <col min="13" max="13" width="7.6640625" style="8" hidden="1" customWidth="1"/>
    <col min="14" max="14" width="9.33203125" style="8" hidden="1" customWidth="1"/>
    <col min="15" max="15" width="12.5" style="8" hidden="1" customWidth="1"/>
    <col min="16" max="16" width="7.83203125" style="8" hidden="1" customWidth="1"/>
    <col min="17" max="17" width="36.5" style="8" hidden="1" customWidth="1"/>
    <col min="18" max="18" width="5.5" style="8" hidden="1" customWidth="1"/>
    <col min="19" max="19" width="7" style="8" hidden="1" customWidth="1"/>
    <col min="20" max="20" width="6.6640625" style="8" hidden="1" customWidth="1"/>
    <col min="21" max="21" width="10.6640625" style="8" hidden="1" customWidth="1"/>
    <col min="22" max="22" width="11.5" style="8" hidden="1" customWidth="1"/>
    <col min="23" max="23" width="0" style="8" hidden="1" customWidth="1"/>
    <col min="24" max="24" width="7" style="8" bestFit="1" customWidth="1"/>
    <col min="25" max="25" width="8.5" style="8" bestFit="1" customWidth="1"/>
    <col min="26" max="26" width="36.83203125" style="12" bestFit="1" customWidth="1"/>
    <col min="27" max="16384" width="6.5" style="8"/>
  </cols>
  <sheetData>
    <row r="1" spans="1:28" x14ac:dyDescent="0.2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5" t="s">
        <v>1</v>
      </c>
      <c r="S1" s="75"/>
      <c r="T1" s="75"/>
      <c r="U1" s="75"/>
      <c r="V1" s="75"/>
      <c r="W1" s="75"/>
      <c r="X1" s="75"/>
      <c r="Y1" s="75"/>
      <c r="Z1" s="75"/>
    </row>
    <row r="2" spans="1:28" s="7" customFormat="1" ht="48" x14ac:dyDescent="0.2">
      <c r="A2" s="37" t="s">
        <v>2</v>
      </c>
      <c r="B2" s="37" t="s">
        <v>937</v>
      </c>
      <c r="C2" s="37" t="s">
        <v>936</v>
      </c>
      <c r="D2" s="37" t="s">
        <v>938</v>
      </c>
      <c r="E2" s="1" t="s">
        <v>3</v>
      </c>
      <c r="F2" s="1" t="s">
        <v>833</v>
      </c>
      <c r="G2" s="1" t="s">
        <v>806</v>
      </c>
      <c r="H2" s="1" t="s">
        <v>805</v>
      </c>
      <c r="I2" s="1" t="s">
        <v>803</v>
      </c>
      <c r="J2" s="1" t="s">
        <v>834</v>
      </c>
      <c r="K2" s="1" t="s">
        <v>835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37" t="s">
        <v>513</v>
      </c>
    </row>
    <row r="3" spans="1:28" x14ac:dyDescent="0.2">
      <c r="A3" s="38" t="s">
        <v>33</v>
      </c>
      <c r="B3" s="38" t="str">
        <f>(C3 &amp; "_" &amp; D3 &amp; "_" &amp; I3)</f>
        <v>Ht30-01_2017_A01</v>
      </c>
      <c r="C3" s="38" t="s">
        <v>1037</v>
      </c>
      <c r="D3" s="38">
        <v>2017</v>
      </c>
      <c r="E3" s="21" t="s">
        <v>28</v>
      </c>
      <c r="F3" s="17" t="s">
        <v>576</v>
      </c>
      <c r="G3" s="15">
        <v>6.7294422827496758</v>
      </c>
      <c r="H3" s="15">
        <f t="shared" ref="H3:H34" si="0">10-G3</f>
        <v>3.2705577172503242</v>
      </c>
      <c r="I3" s="17" t="s">
        <v>576</v>
      </c>
      <c r="J3" s="17" t="s">
        <v>838</v>
      </c>
      <c r="K3" s="34" t="s">
        <v>840</v>
      </c>
      <c r="L3" s="5">
        <v>43216</v>
      </c>
      <c r="M3" s="4">
        <v>75</v>
      </c>
      <c r="N3" s="4" t="s">
        <v>27</v>
      </c>
      <c r="O3" s="3">
        <v>10.4020507285483</v>
      </c>
      <c r="P3" s="2" t="s">
        <v>26</v>
      </c>
      <c r="Q3" s="19" t="s">
        <v>25</v>
      </c>
      <c r="R3" s="19" t="s">
        <v>24</v>
      </c>
      <c r="S3" s="19" t="s">
        <v>23</v>
      </c>
      <c r="T3" s="21" t="s">
        <v>32</v>
      </c>
      <c r="U3" s="47" t="s">
        <v>31</v>
      </c>
      <c r="V3" s="21" t="s">
        <v>30</v>
      </c>
      <c r="W3" s="20">
        <v>42</v>
      </c>
      <c r="X3" s="50" t="s">
        <v>19</v>
      </c>
      <c r="Y3" s="20" t="s">
        <v>18</v>
      </c>
      <c r="Z3" s="66"/>
      <c r="AA3" s="10"/>
    </row>
    <row r="4" spans="1:28" x14ac:dyDescent="0.2">
      <c r="A4" s="38" t="s">
        <v>29</v>
      </c>
      <c r="B4" s="38" t="str">
        <f t="shared" ref="B4:B67" si="1">(C4 &amp; "_" &amp; D4 &amp; "_" &amp; I4)</f>
        <v>Ht30-02_2017_B01</v>
      </c>
      <c r="C4" s="38" t="s">
        <v>1038</v>
      </c>
      <c r="D4" s="38">
        <v>2017</v>
      </c>
      <c r="E4" s="21" t="s">
        <v>28</v>
      </c>
      <c r="F4" s="17" t="s">
        <v>578</v>
      </c>
      <c r="G4" s="15">
        <v>8.7160936275058791</v>
      </c>
      <c r="H4" s="15">
        <f t="shared" si="0"/>
        <v>1.2839063724941209</v>
      </c>
      <c r="I4" s="17" t="s">
        <v>578</v>
      </c>
      <c r="J4" s="17" t="s">
        <v>838</v>
      </c>
      <c r="K4" s="34" t="s">
        <v>841</v>
      </c>
      <c r="L4" s="5">
        <v>43216</v>
      </c>
      <c r="M4" s="4">
        <v>75</v>
      </c>
      <c r="N4" s="4" t="s">
        <v>27</v>
      </c>
      <c r="O4" s="3">
        <v>8.0311207051627989</v>
      </c>
      <c r="P4" s="2" t="s">
        <v>26</v>
      </c>
      <c r="Q4" s="19" t="s">
        <v>25</v>
      </c>
      <c r="R4" s="19" t="s">
        <v>24</v>
      </c>
      <c r="S4" s="19" t="s">
        <v>23</v>
      </c>
      <c r="T4" s="21" t="s">
        <v>22</v>
      </c>
      <c r="U4" s="47" t="s">
        <v>21</v>
      </c>
      <c r="V4" s="21" t="s">
        <v>20</v>
      </c>
      <c r="W4" s="20">
        <v>52</v>
      </c>
      <c r="X4" s="50" t="s">
        <v>19</v>
      </c>
      <c r="Y4" s="20" t="s">
        <v>18</v>
      </c>
      <c r="Z4" s="66"/>
      <c r="AA4" s="10"/>
    </row>
    <row r="5" spans="1:28" x14ac:dyDescent="0.2">
      <c r="A5" s="38" t="s">
        <v>34</v>
      </c>
      <c r="B5" s="38" t="str">
        <f t="shared" si="1"/>
        <v>Ht30-03_2017_C01</v>
      </c>
      <c r="C5" s="38" t="s">
        <v>1039</v>
      </c>
      <c r="D5" s="38">
        <v>2017</v>
      </c>
      <c r="E5" s="21" t="s">
        <v>28</v>
      </c>
      <c r="F5" s="17" t="s">
        <v>579</v>
      </c>
      <c r="G5" s="15">
        <v>10</v>
      </c>
      <c r="H5" s="15">
        <f t="shared" si="0"/>
        <v>0</v>
      </c>
      <c r="I5" s="17" t="s">
        <v>609</v>
      </c>
      <c r="J5" s="17" t="s">
        <v>838</v>
      </c>
      <c r="K5" s="34" t="s">
        <v>842</v>
      </c>
      <c r="L5" s="5">
        <v>43216</v>
      </c>
      <c r="M5" s="4">
        <v>75</v>
      </c>
      <c r="N5" s="4" t="s">
        <v>27</v>
      </c>
      <c r="O5" s="3">
        <v>6.7539125742039934</v>
      </c>
      <c r="P5" s="2" t="s">
        <v>26</v>
      </c>
      <c r="Q5" s="19" t="s">
        <v>25</v>
      </c>
      <c r="R5" s="19" t="s">
        <v>24</v>
      </c>
      <c r="S5" s="19" t="s">
        <v>23</v>
      </c>
      <c r="T5" s="21" t="s">
        <v>35</v>
      </c>
      <c r="U5" s="47" t="s">
        <v>36</v>
      </c>
      <c r="V5" s="21" t="s">
        <v>37</v>
      </c>
      <c r="W5" s="20">
        <v>47</v>
      </c>
      <c r="X5" s="50" t="s">
        <v>19</v>
      </c>
      <c r="Y5" s="20" t="s">
        <v>18</v>
      </c>
      <c r="Z5" s="66"/>
      <c r="AA5" s="49"/>
    </row>
    <row r="6" spans="1:28" x14ac:dyDescent="0.2">
      <c r="A6" s="38" t="s">
        <v>38</v>
      </c>
      <c r="B6" s="38" t="str">
        <f t="shared" si="1"/>
        <v>Ht30-04_2017_D01</v>
      </c>
      <c r="C6" s="38" t="s">
        <v>1040</v>
      </c>
      <c r="D6" s="38">
        <v>2017</v>
      </c>
      <c r="E6" s="21" t="s">
        <v>28</v>
      </c>
      <c r="F6" s="17" t="s">
        <v>580</v>
      </c>
      <c r="G6" s="15">
        <v>3.8215565921924868</v>
      </c>
      <c r="H6" s="15">
        <f t="shared" si="0"/>
        <v>6.1784434078075137</v>
      </c>
      <c r="I6" s="17" t="s">
        <v>579</v>
      </c>
      <c r="J6" s="17" t="s">
        <v>838</v>
      </c>
      <c r="K6" s="34" t="s">
        <v>843</v>
      </c>
      <c r="L6" s="5">
        <v>43216</v>
      </c>
      <c r="M6" s="4">
        <v>75</v>
      </c>
      <c r="N6" s="4" t="s">
        <v>27</v>
      </c>
      <c r="O6" s="3">
        <v>18.317143371109914</v>
      </c>
      <c r="P6" s="2" t="s">
        <v>26</v>
      </c>
      <c r="Q6" s="19" t="s">
        <v>25</v>
      </c>
      <c r="R6" s="19" t="s">
        <v>24</v>
      </c>
      <c r="S6" s="19" t="s">
        <v>23</v>
      </c>
      <c r="T6" s="21" t="s">
        <v>39</v>
      </c>
      <c r="U6" s="47" t="s">
        <v>40</v>
      </c>
      <c r="V6" s="21" t="s">
        <v>41</v>
      </c>
      <c r="W6" s="20">
        <v>48</v>
      </c>
      <c r="X6" s="50" t="s">
        <v>19</v>
      </c>
      <c r="Y6" s="20" t="s">
        <v>42</v>
      </c>
      <c r="Z6" s="66"/>
      <c r="AA6" s="49"/>
      <c r="AB6" s="45"/>
    </row>
    <row r="7" spans="1:28" x14ac:dyDescent="0.2">
      <c r="A7" s="38" t="s">
        <v>43</v>
      </c>
      <c r="B7" s="38" t="str">
        <f t="shared" si="1"/>
        <v>Ht30-05_2017_E01</v>
      </c>
      <c r="C7" s="38" t="s">
        <v>1041</v>
      </c>
      <c r="D7" s="38">
        <v>2017</v>
      </c>
      <c r="E7" s="21" t="s">
        <v>28</v>
      </c>
      <c r="F7" s="17" t="s">
        <v>581</v>
      </c>
      <c r="G7" s="15">
        <v>3.0380606628410818</v>
      </c>
      <c r="H7" s="15">
        <f t="shared" si="0"/>
        <v>6.9619393371589187</v>
      </c>
      <c r="I7" s="17" t="s">
        <v>580</v>
      </c>
      <c r="J7" s="17" t="s">
        <v>838</v>
      </c>
      <c r="K7" s="34" t="s">
        <v>844</v>
      </c>
      <c r="L7" s="5">
        <v>43216</v>
      </c>
      <c r="M7" s="4">
        <v>75</v>
      </c>
      <c r="N7" s="4" t="s">
        <v>27</v>
      </c>
      <c r="O7" s="3">
        <v>23.041014570966002</v>
      </c>
      <c r="P7" s="2" t="s">
        <v>26</v>
      </c>
      <c r="Q7" s="19" t="s">
        <v>25</v>
      </c>
      <c r="R7" s="19" t="s">
        <v>24</v>
      </c>
      <c r="S7" s="19" t="s">
        <v>23</v>
      </c>
      <c r="T7" s="21" t="s">
        <v>44</v>
      </c>
      <c r="U7" s="47" t="s">
        <v>40</v>
      </c>
      <c r="V7" s="21" t="s">
        <v>41</v>
      </c>
      <c r="W7" s="20">
        <v>64</v>
      </c>
      <c r="X7" s="50" t="s">
        <v>19</v>
      </c>
      <c r="Y7" s="20" t="s">
        <v>42</v>
      </c>
      <c r="Z7" s="66"/>
      <c r="AA7" s="49"/>
      <c r="AB7" s="45"/>
    </row>
    <row r="8" spans="1:28" x14ac:dyDescent="0.2">
      <c r="A8" s="38" t="s">
        <v>45</v>
      </c>
      <c r="B8" s="38" t="str">
        <f t="shared" si="1"/>
        <v>Ht30-06_2017_F01</v>
      </c>
      <c r="C8" s="38" t="s">
        <v>1042</v>
      </c>
      <c r="D8" s="38">
        <v>2017</v>
      </c>
      <c r="E8" s="21" t="s">
        <v>28</v>
      </c>
      <c r="F8" s="17" t="s">
        <v>583</v>
      </c>
      <c r="G8" s="15">
        <v>4.505644647716089</v>
      </c>
      <c r="H8" s="15">
        <f t="shared" si="0"/>
        <v>5.494355352283911</v>
      </c>
      <c r="I8" s="17" t="s">
        <v>581</v>
      </c>
      <c r="J8" s="17" t="s">
        <v>838</v>
      </c>
      <c r="K8" s="34" t="s">
        <v>845</v>
      </c>
      <c r="L8" s="5">
        <v>43216</v>
      </c>
      <c r="M8" s="4">
        <v>75</v>
      </c>
      <c r="N8" s="4" t="s">
        <v>27</v>
      </c>
      <c r="O8" s="3">
        <v>15.5360676380644</v>
      </c>
      <c r="P8" s="2" t="s">
        <v>26</v>
      </c>
      <c r="Q8" s="19" t="s">
        <v>25</v>
      </c>
      <c r="R8" s="19" t="s">
        <v>24</v>
      </c>
      <c r="S8" s="19" t="s">
        <v>23</v>
      </c>
      <c r="T8" s="21" t="s">
        <v>46</v>
      </c>
      <c r="U8" s="47" t="s">
        <v>47</v>
      </c>
      <c r="V8" s="21" t="s">
        <v>48</v>
      </c>
      <c r="W8" s="20">
        <v>53</v>
      </c>
      <c r="X8" s="50" t="s">
        <v>19</v>
      </c>
      <c r="Y8" s="20" t="s">
        <v>42</v>
      </c>
      <c r="Z8" s="66"/>
      <c r="AA8" s="49"/>
      <c r="AB8" s="45"/>
    </row>
    <row r="9" spans="1:28" x14ac:dyDescent="0.2">
      <c r="A9" s="38" t="s">
        <v>49</v>
      </c>
      <c r="B9" s="38" t="str">
        <f t="shared" si="1"/>
        <v>Ht30-07_2017_G01</v>
      </c>
      <c r="C9" s="38" t="s">
        <v>1043</v>
      </c>
      <c r="D9" s="38">
        <v>2017</v>
      </c>
      <c r="E9" s="21" t="s">
        <v>28</v>
      </c>
      <c r="F9" s="17" t="s">
        <v>585</v>
      </c>
      <c r="G9" s="15">
        <v>7.8509028548370825</v>
      </c>
      <c r="H9" s="15">
        <f t="shared" si="0"/>
        <v>2.1490971451629175</v>
      </c>
      <c r="I9" s="17" t="s">
        <v>583</v>
      </c>
      <c r="J9" s="17" t="s">
        <v>838</v>
      </c>
      <c r="K9" s="34" t="s">
        <v>846</v>
      </c>
      <c r="L9" s="5">
        <v>43216</v>
      </c>
      <c r="M9" s="4">
        <v>75</v>
      </c>
      <c r="N9" s="4" t="s">
        <v>27</v>
      </c>
      <c r="O9" s="3">
        <v>8.9161719733765068</v>
      </c>
      <c r="P9" s="2" t="s">
        <v>26</v>
      </c>
      <c r="Q9" s="19" t="s">
        <v>25</v>
      </c>
      <c r="R9" s="19" t="s">
        <v>24</v>
      </c>
      <c r="S9" s="19" t="s">
        <v>23</v>
      </c>
      <c r="T9" s="21" t="s">
        <v>50</v>
      </c>
      <c r="U9" s="47" t="s">
        <v>51</v>
      </c>
      <c r="V9" s="21" t="s">
        <v>52</v>
      </c>
      <c r="W9" s="20">
        <v>49</v>
      </c>
      <c r="X9" s="50" t="s">
        <v>19</v>
      </c>
      <c r="Y9" s="20" t="s">
        <v>42</v>
      </c>
      <c r="Z9" s="66"/>
      <c r="AA9" s="49"/>
      <c r="AB9" s="45"/>
    </row>
    <row r="10" spans="1:28" x14ac:dyDescent="0.2">
      <c r="A10" s="38" t="s">
        <v>53</v>
      </c>
      <c r="B10" s="38" t="str">
        <f t="shared" si="1"/>
        <v>Ht30-08_2017_H01</v>
      </c>
      <c r="C10" s="38" t="s">
        <v>1044</v>
      </c>
      <c r="D10" s="38">
        <v>2017</v>
      </c>
      <c r="E10" s="21" t="s">
        <v>28</v>
      </c>
      <c r="F10" s="17" t="s">
        <v>588</v>
      </c>
      <c r="G10" s="15">
        <v>3.5803468739936513</v>
      </c>
      <c r="H10" s="15">
        <f t="shared" si="0"/>
        <v>6.4196531260063487</v>
      </c>
      <c r="I10" s="17" t="s">
        <v>585</v>
      </c>
      <c r="J10" s="17" t="s">
        <v>838</v>
      </c>
      <c r="K10" s="34" t="s">
        <v>847</v>
      </c>
      <c r="L10" s="5">
        <v>43216</v>
      </c>
      <c r="M10" s="4">
        <v>75</v>
      </c>
      <c r="N10" s="4" t="s">
        <v>27</v>
      </c>
      <c r="O10" s="3">
        <v>19.551178269472928</v>
      </c>
      <c r="P10" s="2" t="s">
        <v>54</v>
      </c>
      <c r="Q10" s="19" t="s">
        <v>25</v>
      </c>
      <c r="R10" s="19" t="s">
        <v>24</v>
      </c>
      <c r="S10" s="19" t="s">
        <v>23</v>
      </c>
      <c r="T10" s="21" t="s">
        <v>55</v>
      </c>
      <c r="U10" s="47" t="s">
        <v>51</v>
      </c>
      <c r="V10" s="21" t="s">
        <v>52</v>
      </c>
      <c r="W10" s="20">
        <v>47</v>
      </c>
      <c r="X10" s="50" t="s">
        <v>19</v>
      </c>
      <c r="Y10" s="20" t="s">
        <v>42</v>
      </c>
      <c r="Z10" s="66"/>
      <c r="AA10" s="49"/>
      <c r="AB10" s="45"/>
    </row>
    <row r="11" spans="1:28" x14ac:dyDescent="0.2">
      <c r="A11" s="38" t="s">
        <v>56</v>
      </c>
      <c r="B11" s="38" t="str">
        <f t="shared" si="1"/>
        <v>Ht30-09_2017_A02</v>
      </c>
      <c r="C11" s="38" t="s">
        <v>1045</v>
      </c>
      <c r="D11" s="38">
        <v>2017</v>
      </c>
      <c r="E11" s="21" t="s">
        <v>28</v>
      </c>
      <c r="F11" s="17" t="s">
        <v>590</v>
      </c>
      <c r="G11" s="15">
        <v>3.8794676237475696</v>
      </c>
      <c r="H11" s="15">
        <f t="shared" si="0"/>
        <v>6.1205323762524309</v>
      </c>
      <c r="I11" s="17" t="s">
        <v>588</v>
      </c>
      <c r="J11" s="17" t="s">
        <v>838</v>
      </c>
      <c r="K11" s="34" t="s">
        <v>848</v>
      </c>
      <c r="L11" s="5">
        <v>43216</v>
      </c>
      <c r="M11" s="4">
        <v>75</v>
      </c>
      <c r="N11" s="4" t="s">
        <v>27</v>
      </c>
      <c r="O11" s="3">
        <v>18.043712898003239</v>
      </c>
      <c r="P11" s="2" t="s">
        <v>26</v>
      </c>
      <c r="Q11" s="19" t="s">
        <v>25</v>
      </c>
      <c r="R11" s="19" t="s">
        <v>24</v>
      </c>
      <c r="S11" s="19" t="s">
        <v>23</v>
      </c>
      <c r="T11" s="21" t="s">
        <v>57</v>
      </c>
      <c r="U11" s="47" t="s">
        <v>51</v>
      </c>
      <c r="V11" s="21" t="s">
        <v>52</v>
      </c>
      <c r="W11" s="20">
        <v>56</v>
      </c>
      <c r="X11" s="50" t="s">
        <v>19</v>
      </c>
      <c r="Y11" s="20" t="s">
        <v>42</v>
      </c>
      <c r="Z11" s="66"/>
      <c r="AA11" s="49"/>
    </row>
    <row r="12" spans="1:28" x14ac:dyDescent="0.2">
      <c r="A12" s="38" t="s">
        <v>58</v>
      </c>
      <c r="B12" s="38" t="str">
        <f t="shared" si="1"/>
        <v>Ht30-10_2017_B02</v>
      </c>
      <c r="C12" s="38" t="s">
        <v>1046</v>
      </c>
      <c r="D12" s="38">
        <v>2017</v>
      </c>
      <c r="E12" s="21" t="s">
        <v>28</v>
      </c>
      <c r="F12" s="17" t="s">
        <v>592</v>
      </c>
      <c r="G12" s="15">
        <v>6.2798353909465012</v>
      </c>
      <c r="H12" s="15">
        <f t="shared" si="0"/>
        <v>3.7201646090534988</v>
      </c>
      <c r="I12" s="17" t="s">
        <v>590</v>
      </c>
      <c r="J12" s="17" t="s">
        <v>838</v>
      </c>
      <c r="K12" s="34" t="s">
        <v>849</v>
      </c>
      <c r="L12" s="5">
        <v>43216</v>
      </c>
      <c r="M12" s="4">
        <v>75</v>
      </c>
      <c r="N12" s="4" t="s">
        <v>27</v>
      </c>
      <c r="O12" s="3">
        <v>11.146788990825689</v>
      </c>
      <c r="P12" s="2" t="s">
        <v>26</v>
      </c>
      <c r="Q12" s="19" t="s">
        <v>25</v>
      </c>
      <c r="R12" s="19" t="s">
        <v>24</v>
      </c>
      <c r="S12" s="19" t="s">
        <v>23</v>
      </c>
      <c r="T12" s="21" t="s">
        <v>59</v>
      </c>
      <c r="U12" s="47" t="s">
        <v>51</v>
      </c>
      <c r="V12" s="21" t="s">
        <v>52</v>
      </c>
      <c r="W12" s="20">
        <v>47</v>
      </c>
      <c r="X12" s="50" t="s">
        <v>19</v>
      </c>
      <c r="Y12" s="20" t="s">
        <v>42</v>
      </c>
      <c r="Z12" s="66"/>
      <c r="AA12" s="49"/>
    </row>
    <row r="13" spans="1:28" x14ac:dyDescent="0.2">
      <c r="A13" s="38" t="s">
        <v>60</v>
      </c>
      <c r="B13" s="38" t="str">
        <f t="shared" si="1"/>
        <v>Ht30-11_2017_C02</v>
      </c>
      <c r="C13" s="38" t="s">
        <v>1047</v>
      </c>
      <c r="D13" s="38">
        <v>2017</v>
      </c>
      <c r="E13" s="21" t="s">
        <v>28</v>
      </c>
      <c r="F13" s="17" t="s">
        <v>594</v>
      </c>
      <c r="G13" s="15">
        <v>6.4763252059582257</v>
      </c>
      <c r="H13" s="15">
        <f t="shared" si="0"/>
        <v>3.5236747940417743</v>
      </c>
      <c r="I13" s="17" t="s">
        <v>592</v>
      </c>
      <c r="J13" s="17" t="s">
        <v>838</v>
      </c>
      <c r="K13" s="34" t="s">
        <v>850</v>
      </c>
      <c r="L13" s="5">
        <v>43216</v>
      </c>
      <c r="M13" s="4">
        <v>75</v>
      </c>
      <c r="N13" s="4" t="s">
        <v>27</v>
      </c>
      <c r="O13" s="3">
        <v>10.808598668825329</v>
      </c>
      <c r="P13" s="2" t="s">
        <v>26</v>
      </c>
      <c r="Q13" s="19" t="s">
        <v>25</v>
      </c>
      <c r="R13" s="19" t="s">
        <v>24</v>
      </c>
      <c r="S13" s="19" t="s">
        <v>23</v>
      </c>
      <c r="T13" s="21" t="s">
        <v>61</v>
      </c>
      <c r="U13" s="47" t="s">
        <v>51</v>
      </c>
      <c r="V13" s="21" t="s">
        <v>52</v>
      </c>
      <c r="W13" s="20">
        <v>55</v>
      </c>
      <c r="X13" s="50" t="s">
        <v>19</v>
      </c>
      <c r="Y13" s="20" t="s">
        <v>42</v>
      </c>
      <c r="Z13" s="66"/>
      <c r="AA13" s="49"/>
    </row>
    <row r="14" spans="1:28" x14ac:dyDescent="0.2">
      <c r="A14" s="38" t="s">
        <v>62</v>
      </c>
      <c r="B14" s="38" t="str">
        <f t="shared" si="1"/>
        <v>Ht30-12_2017_D02</v>
      </c>
      <c r="C14" s="38" t="s">
        <v>1048</v>
      </c>
      <c r="D14" s="38">
        <v>2017</v>
      </c>
      <c r="E14" s="21" t="s">
        <v>28</v>
      </c>
      <c r="F14" s="17" t="s">
        <v>596</v>
      </c>
      <c r="G14" s="15">
        <v>7.3247999999999989</v>
      </c>
      <c r="H14" s="15">
        <f t="shared" si="0"/>
        <v>2.6752000000000011</v>
      </c>
      <c r="I14" s="17" t="s">
        <v>594</v>
      </c>
      <c r="J14" s="17" t="s">
        <v>838</v>
      </c>
      <c r="K14" s="34" t="s">
        <v>851</v>
      </c>
      <c r="L14" s="5">
        <v>43216</v>
      </c>
      <c r="M14" s="4">
        <v>75</v>
      </c>
      <c r="N14" s="4" t="s">
        <v>27</v>
      </c>
      <c r="O14" s="3">
        <v>9.5565749235474016</v>
      </c>
      <c r="P14" s="2" t="s">
        <v>26</v>
      </c>
      <c r="Q14" s="19" t="s">
        <v>25</v>
      </c>
      <c r="R14" s="19" t="s">
        <v>24</v>
      </c>
      <c r="S14" s="19" t="s">
        <v>23</v>
      </c>
      <c r="T14" s="21" t="s">
        <v>63</v>
      </c>
      <c r="U14" s="47" t="s">
        <v>51</v>
      </c>
      <c r="V14" s="21" t="s">
        <v>52</v>
      </c>
      <c r="W14" s="20">
        <v>57</v>
      </c>
      <c r="X14" s="50" t="s">
        <v>19</v>
      </c>
      <c r="Y14" s="20" t="s">
        <v>42</v>
      </c>
      <c r="Z14" s="66"/>
      <c r="AA14" s="49"/>
    </row>
    <row r="15" spans="1:28" x14ac:dyDescent="0.2">
      <c r="A15" s="38" t="s">
        <v>64</v>
      </c>
      <c r="B15" s="38" t="str">
        <f t="shared" si="1"/>
        <v>Ht30-13_2017_E02</v>
      </c>
      <c r="C15" s="38" t="s">
        <v>1049</v>
      </c>
      <c r="D15" s="38">
        <v>2017</v>
      </c>
      <c r="E15" s="21" t="s">
        <v>28</v>
      </c>
      <c r="F15" s="17" t="s">
        <v>774</v>
      </c>
      <c r="G15" s="15">
        <v>6.0513179379519473</v>
      </c>
      <c r="H15" s="15">
        <f t="shared" si="0"/>
        <v>3.9486820620480527</v>
      </c>
      <c r="I15" s="17" t="s">
        <v>596</v>
      </c>
      <c r="J15" s="17" t="s">
        <v>838</v>
      </c>
      <c r="K15" s="34" t="s">
        <v>852</v>
      </c>
      <c r="L15" s="5">
        <v>43216</v>
      </c>
      <c r="M15" s="4">
        <v>75</v>
      </c>
      <c r="N15" s="4" t="s">
        <v>27</v>
      </c>
      <c r="O15" s="3">
        <v>11.567728008634647</v>
      </c>
      <c r="P15" s="2" t="s">
        <v>26</v>
      </c>
      <c r="Q15" s="19" t="s">
        <v>25</v>
      </c>
      <c r="R15" s="19" t="s">
        <v>24</v>
      </c>
      <c r="S15" s="19" t="s">
        <v>23</v>
      </c>
      <c r="T15" s="21" t="s">
        <v>65</v>
      </c>
      <c r="U15" s="47" t="s">
        <v>51</v>
      </c>
      <c r="V15" s="21" t="s">
        <v>52</v>
      </c>
      <c r="W15" s="20">
        <v>53</v>
      </c>
      <c r="X15" s="50" t="s">
        <v>19</v>
      </c>
      <c r="Y15" s="20" t="s">
        <v>42</v>
      </c>
      <c r="Z15" s="66"/>
      <c r="AA15" s="49"/>
    </row>
    <row r="16" spans="1:28" x14ac:dyDescent="0.2">
      <c r="A16" s="38" t="s">
        <v>66</v>
      </c>
      <c r="B16" s="38" t="str">
        <f t="shared" si="1"/>
        <v>Ht30-14_2017_F02</v>
      </c>
      <c r="C16" s="38" t="s">
        <v>1050</v>
      </c>
      <c r="D16" s="38">
        <v>2017</v>
      </c>
      <c r="E16" s="21" t="s">
        <v>28</v>
      </c>
      <c r="F16" s="17" t="s">
        <v>598</v>
      </c>
      <c r="G16" s="15">
        <v>10</v>
      </c>
      <c r="H16" s="15">
        <f t="shared" si="0"/>
        <v>0</v>
      </c>
      <c r="I16" s="17" t="s">
        <v>774</v>
      </c>
      <c r="J16" s="17" t="s">
        <v>838</v>
      </c>
      <c r="K16" s="34" t="s">
        <v>853</v>
      </c>
      <c r="L16" s="5">
        <v>43216</v>
      </c>
      <c r="M16" s="4">
        <v>75</v>
      </c>
      <c r="N16" s="4" t="s">
        <v>27</v>
      </c>
      <c r="O16" s="3">
        <v>6.0163698506925707</v>
      </c>
      <c r="P16" s="2" t="s">
        <v>26</v>
      </c>
      <c r="Q16" s="19" t="s">
        <v>25</v>
      </c>
      <c r="R16" s="19" t="s">
        <v>24</v>
      </c>
      <c r="S16" s="19" t="s">
        <v>23</v>
      </c>
      <c r="T16" s="21" t="s">
        <v>67</v>
      </c>
      <c r="U16" s="47" t="s">
        <v>51</v>
      </c>
      <c r="V16" s="21" t="s">
        <v>52</v>
      </c>
      <c r="W16" s="20">
        <v>46</v>
      </c>
      <c r="X16" s="50" t="s">
        <v>19</v>
      </c>
      <c r="Y16" s="20" t="s">
        <v>42</v>
      </c>
      <c r="Z16" s="66"/>
      <c r="AA16" s="49"/>
    </row>
    <row r="17" spans="1:27" x14ac:dyDescent="0.2">
      <c r="A17" s="38" t="s">
        <v>68</v>
      </c>
      <c r="B17" s="38" t="str">
        <f t="shared" si="1"/>
        <v>Ht30-15_2017_G02</v>
      </c>
      <c r="C17" s="38" t="s">
        <v>1051</v>
      </c>
      <c r="D17" s="38">
        <v>2017</v>
      </c>
      <c r="E17" s="21" t="s">
        <v>28</v>
      </c>
      <c r="F17" s="17" t="s">
        <v>600</v>
      </c>
      <c r="G17" s="15">
        <v>9.785741229724632</v>
      </c>
      <c r="H17" s="15">
        <f t="shared" si="0"/>
        <v>0.21425877027536799</v>
      </c>
      <c r="I17" s="17" t="s">
        <v>598</v>
      </c>
      <c r="J17" s="17" t="s">
        <v>838</v>
      </c>
      <c r="K17" s="34" t="s">
        <v>854</v>
      </c>
      <c r="L17" s="5">
        <v>43216</v>
      </c>
      <c r="M17" s="4">
        <v>75</v>
      </c>
      <c r="N17" s="4" t="s">
        <v>27</v>
      </c>
      <c r="O17" s="3">
        <v>7.1532649757150573</v>
      </c>
      <c r="P17" s="2" t="s">
        <v>26</v>
      </c>
      <c r="Q17" s="19" t="s">
        <v>25</v>
      </c>
      <c r="R17" s="19" t="s">
        <v>24</v>
      </c>
      <c r="S17" s="19" t="s">
        <v>23</v>
      </c>
      <c r="T17" s="21" t="s">
        <v>69</v>
      </c>
      <c r="U17" s="47" t="s">
        <v>51</v>
      </c>
      <c r="V17" s="21" t="s">
        <v>52</v>
      </c>
      <c r="W17" s="20">
        <v>51</v>
      </c>
      <c r="X17" s="50" t="s">
        <v>19</v>
      </c>
      <c r="Y17" s="20" t="s">
        <v>42</v>
      </c>
      <c r="Z17" s="66"/>
      <c r="AA17" s="49"/>
    </row>
    <row r="18" spans="1:27" x14ac:dyDescent="0.2">
      <c r="A18" s="38" t="s">
        <v>70</v>
      </c>
      <c r="B18" s="38" t="str">
        <f t="shared" si="1"/>
        <v>Ht30-16_2017_H02</v>
      </c>
      <c r="C18" s="38" t="s">
        <v>1052</v>
      </c>
      <c r="D18" s="38">
        <v>2017</v>
      </c>
      <c r="E18" s="21" t="s">
        <v>28</v>
      </c>
      <c r="F18" s="17" t="s">
        <v>775</v>
      </c>
      <c r="G18" s="15">
        <v>9.6882858209884226</v>
      </c>
      <c r="H18" s="15">
        <f t="shared" si="0"/>
        <v>0.31171417901157739</v>
      </c>
      <c r="I18" s="17" t="s">
        <v>600</v>
      </c>
      <c r="J18" s="17" t="s">
        <v>838</v>
      </c>
      <c r="K18" s="34" t="s">
        <v>855</v>
      </c>
      <c r="L18" s="5">
        <v>43216</v>
      </c>
      <c r="M18" s="4">
        <v>75</v>
      </c>
      <c r="N18" s="4" t="s">
        <v>27</v>
      </c>
      <c r="O18" s="3">
        <v>7.2252203633747083</v>
      </c>
      <c r="P18" s="2" t="s">
        <v>26</v>
      </c>
      <c r="Q18" s="19" t="s">
        <v>25</v>
      </c>
      <c r="R18" s="19" t="s">
        <v>24</v>
      </c>
      <c r="S18" s="19" t="s">
        <v>23</v>
      </c>
      <c r="T18" s="21" t="s">
        <v>71</v>
      </c>
      <c r="U18" s="47" t="s">
        <v>51</v>
      </c>
      <c r="V18" s="21" t="s">
        <v>52</v>
      </c>
      <c r="W18" s="20">
        <v>45</v>
      </c>
      <c r="X18" s="50" t="s">
        <v>19</v>
      </c>
      <c r="Y18" s="20" t="s">
        <v>42</v>
      </c>
      <c r="Z18" s="66"/>
      <c r="AA18" s="49"/>
    </row>
    <row r="19" spans="1:27" x14ac:dyDescent="0.2">
      <c r="A19" s="38" t="s">
        <v>72</v>
      </c>
      <c r="B19" s="38" t="str">
        <f t="shared" si="1"/>
        <v>Ht30-17_2017_A03</v>
      </c>
      <c r="C19" s="38" t="s">
        <v>1053</v>
      </c>
      <c r="D19" s="38">
        <v>2017</v>
      </c>
      <c r="E19" s="21" t="s">
        <v>28</v>
      </c>
      <c r="F19" s="17" t="s">
        <v>776</v>
      </c>
      <c r="G19" s="15">
        <v>6.6626145021830325</v>
      </c>
      <c r="H19" s="15">
        <f t="shared" si="0"/>
        <v>3.3373854978169675</v>
      </c>
      <c r="I19" s="17" t="s">
        <v>775</v>
      </c>
      <c r="J19" s="17" t="s">
        <v>838</v>
      </c>
      <c r="K19" s="34" t="s">
        <v>856</v>
      </c>
      <c r="L19" s="5">
        <v>43216</v>
      </c>
      <c r="M19" s="4">
        <v>75</v>
      </c>
      <c r="N19" s="4" t="s">
        <v>27</v>
      </c>
      <c r="O19" s="3">
        <v>10.506386040654794</v>
      </c>
      <c r="P19" s="2" t="s">
        <v>26</v>
      </c>
      <c r="Q19" s="19" t="s">
        <v>25</v>
      </c>
      <c r="R19" s="19" t="s">
        <v>24</v>
      </c>
      <c r="S19" s="19" t="s">
        <v>23</v>
      </c>
      <c r="T19" s="21" t="s">
        <v>73</v>
      </c>
      <c r="U19" s="47" t="s">
        <v>51</v>
      </c>
      <c r="V19" s="21" t="s">
        <v>52</v>
      </c>
      <c r="W19" s="20">
        <v>55</v>
      </c>
      <c r="X19" s="50" t="s">
        <v>19</v>
      </c>
      <c r="Y19" s="20" t="s">
        <v>42</v>
      </c>
      <c r="Z19" s="66"/>
      <c r="AA19" s="49"/>
    </row>
    <row r="20" spans="1:27" x14ac:dyDescent="0.2">
      <c r="A20" s="39" t="s">
        <v>91</v>
      </c>
      <c r="B20" s="38" t="str">
        <f t="shared" si="1"/>
        <v>Ht30-18_2017_B03</v>
      </c>
      <c r="C20" s="38" t="s">
        <v>1054</v>
      </c>
      <c r="D20" s="38">
        <v>2017</v>
      </c>
      <c r="E20" s="21" t="s">
        <v>28</v>
      </c>
      <c r="F20" s="17" t="s">
        <v>602</v>
      </c>
      <c r="G20" s="15">
        <v>10</v>
      </c>
      <c r="H20" s="15">
        <f t="shared" si="0"/>
        <v>0</v>
      </c>
      <c r="I20" s="17" t="s">
        <v>776</v>
      </c>
      <c r="J20" s="17" t="s">
        <v>838</v>
      </c>
      <c r="K20" s="34" t="s">
        <v>857</v>
      </c>
      <c r="L20" s="5">
        <v>43216</v>
      </c>
      <c r="M20" s="4">
        <v>75</v>
      </c>
      <c r="N20" s="4" t="s">
        <v>27</v>
      </c>
      <c r="O20" s="3">
        <v>6.6171973376506568</v>
      </c>
      <c r="P20" s="2" t="s">
        <v>54</v>
      </c>
      <c r="Q20" s="19" t="s">
        <v>25</v>
      </c>
      <c r="R20" s="19" t="s">
        <v>24</v>
      </c>
      <c r="S20" s="19" t="s">
        <v>23</v>
      </c>
      <c r="T20" s="21" t="s">
        <v>92</v>
      </c>
      <c r="U20" s="47" t="s">
        <v>51</v>
      </c>
      <c r="V20" s="21" t="s">
        <v>52</v>
      </c>
      <c r="W20" s="20">
        <v>40</v>
      </c>
      <c r="X20" s="50" t="s">
        <v>19</v>
      </c>
      <c r="Y20" s="20" t="s">
        <v>42</v>
      </c>
      <c r="Z20" s="66"/>
      <c r="AA20" s="49"/>
    </row>
    <row r="21" spans="1:27" x14ac:dyDescent="0.2">
      <c r="A21" s="38" t="s">
        <v>74</v>
      </c>
      <c r="B21" s="38" t="str">
        <f t="shared" si="1"/>
        <v>Ht30-19_2017_C03</v>
      </c>
      <c r="C21" s="38" t="s">
        <v>1055</v>
      </c>
      <c r="D21" s="38">
        <v>2017</v>
      </c>
      <c r="E21" s="21" t="s">
        <v>28</v>
      </c>
      <c r="F21" s="17" t="s">
        <v>604</v>
      </c>
      <c r="G21" s="15">
        <v>6.0911011974641935</v>
      </c>
      <c r="H21" s="15">
        <f t="shared" si="0"/>
        <v>3.9088988025358065</v>
      </c>
      <c r="I21" s="17" t="s">
        <v>602</v>
      </c>
      <c r="J21" s="17" t="s">
        <v>838</v>
      </c>
      <c r="K21" s="34" t="s">
        <v>858</v>
      </c>
      <c r="L21" s="5">
        <v>43216</v>
      </c>
      <c r="M21" s="4">
        <v>75</v>
      </c>
      <c r="N21" s="4" t="s">
        <v>27</v>
      </c>
      <c r="O21" s="3">
        <v>11.492174851592013</v>
      </c>
      <c r="P21" s="2" t="s">
        <v>26</v>
      </c>
      <c r="Q21" s="19" t="s">
        <v>25</v>
      </c>
      <c r="R21" s="19" t="s">
        <v>24</v>
      </c>
      <c r="S21" s="19" t="s">
        <v>23</v>
      </c>
      <c r="T21" s="21" t="s">
        <v>75</v>
      </c>
      <c r="U21" s="47" t="s">
        <v>51</v>
      </c>
      <c r="V21" s="21" t="s">
        <v>52</v>
      </c>
      <c r="W21" s="20">
        <v>48</v>
      </c>
      <c r="X21" s="50" t="s">
        <v>19</v>
      </c>
      <c r="Y21" s="20" t="s">
        <v>42</v>
      </c>
      <c r="Z21" s="66"/>
      <c r="AA21" s="49"/>
    </row>
    <row r="22" spans="1:27" x14ac:dyDescent="0.2">
      <c r="A22" s="38" t="s">
        <v>76</v>
      </c>
      <c r="B22" s="38" t="str">
        <f t="shared" si="1"/>
        <v>Ht30-20_2017_D03</v>
      </c>
      <c r="C22" s="38" t="s">
        <v>1056</v>
      </c>
      <c r="D22" s="38">
        <v>2017</v>
      </c>
      <c r="E22" s="21" t="s">
        <v>28</v>
      </c>
      <c r="F22" s="17" t="s">
        <v>606</v>
      </c>
      <c r="G22" s="15">
        <v>4.2628033083200965</v>
      </c>
      <c r="H22" s="15">
        <f t="shared" si="0"/>
        <v>5.7371966916799035</v>
      </c>
      <c r="I22" s="17" t="s">
        <v>793</v>
      </c>
      <c r="J22" s="17" t="s">
        <v>838</v>
      </c>
      <c r="K22" s="34" t="s">
        <v>859</v>
      </c>
      <c r="L22" s="5">
        <v>43216</v>
      </c>
      <c r="M22" s="4">
        <v>75</v>
      </c>
      <c r="N22" s="4" t="s">
        <v>27</v>
      </c>
      <c r="O22" s="3">
        <v>16.421118906278107</v>
      </c>
      <c r="P22" s="2" t="s">
        <v>54</v>
      </c>
      <c r="Q22" s="19" t="s">
        <v>25</v>
      </c>
      <c r="R22" s="19" t="s">
        <v>24</v>
      </c>
      <c r="S22" s="19" t="s">
        <v>23</v>
      </c>
      <c r="T22" s="21" t="s">
        <v>77</v>
      </c>
      <c r="U22" s="47" t="s">
        <v>51</v>
      </c>
      <c r="V22" s="21" t="s">
        <v>78</v>
      </c>
      <c r="W22" s="20">
        <v>43</v>
      </c>
      <c r="X22" s="50" t="s">
        <v>19</v>
      </c>
      <c r="Y22" s="20" t="s">
        <v>42</v>
      </c>
      <c r="Z22" s="66"/>
      <c r="AA22" s="49"/>
    </row>
    <row r="23" spans="1:27" x14ac:dyDescent="0.2">
      <c r="A23" s="38" t="s">
        <v>79</v>
      </c>
      <c r="B23" s="38" t="str">
        <f t="shared" si="1"/>
        <v>Ht30-21_2017_E03</v>
      </c>
      <c r="C23" s="38" t="s">
        <v>1057</v>
      </c>
      <c r="D23" s="38">
        <v>2017</v>
      </c>
      <c r="E23" s="21" t="s">
        <v>28</v>
      </c>
      <c r="F23" s="17" t="s">
        <v>777</v>
      </c>
      <c r="G23" s="15">
        <v>6.9830417227456261</v>
      </c>
      <c r="H23" s="15">
        <f t="shared" si="0"/>
        <v>3.0169582772543739</v>
      </c>
      <c r="I23" s="17" t="s">
        <v>604</v>
      </c>
      <c r="J23" s="17" t="s">
        <v>838</v>
      </c>
      <c r="K23" s="34" t="s">
        <v>860</v>
      </c>
      <c r="L23" s="5">
        <v>43216</v>
      </c>
      <c r="M23" s="4">
        <v>75</v>
      </c>
      <c r="N23" s="4" t="s">
        <v>27</v>
      </c>
      <c r="O23" s="3">
        <v>10.024284943335132</v>
      </c>
      <c r="P23" s="2" t="s">
        <v>26</v>
      </c>
      <c r="Q23" s="19" t="s">
        <v>25</v>
      </c>
      <c r="R23" s="19" t="s">
        <v>24</v>
      </c>
      <c r="S23" s="19" t="s">
        <v>23</v>
      </c>
      <c r="T23" s="21" t="s">
        <v>80</v>
      </c>
      <c r="U23" s="47" t="s">
        <v>51</v>
      </c>
      <c r="V23" s="21" t="s">
        <v>78</v>
      </c>
      <c r="W23" s="20">
        <v>44</v>
      </c>
      <c r="X23" s="50" t="s">
        <v>19</v>
      </c>
      <c r="Y23" s="20" t="s">
        <v>42</v>
      </c>
      <c r="Z23" s="66"/>
      <c r="AA23" s="49"/>
    </row>
    <row r="24" spans="1:27" x14ac:dyDescent="0.2">
      <c r="A24" s="38" t="s">
        <v>81</v>
      </c>
      <c r="B24" s="38" t="str">
        <f t="shared" si="1"/>
        <v>Ht30-22_2017_F03</v>
      </c>
      <c r="C24" s="38" t="s">
        <v>1058</v>
      </c>
      <c r="D24" s="38">
        <v>2017</v>
      </c>
      <c r="E24" s="21" t="s">
        <v>28</v>
      </c>
      <c r="F24" s="17" t="s">
        <v>778</v>
      </c>
      <c r="G24" s="15">
        <v>4.4828062899602559</v>
      </c>
      <c r="H24" s="15">
        <f t="shared" si="0"/>
        <v>5.5171937100397441</v>
      </c>
      <c r="I24" s="17" t="s">
        <v>606</v>
      </c>
      <c r="J24" s="17" t="s">
        <v>838</v>
      </c>
      <c r="K24" s="34" t="s">
        <v>861</v>
      </c>
      <c r="L24" s="5">
        <v>43216</v>
      </c>
      <c r="M24" s="4">
        <v>75</v>
      </c>
      <c r="N24" s="4" t="s">
        <v>27</v>
      </c>
      <c r="O24" s="3">
        <v>15.615218564490016</v>
      </c>
      <c r="P24" s="2" t="s">
        <v>26</v>
      </c>
      <c r="Q24" s="19" t="s">
        <v>25</v>
      </c>
      <c r="R24" s="19" t="s">
        <v>24</v>
      </c>
      <c r="S24" s="19" t="s">
        <v>23</v>
      </c>
      <c r="T24" s="21" t="s">
        <v>82</v>
      </c>
      <c r="U24" s="47" t="s">
        <v>51</v>
      </c>
      <c r="V24" s="21" t="s">
        <v>52</v>
      </c>
      <c r="W24" s="20">
        <v>57</v>
      </c>
      <c r="X24" s="50" t="s">
        <v>19</v>
      </c>
      <c r="Y24" s="20" t="s">
        <v>42</v>
      </c>
      <c r="Z24" s="66"/>
      <c r="AA24" s="49"/>
    </row>
    <row r="25" spans="1:27" x14ac:dyDescent="0.2">
      <c r="A25" s="38" t="s">
        <v>83</v>
      </c>
      <c r="B25" s="38" t="str">
        <f t="shared" si="1"/>
        <v>Ht30-23_2017_G03</v>
      </c>
      <c r="C25" s="38" t="s">
        <v>1059</v>
      </c>
      <c r="D25" s="38">
        <v>2017</v>
      </c>
      <c r="E25" s="21" t="s">
        <v>28</v>
      </c>
      <c r="F25" s="17" t="s">
        <v>587</v>
      </c>
      <c r="G25" s="15">
        <v>3.4162679425837319</v>
      </c>
      <c r="H25" s="15">
        <f t="shared" si="0"/>
        <v>6.5837320574162685</v>
      </c>
      <c r="I25" s="17" t="s">
        <v>777</v>
      </c>
      <c r="J25" s="17" t="s">
        <v>838</v>
      </c>
      <c r="K25" s="34" t="s">
        <v>862</v>
      </c>
      <c r="L25" s="5">
        <v>43216</v>
      </c>
      <c r="M25" s="4">
        <v>75</v>
      </c>
      <c r="N25" s="4" t="s">
        <v>27</v>
      </c>
      <c r="O25" s="3">
        <v>20.490196078431374</v>
      </c>
      <c r="P25" s="2" t="s">
        <v>26</v>
      </c>
      <c r="Q25" s="19" t="s">
        <v>25</v>
      </c>
      <c r="R25" s="19" t="s">
        <v>24</v>
      </c>
      <c r="S25" s="19" t="s">
        <v>23</v>
      </c>
      <c r="T25" s="21" t="s">
        <v>84</v>
      </c>
      <c r="U25" s="47" t="s">
        <v>85</v>
      </c>
      <c r="V25" s="21" t="s">
        <v>86</v>
      </c>
      <c r="W25" s="20">
        <v>55</v>
      </c>
      <c r="X25" s="50" t="s">
        <v>19</v>
      </c>
      <c r="Y25" s="20" t="s">
        <v>42</v>
      </c>
      <c r="Z25" s="66"/>
      <c r="AA25" s="49"/>
    </row>
    <row r="26" spans="1:27" x14ac:dyDescent="0.2">
      <c r="A26" s="38" t="s">
        <v>87</v>
      </c>
      <c r="B26" s="38" t="str">
        <f t="shared" si="1"/>
        <v>Ht30-24_2017_H03</v>
      </c>
      <c r="C26" s="38" t="s">
        <v>1060</v>
      </c>
      <c r="D26" s="38">
        <v>2017</v>
      </c>
      <c r="E26" s="21" t="s">
        <v>28</v>
      </c>
      <c r="F26" s="17" t="s">
        <v>589</v>
      </c>
      <c r="G26" s="15">
        <v>2.8645147042585299</v>
      </c>
      <c r="H26" s="15">
        <f t="shared" si="0"/>
        <v>7.1354852957414696</v>
      </c>
      <c r="I26" s="17" t="s">
        <v>778</v>
      </c>
      <c r="J26" s="17" t="s">
        <v>838</v>
      </c>
      <c r="K26" s="34" t="s">
        <v>863</v>
      </c>
      <c r="L26" s="5">
        <v>43216</v>
      </c>
      <c r="M26" s="4">
        <v>75</v>
      </c>
      <c r="N26" s="4" t="s">
        <v>27</v>
      </c>
      <c r="O26" s="3">
        <v>24.436949091563232</v>
      </c>
      <c r="P26" s="2" t="s">
        <v>26</v>
      </c>
      <c r="Q26" s="19" t="s">
        <v>25</v>
      </c>
      <c r="R26" s="19" t="s">
        <v>24</v>
      </c>
      <c r="S26" s="19" t="s">
        <v>23</v>
      </c>
      <c r="T26" s="21" t="s">
        <v>88</v>
      </c>
      <c r="U26" s="47" t="s">
        <v>89</v>
      </c>
      <c r="V26" s="21" t="s">
        <v>90</v>
      </c>
      <c r="W26" s="20">
        <v>61</v>
      </c>
      <c r="X26" s="50" t="s">
        <v>19</v>
      </c>
      <c r="Y26" s="20" t="s">
        <v>42</v>
      </c>
      <c r="Z26" s="66"/>
      <c r="AA26" s="49"/>
    </row>
    <row r="27" spans="1:27" x14ac:dyDescent="0.2">
      <c r="A27" s="38" t="s">
        <v>283</v>
      </c>
      <c r="B27" s="38" t="str">
        <f t="shared" si="1"/>
        <v>Ht30-25_2017_A04</v>
      </c>
      <c r="C27" s="38" t="s">
        <v>1061</v>
      </c>
      <c r="D27" s="38">
        <v>2017</v>
      </c>
      <c r="E27" s="2" t="s">
        <v>284</v>
      </c>
      <c r="F27" s="17" t="s">
        <v>601</v>
      </c>
      <c r="G27" s="15">
        <v>8.4731627653783335</v>
      </c>
      <c r="H27" s="15">
        <f t="shared" si="0"/>
        <v>1.5268372346216665</v>
      </c>
      <c r="I27" s="17" t="s">
        <v>587</v>
      </c>
      <c r="J27" s="17" t="s">
        <v>838</v>
      </c>
      <c r="K27" s="34" t="s">
        <v>864</v>
      </c>
      <c r="L27" s="5">
        <v>43216</v>
      </c>
      <c r="M27" s="4">
        <v>75</v>
      </c>
      <c r="N27" s="4" t="s">
        <v>27</v>
      </c>
      <c r="O27" s="3">
        <v>8.2613779456736829</v>
      </c>
      <c r="P27" s="2" t="s">
        <v>54</v>
      </c>
      <c r="Q27" s="19" t="s">
        <v>285</v>
      </c>
      <c r="R27" s="19" t="s">
        <v>24</v>
      </c>
      <c r="S27" s="19" t="s">
        <v>286</v>
      </c>
      <c r="T27" s="20">
        <v>7339</v>
      </c>
      <c r="U27" s="24">
        <v>42900</v>
      </c>
      <c r="V27" s="67">
        <v>602</v>
      </c>
      <c r="W27" s="68">
        <v>36</v>
      </c>
      <c r="X27" s="50" t="s">
        <v>19</v>
      </c>
      <c r="Y27" s="20" t="s">
        <v>179</v>
      </c>
      <c r="Z27" s="66"/>
    </row>
    <row r="28" spans="1:27" x14ac:dyDescent="0.2">
      <c r="A28" s="38" t="s">
        <v>287</v>
      </c>
      <c r="B28" s="38" t="str">
        <f t="shared" si="1"/>
        <v>Ht30-26_2017_B04</v>
      </c>
      <c r="C28" s="38" t="s">
        <v>1062</v>
      </c>
      <c r="D28" s="38">
        <v>2017</v>
      </c>
      <c r="E28" s="2" t="s">
        <v>284</v>
      </c>
      <c r="F28" s="17" t="s">
        <v>610</v>
      </c>
      <c r="G28" s="15">
        <v>3.1831976767965968</v>
      </c>
      <c r="H28" s="15">
        <f t="shared" si="0"/>
        <v>6.8168023232034027</v>
      </c>
      <c r="I28" s="17" t="s">
        <v>589</v>
      </c>
      <c r="J28" s="17" t="s">
        <v>838</v>
      </c>
      <c r="K28" s="34" t="s">
        <v>865</v>
      </c>
      <c r="L28" s="5">
        <v>43216</v>
      </c>
      <c r="M28" s="4">
        <v>75</v>
      </c>
      <c r="N28" s="4" t="s">
        <v>27</v>
      </c>
      <c r="O28" s="3">
        <v>21.990465911135097</v>
      </c>
      <c r="P28" s="2" t="s">
        <v>54</v>
      </c>
      <c r="Q28" s="19" t="s">
        <v>285</v>
      </c>
      <c r="R28" s="19" t="s">
        <v>24</v>
      </c>
      <c r="S28" s="19" t="s">
        <v>286</v>
      </c>
      <c r="T28" s="20">
        <v>7341</v>
      </c>
      <c r="U28" s="24">
        <v>42913</v>
      </c>
      <c r="V28" s="67">
        <v>602</v>
      </c>
      <c r="W28" s="68">
        <v>46</v>
      </c>
      <c r="X28" s="50" t="s">
        <v>19</v>
      </c>
      <c r="Y28" s="20" t="s">
        <v>179</v>
      </c>
      <c r="Z28" s="66"/>
    </row>
    <row r="29" spans="1:27" x14ac:dyDescent="0.2">
      <c r="A29" s="38" t="s">
        <v>288</v>
      </c>
      <c r="B29" s="38" t="str">
        <f t="shared" si="1"/>
        <v>Ht30-27_2017_C04</v>
      </c>
      <c r="C29" s="38" t="s">
        <v>1063</v>
      </c>
      <c r="D29" s="38">
        <v>2017</v>
      </c>
      <c r="E29" s="2" t="s">
        <v>284</v>
      </c>
      <c r="F29" s="17" t="s">
        <v>603</v>
      </c>
      <c r="G29" s="15">
        <v>6.343304262776102</v>
      </c>
      <c r="H29" s="15">
        <f t="shared" si="0"/>
        <v>3.656695737223898</v>
      </c>
      <c r="I29" s="17" t="s">
        <v>591</v>
      </c>
      <c r="J29" s="17" t="s">
        <v>838</v>
      </c>
      <c r="K29" s="34" t="s">
        <v>866</v>
      </c>
      <c r="L29" s="5">
        <v>43216</v>
      </c>
      <c r="M29" s="4">
        <v>75</v>
      </c>
      <c r="N29" s="4" t="s">
        <v>27</v>
      </c>
      <c r="O29" s="3">
        <v>11.03525813995323</v>
      </c>
      <c r="P29" s="2" t="s">
        <v>54</v>
      </c>
      <c r="Q29" s="19" t="s">
        <v>285</v>
      </c>
      <c r="R29" s="19" t="s">
        <v>24</v>
      </c>
      <c r="S29" s="19" t="s">
        <v>286</v>
      </c>
      <c r="T29" s="20">
        <v>7342</v>
      </c>
      <c r="U29" s="24">
        <v>42913</v>
      </c>
      <c r="V29" s="67">
        <v>602</v>
      </c>
      <c r="W29" s="68">
        <v>44</v>
      </c>
      <c r="X29" s="50" t="s">
        <v>19</v>
      </c>
      <c r="Y29" s="20" t="s">
        <v>179</v>
      </c>
      <c r="Z29" s="66"/>
    </row>
    <row r="30" spans="1:27" x14ac:dyDescent="0.2">
      <c r="A30" s="38" t="s">
        <v>289</v>
      </c>
      <c r="B30" s="38" t="str">
        <f t="shared" si="1"/>
        <v>Ht30-28_2017_D04</v>
      </c>
      <c r="C30" s="38" t="s">
        <v>1064</v>
      </c>
      <c r="D30" s="38">
        <v>2017</v>
      </c>
      <c r="E30" s="2" t="s">
        <v>284</v>
      </c>
      <c r="F30" s="17" t="s">
        <v>605</v>
      </c>
      <c r="G30" s="15">
        <v>2.4485134497404433</v>
      </c>
      <c r="H30" s="15">
        <f t="shared" si="0"/>
        <v>7.5514865502595567</v>
      </c>
      <c r="I30" s="17" t="s">
        <v>593</v>
      </c>
      <c r="J30" s="17" t="s">
        <v>838</v>
      </c>
      <c r="K30" s="34" t="s">
        <v>867</v>
      </c>
      <c r="L30" s="5">
        <v>43216</v>
      </c>
      <c r="M30" s="4">
        <v>75</v>
      </c>
      <c r="N30" s="4" t="s">
        <v>27</v>
      </c>
      <c r="O30" s="3">
        <v>28.588774959525097</v>
      </c>
      <c r="P30" s="2" t="s">
        <v>54</v>
      </c>
      <c r="Q30" s="19" t="s">
        <v>285</v>
      </c>
      <c r="R30" s="19" t="s">
        <v>24</v>
      </c>
      <c r="S30" s="19" t="s">
        <v>286</v>
      </c>
      <c r="T30" s="20">
        <v>7343</v>
      </c>
      <c r="U30" s="24">
        <v>42913</v>
      </c>
      <c r="V30" s="67">
        <v>602</v>
      </c>
      <c r="W30" s="68">
        <v>52</v>
      </c>
      <c r="X30" s="50" t="s">
        <v>19</v>
      </c>
      <c r="Y30" s="20" t="s">
        <v>179</v>
      </c>
      <c r="Z30" s="66"/>
    </row>
    <row r="31" spans="1:27" x14ac:dyDescent="0.2">
      <c r="A31" s="38" t="s">
        <v>290</v>
      </c>
      <c r="B31" s="38" t="str">
        <f t="shared" si="1"/>
        <v>Ht30-29_2017_E04</v>
      </c>
      <c r="C31" s="38" t="s">
        <v>1065</v>
      </c>
      <c r="D31" s="38">
        <v>2017</v>
      </c>
      <c r="E31" s="2" t="s">
        <v>284</v>
      </c>
      <c r="F31" s="17" t="s">
        <v>611</v>
      </c>
      <c r="G31" s="15">
        <v>2.4762480511629383</v>
      </c>
      <c r="H31" s="15">
        <f t="shared" si="0"/>
        <v>7.5237519488370612</v>
      </c>
      <c r="I31" s="17" t="s">
        <v>595</v>
      </c>
      <c r="J31" s="17" t="s">
        <v>838</v>
      </c>
      <c r="K31" s="34" t="s">
        <v>868</v>
      </c>
      <c r="L31" s="5">
        <v>43216</v>
      </c>
      <c r="M31" s="4">
        <v>75</v>
      </c>
      <c r="N31" s="4" t="s">
        <v>27</v>
      </c>
      <c r="O31" s="3">
        <v>28.268573484439649</v>
      </c>
      <c r="P31" s="2" t="s">
        <v>54</v>
      </c>
      <c r="Q31" s="19" t="s">
        <v>285</v>
      </c>
      <c r="R31" s="19" t="s">
        <v>24</v>
      </c>
      <c r="S31" s="19" t="s">
        <v>286</v>
      </c>
      <c r="T31" s="20">
        <v>7344</v>
      </c>
      <c r="U31" s="24">
        <v>42913</v>
      </c>
      <c r="V31" s="67">
        <v>418</v>
      </c>
      <c r="W31" s="68">
        <v>60</v>
      </c>
      <c r="X31" s="50" t="s">
        <v>19</v>
      </c>
      <c r="Y31" s="20" t="s">
        <v>179</v>
      </c>
      <c r="Z31" s="66"/>
    </row>
    <row r="32" spans="1:27" x14ac:dyDescent="0.2">
      <c r="A32" s="38" t="s">
        <v>291</v>
      </c>
      <c r="B32" s="38" t="str">
        <f t="shared" si="1"/>
        <v>Ht30-30_2017_F04</v>
      </c>
      <c r="C32" s="38" t="s">
        <v>1066</v>
      </c>
      <c r="D32" s="38">
        <v>2017</v>
      </c>
      <c r="E32" s="2" t="s">
        <v>284</v>
      </c>
      <c r="F32" s="17" t="s">
        <v>613</v>
      </c>
      <c r="G32" s="15">
        <v>2.5851519681116093</v>
      </c>
      <c r="H32" s="15">
        <f t="shared" si="0"/>
        <v>7.4148480318883907</v>
      </c>
      <c r="I32" s="17" t="s">
        <v>608</v>
      </c>
      <c r="J32" s="17" t="s">
        <v>838</v>
      </c>
      <c r="K32" s="34" t="s">
        <v>869</v>
      </c>
      <c r="L32" s="5">
        <v>43216</v>
      </c>
      <c r="M32" s="4">
        <v>75</v>
      </c>
      <c r="N32" s="4" t="s">
        <v>27</v>
      </c>
      <c r="O32" s="3">
        <v>27.077711818672423</v>
      </c>
      <c r="P32" s="2" t="s">
        <v>54</v>
      </c>
      <c r="Q32" s="19" t="s">
        <v>285</v>
      </c>
      <c r="R32" s="19" t="s">
        <v>24</v>
      </c>
      <c r="S32" s="19" t="s">
        <v>286</v>
      </c>
      <c r="T32" s="20">
        <v>7346</v>
      </c>
      <c r="U32" s="24">
        <v>42928</v>
      </c>
      <c r="V32" s="67">
        <v>508</v>
      </c>
      <c r="W32" s="68">
        <v>46</v>
      </c>
      <c r="X32" s="50" t="s">
        <v>19</v>
      </c>
      <c r="Y32" s="20" t="s">
        <v>42</v>
      </c>
      <c r="Z32" s="66"/>
    </row>
    <row r="33" spans="1:26" x14ac:dyDescent="0.2">
      <c r="A33" s="38" t="s">
        <v>292</v>
      </c>
      <c r="B33" s="38" t="str">
        <f t="shared" si="1"/>
        <v>Ht30-31_2017_G04</v>
      </c>
      <c r="C33" s="38" t="s">
        <v>1067</v>
      </c>
      <c r="D33" s="38">
        <v>2017</v>
      </c>
      <c r="E33" s="2" t="s">
        <v>284</v>
      </c>
      <c r="F33" s="17" t="s">
        <v>607</v>
      </c>
      <c r="G33" s="15">
        <v>4.2976420564360263</v>
      </c>
      <c r="H33" s="15">
        <f t="shared" si="0"/>
        <v>5.7023579435639737</v>
      </c>
      <c r="I33" s="17" t="s">
        <v>597</v>
      </c>
      <c r="J33" s="17" t="s">
        <v>838</v>
      </c>
      <c r="K33" s="34" t="s">
        <v>870</v>
      </c>
      <c r="L33" s="5">
        <v>43216</v>
      </c>
      <c r="M33" s="4">
        <v>75</v>
      </c>
      <c r="N33" s="4" t="s">
        <v>27</v>
      </c>
      <c r="O33" s="3">
        <v>16.288001439107752</v>
      </c>
      <c r="P33" s="2" t="s">
        <v>54</v>
      </c>
      <c r="Q33" s="19" t="s">
        <v>285</v>
      </c>
      <c r="R33" s="19" t="s">
        <v>24</v>
      </c>
      <c r="S33" s="19" t="s">
        <v>286</v>
      </c>
      <c r="T33" s="20">
        <v>7347</v>
      </c>
      <c r="U33" s="24">
        <v>42969</v>
      </c>
      <c r="V33" s="67">
        <v>602</v>
      </c>
      <c r="W33" s="68">
        <v>34</v>
      </c>
      <c r="X33" s="50" t="s">
        <v>19</v>
      </c>
      <c r="Y33" s="20" t="s">
        <v>179</v>
      </c>
      <c r="Z33" s="66"/>
    </row>
    <row r="34" spans="1:26" x14ac:dyDescent="0.2">
      <c r="A34" s="38" t="s">
        <v>316</v>
      </c>
      <c r="B34" s="38" t="str">
        <f t="shared" si="1"/>
        <v>Ht30-32_2016_H04</v>
      </c>
      <c r="C34" s="38" t="s">
        <v>1068</v>
      </c>
      <c r="D34" s="38">
        <v>2016</v>
      </c>
      <c r="E34" s="2" t="s">
        <v>284</v>
      </c>
      <c r="F34" s="17" t="s">
        <v>576</v>
      </c>
      <c r="G34" s="15">
        <v>2.3660353266652479</v>
      </c>
      <c r="H34" s="15">
        <f t="shared" si="0"/>
        <v>7.6339646733347521</v>
      </c>
      <c r="I34" s="17" t="s">
        <v>599</v>
      </c>
      <c r="J34" s="17" t="s">
        <v>838</v>
      </c>
      <c r="K34" s="34" t="s">
        <v>871</v>
      </c>
      <c r="L34" s="5">
        <v>43216</v>
      </c>
      <c r="M34" s="4">
        <v>75</v>
      </c>
      <c r="N34" s="4" t="s">
        <v>27</v>
      </c>
      <c r="O34" s="3">
        <v>29.585357078611263</v>
      </c>
      <c r="P34" s="2" t="s">
        <v>26</v>
      </c>
      <c r="Q34" s="19" t="s">
        <v>317</v>
      </c>
      <c r="R34" s="19" t="s">
        <v>318</v>
      </c>
      <c r="S34" s="19" t="s">
        <v>286</v>
      </c>
      <c r="T34" s="20" t="s">
        <v>319</v>
      </c>
      <c r="U34" s="24">
        <v>42746</v>
      </c>
      <c r="V34" s="20">
        <v>704</v>
      </c>
      <c r="W34" s="68">
        <v>72</v>
      </c>
      <c r="X34" s="54" t="s">
        <v>320</v>
      </c>
      <c r="Y34" s="20" t="s">
        <v>42</v>
      </c>
      <c r="Z34" s="66"/>
    </row>
    <row r="35" spans="1:26" x14ac:dyDescent="0.2">
      <c r="A35" s="38" t="s">
        <v>321</v>
      </c>
      <c r="B35" s="38" t="str">
        <f t="shared" si="1"/>
        <v>Ht30-33_2016_A05</v>
      </c>
      <c r="C35" s="38" t="s">
        <v>1069</v>
      </c>
      <c r="D35" s="38">
        <v>2016</v>
      </c>
      <c r="E35" s="2" t="s">
        <v>284</v>
      </c>
      <c r="F35" s="17" t="s">
        <v>578</v>
      </c>
      <c r="G35" s="15">
        <v>3.3463473362858496</v>
      </c>
      <c r="H35" s="15">
        <f t="shared" ref="H35:H66" si="2">10-G35</f>
        <v>6.6536526637141504</v>
      </c>
      <c r="I35" s="17" t="s">
        <v>781</v>
      </c>
      <c r="J35" s="17" t="s">
        <v>838</v>
      </c>
      <c r="K35" s="34" t="s">
        <v>872</v>
      </c>
      <c r="L35" s="5">
        <v>43216</v>
      </c>
      <c r="M35" s="4">
        <v>75</v>
      </c>
      <c r="N35" s="4" t="s">
        <v>27</v>
      </c>
      <c r="O35" s="3">
        <v>20.918330635006296</v>
      </c>
      <c r="P35" s="2" t="s">
        <v>26</v>
      </c>
      <c r="Q35" s="19" t="s">
        <v>317</v>
      </c>
      <c r="R35" s="19" t="s">
        <v>318</v>
      </c>
      <c r="S35" s="19" t="s">
        <v>286</v>
      </c>
      <c r="T35" s="20" t="s">
        <v>322</v>
      </c>
      <c r="U35" s="24">
        <v>42746</v>
      </c>
      <c r="V35" s="20">
        <v>719</v>
      </c>
      <c r="W35" s="68">
        <v>53</v>
      </c>
      <c r="X35" s="54" t="s">
        <v>320</v>
      </c>
      <c r="Y35" s="20" t="s">
        <v>18</v>
      </c>
      <c r="Z35" s="66"/>
    </row>
    <row r="36" spans="1:26" x14ac:dyDescent="0.2">
      <c r="A36" s="38" t="s">
        <v>323</v>
      </c>
      <c r="B36" s="38" t="str">
        <f t="shared" si="1"/>
        <v>Ht30-34_2016_B05</v>
      </c>
      <c r="C36" s="38" t="s">
        <v>1070</v>
      </c>
      <c r="D36" s="38">
        <v>2016</v>
      </c>
      <c r="E36" s="2" t="s">
        <v>284</v>
      </c>
      <c r="F36" s="17" t="s">
        <v>609</v>
      </c>
      <c r="G36" s="15">
        <v>2.6876402942293747</v>
      </c>
      <c r="H36" s="15">
        <f t="shared" si="2"/>
        <v>7.3123597057706249</v>
      </c>
      <c r="I36" s="17" t="s">
        <v>782</v>
      </c>
      <c r="J36" s="17" t="s">
        <v>838</v>
      </c>
      <c r="K36" s="34" t="s">
        <v>873</v>
      </c>
      <c r="L36" s="5">
        <v>43216</v>
      </c>
      <c r="M36" s="4">
        <v>75</v>
      </c>
      <c r="N36" s="4" t="s">
        <v>27</v>
      </c>
      <c r="O36" s="3">
        <v>26.045152005756432</v>
      </c>
      <c r="P36" s="2" t="s">
        <v>26</v>
      </c>
      <c r="Q36" s="19" t="s">
        <v>317</v>
      </c>
      <c r="R36" s="19" t="s">
        <v>318</v>
      </c>
      <c r="S36" s="19" t="s">
        <v>286</v>
      </c>
      <c r="T36" s="20" t="s">
        <v>324</v>
      </c>
      <c r="U36" s="24">
        <v>42746</v>
      </c>
      <c r="V36" s="20">
        <v>719</v>
      </c>
      <c r="W36" s="68">
        <v>60</v>
      </c>
      <c r="X36" s="54" t="s">
        <v>320</v>
      </c>
      <c r="Y36" s="20" t="s">
        <v>18</v>
      </c>
      <c r="Z36" s="66"/>
    </row>
    <row r="37" spans="1:26" x14ac:dyDescent="0.2">
      <c r="A37" s="38" t="s">
        <v>325</v>
      </c>
      <c r="B37" s="38" t="str">
        <f t="shared" si="1"/>
        <v>Ht30-35_2016_C05</v>
      </c>
      <c r="C37" s="38" t="s">
        <v>1071</v>
      </c>
      <c r="D37" s="38">
        <v>2016</v>
      </c>
      <c r="E37" s="2" t="s">
        <v>284</v>
      </c>
      <c r="F37" s="17" t="s">
        <v>579</v>
      </c>
      <c r="G37" s="15">
        <v>2.1455628153171782</v>
      </c>
      <c r="H37" s="15">
        <f t="shared" si="2"/>
        <v>7.8544371846828218</v>
      </c>
      <c r="I37" s="17" t="s">
        <v>601</v>
      </c>
      <c r="J37" s="17" t="s">
        <v>838</v>
      </c>
      <c r="K37" s="34" t="s">
        <v>874</v>
      </c>
      <c r="L37" s="5">
        <v>43216</v>
      </c>
      <c r="M37" s="4">
        <v>75</v>
      </c>
      <c r="N37" s="4" t="s">
        <v>27</v>
      </c>
      <c r="O37" s="3">
        <v>32.625472207231518</v>
      </c>
      <c r="P37" s="2" t="s">
        <v>26</v>
      </c>
      <c r="Q37" s="19" t="s">
        <v>317</v>
      </c>
      <c r="R37" s="19" t="s">
        <v>318</v>
      </c>
      <c r="S37" s="19" t="s">
        <v>286</v>
      </c>
      <c r="T37" s="20" t="s">
        <v>326</v>
      </c>
      <c r="U37" s="24">
        <v>42746</v>
      </c>
      <c r="V37" s="20">
        <v>719</v>
      </c>
      <c r="W37" s="68">
        <v>67</v>
      </c>
      <c r="X37" s="54" t="s">
        <v>320</v>
      </c>
      <c r="Y37" s="20" t="s">
        <v>18</v>
      </c>
      <c r="Z37" s="66"/>
    </row>
    <row r="38" spans="1:26" x14ac:dyDescent="0.2">
      <c r="A38" s="38" t="s">
        <v>327</v>
      </c>
      <c r="B38" s="38" t="str">
        <f t="shared" si="1"/>
        <v>Ht30-36_2016_D05</v>
      </c>
      <c r="C38" s="38" t="s">
        <v>1072</v>
      </c>
      <c r="D38" s="38">
        <v>2016</v>
      </c>
      <c r="E38" s="2" t="s">
        <v>284</v>
      </c>
      <c r="F38" s="17" t="s">
        <v>580</v>
      </c>
      <c r="G38" s="15">
        <v>2.9881359186024188</v>
      </c>
      <c r="H38" s="15">
        <f t="shared" si="2"/>
        <v>7.0118640813975812</v>
      </c>
      <c r="I38" s="17" t="s">
        <v>610</v>
      </c>
      <c r="J38" s="17" t="s">
        <v>838</v>
      </c>
      <c r="K38" s="34" t="s">
        <v>875</v>
      </c>
      <c r="L38" s="5">
        <v>43216</v>
      </c>
      <c r="M38" s="4">
        <v>75</v>
      </c>
      <c r="N38" s="4" t="s">
        <v>27</v>
      </c>
      <c r="O38" s="3">
        <v>23.425975894945136</v>
      </c>
      <c r="P38" s="2" t="s">
        <v>26</v>
      </c>
      <c r="Q38" s="19" t="s">
        <v>317</v>
      </c>
      <c r="R38" s="19" t="s">
        <v>318</v>
      </c>
      <c r="S38" s="19" t="s">
        <v>286</v>
      </c>
      <c r="T38" s="20" t="s">
        <v>328</v>
      </c>
      <c r="U38" s="24">
        <v>42746</v>
      </c>
      <c r="V38" s="20">
        <v>719</v>
      </c>
      <c r="W38" s="68">
        <v>68</v>
      </c>
      <c r="X38" s="54" t="s">
        <v>320</v>
      </c>
      <c r="Y38" s="20" t="s">
        <v>18</v>
      </c>
      <c r="Z38" s="66"/>
    </row>
    <row r="39" spans="1:26" x14ac:dyDescent="0.2">
      <c r="A39" s="38" t="s">
        <v>329</v>
      </c>
      <c r="B39" s="38" t="str">
        <f t="shared" si="1"/>
        <v>Ht30-37_2016_E05</v>
      </c>
      <c r="C39" s="38" t="s">
        <v>1073</v>
      </c>
      <c r="D39" s="38">
        <v>2016</v>
      </c>
      <c r="E39" s="2" t="s">
        <v>284</v>
      </c>
      <c r="F39" s="17" t="s">
        <v>581</v>
      </c>
      <c r="G39" s="15">
        <v>2.1031211998378598</v>
      </c>
      <c r="H39" s="15">
        <f t="shared" si="2"/>
        <v>7.8968788001621402</v>
      </c>
      <c r="I39" s="17" t="s">
        <v>603</v>
      </c>
      <c r="J39" s="17" t="s">
        <v>838</v>
      </c>
      <c r="K39" s="34" t="s">
        <v>876</v>
      </c>
      <c r="L39" s="5">
        <v>43216</v>
      </c>
      <c r="M39" s="4">
        <v>75</v>
      </c>
      <c r="N39" s="4" t="s">
        <v>27</v>
      </c>
      <c r="O39" s="3">
        <v>33.283864004317323</v>
      </c>
      <c r="P39" s="2" t="s">
        <v>26</v>
      </c>
      <c r="Q39" s="19" t="s">
        <v>317</v>
      </c>
      <c r="R39" s="19" t="s">
        <v>318</v>
      </c>
      <c r="S39" s="19" t="s">
        <v>286</v>
      </c>
      <c r="T39" s="20" t="s">
        <v>330</v>
      </c>
      <c r="U39" s="24">
        <v>42746</v>
      </c>
      <c r="V39" s="20">
        <v>719</v>
      </c>
      <c r="W39" s="68">
        <v>67</v>
      </c>
      <c r="X39" s="54" t="s">
        <v>320</v>
      </c>
      <c r="Y39" s="20" t="s">
        <v>18</v>
      </c>
      <c r="Z39" s="66"/>
    </row>
    <row r="40" spans="1:26" x14ac:dyDescent="0.2">
      <c r="A40" s="38" t="s">
        <v>331</v>
      </c>
      <c r="B40" s="38" t="str">
        <f t="shared" si="1"/>
        <v>Ht30-38_2016_F05</v>
      </c>
      <c r="C40" s="38" t="s">
        <v>1074</v>
      </c>
      <c r="D40" s="38">
        <v>2016</v>
      </c>
      <c r="E40" s="2" t="s">
        <v>284</v>
      </c>
      <c r="F40" s="17" t="s">
        <v>583</v>
      </c>
      <c r="G40" s="15">
        <v>3.119403583309952</v>
      </c>
      <c r="H40" s="15">
        <f t="shared" si="2"/>
        <v>6.8805964166900484</v>
      </c>
      <c r="I40" s="17" t="s">
        <v>605</v>
      </c>
      <c r="J40" s="17" t="s">
        <v>838</v>
      </c>
      <c r="K40" s="34" t="s">
        <v>877</v>
      </c>
      <c r="L40" s="5">
        <v>43216</v>
      </c>
      <c r="M40" s="4">
        <v>75</v>
      </c>
      <c r="N40" s="4" t="s">
        <v>27</v>
      </c>
      <c r="O40" s="3">
        <v>22.440187084007917</v>
      </c>
      <c r="P40" s="2" t="s">
        <v>26</v>
      </c>
      <c r="Q40" s="19" t="s">
        <v>317</v>
      </c>
      <c r="R40" s="19" t="s">
        <v>318</v>
      </c>
      <c r="S40" s="19" t="s">
        <v>286</v>
      </c>
      <c r="T40" s="20" t="s">
        <v>332</v>
      </c>
      <c r="U40" s="24">
        <v>42746</v>
      </c>
      <c r="V40" s="20">
        <v>719</v>
      </c>
      <c r="W40" s="68">
        <v>76</v>
      </c>
      <c r="X40" s="54" t="s">
        <v>320</v>
      </c>
      <c r="Y40" s="20" t="s">
        <v>18</v>
      </c>
      <c r="Z40" s="66"/>
    </row>
    <row r="41" spans="1:26" x14ac:dyDescent="0.2">
      <c r="A41" s="38" t="s">
        <v>333</v>
      </c>
      <c r="B41" s="38" t="str">
        <f t="shared" si="1"/>
        <v>Ht30-39_2016_G05</v>
      </c>
      <c r="C41" s="38" t="s">
        <v>1075</v>
      </c>
      <c r="D41" s="38">
        <v>2016</v>
      </c>
      <c r="E41" s="2" t="s">
        <v>284</v>
      </c>
      <c r="F41" s="17" t="s">
        <v>585</v>
      </c>
      <c r="G41" s="15">
        <v>4.0744463640647082</v>
      </c>
      <c r="H41" s="15">
        <f t="shared" si="2"/>
        <v>5.9255536359352918</v>
      </c>
      <c r="I41" s="17" t="s">
        <v>611</v>
      </c>
      <c r="J41" s="17" t="s">
        <v>838</v>
      </c>
      <c r="K41" s="34" t="s">
        <v>878</v>
      </c>
      <c r="L41" s="5">
        <v>43216</v>
      </c>
      <c r="M41" s="4">
        <v>75</v>
      </c>
      <c r="N41" s="4" t="s">
        <v>27</v>
      </c>
      <c r="O41" s="3">
        <v>17.180248246087427</v>
      </c>
      <c r="P41" s="2" t="s">
        <v>26</v>
      </c>
      <c r="Q41" s="19" t="s">
        <v>317</v>
      </c>
      <c r="R41" s="19" t="s">
        <v>318</v>
      </c>
      <c r="S41" s="19" t="s">
        <v>286</v>
      </c>
      <c r="T41" s="20" t="s">
        <v>334</v>
      </c>
      <c r="U41" s="24">
        <v>42746</v>
      </c>
      <c r="V41" s="20">
        <v>804</v>
      </c>
      <c r="W41" s="68">
        <v>72</v>
      </c>
      <c r="X41" s="54" t="s">
        <v>320</v>
      </c>
      <c r="Y41" s="20" t="s">
        <v>42</v>
      </c>
      <c r="Z41" s="66"/>
    </row>
    <row r="42" spans="1:26" x14ac:dyDescent="0.2">
      <c r="A42" s="39" t="s">
        <v>393</v>
      </c>
      <c r="B42" s="38" t="str">
        <f t="shared" si="1"/>
        <v>Ht30-40_2016_H05</v>
      </c>
      <c r="C42" s="38" t="s">
        <v>1076</v>
      </c>
      <c r="D42" s="38">
        <v>2016</v>
      </c>
      <c r="E42" s="17" t="s">
        <v>390</v>
      </c>
      <c r="F42" s="17" t="s">
        <v>610</v>
      </c>
      <c r="G42" s="15">
        <v>1.3499301868102569</v>
      </c>
      <c r="H42" s="15">
        <f t="shared" si="2"/>
        <v>8.6500698131897433</v>
      </c>
      <c r="I42" s="17" t="s">
        <v>612</v>
      </c>
      <c r="J42" s="17" t="s">
        <v>838</v>
      </c>
      <c r="K42" s="34" t="s">
        <v>879</v>
      </c>
      <c r="L42" s="5">
        <v>43217</v>
      </c>
      <c r="M42" s="4">
        <v>75</v>
      </c>
      <c r="N42" s="4" t="s">
        <v>27</v>
      </c>
      <c r="O42" s="3">
        <v>51.854533429912138</v>
      </c>
      <c r="P42" s="2" t="s">
        <v>26</v>
      </c>
      <c r="Q42" s="2" t="s">
        <v>394</v>
      </c>
      <c r="R42" s="2"/>
      <c r="S42" s="2"/>
      <c r="T42" s="2" t="s">
        <v>395</v>
      </c>
      <c r="U42" s="27">
        <v>42712</v>
      </c>
      <c r="V42" s="2">
        <v>706</v>
      </c>
      <c r="W42" s="14">
        <v>59.4</v>
      </c>
      <c r="X42" s="57">
        <v>1617</v>
      </c>
      <c r="Y42" s="32"/>
      <c r="Z42" s="33"/>
    </row>
    <row r="43" spans="1:26" x14ac:dyDescent="0.2">
      <c r="A43" s="39" t="s">
        <v>396</v>
      </c>
      <c r="B43" s="38" t="str">
        <f t="shared" si="1"/>
        <v>Ht30-41_2016_A06</v>
      </c>
      <c r="C43" s="38" t="s">
        <v>1077</v>
      </c>
      <c r="D43" s="38">
        <v>2016</v>
      </c>
      <c r="E43" s="17" t="s">
        <v>390</v>
      </c>
      <c r="F43" s="17" t="s">
        <v>603</v>
      </c>
      <c r="G43" s="15">
        <v>1.302773458403399</v>
      </c>
      <c r="H43" s="15">
        <f t="shared" si="2"/>
        <v>8.697226541596601</v>
      </c>
      <c r="I43" s="17" t="s">
        <v>613</v>
      </c>
      <c r="J43" s="17" t="s">
        <v>838</v>
      </c>
      <c r="K43" s="34" t="s">
        <v>880</v>
      </c>
      <c r="L43" s="5">
        <v>43217</v>
      </c>
      <c r="M43" s="4">
        <v>75</v>
      </c>
      <c r="N43" s="4" t="s">
        <v>27</v>
      </c>
      <c r="O43" s="3">
        <v>53.731521431045884</v>
      </c>
      <c r="P43" s="2" t="s">
        <v>26</v>
      </c>
      <c r="Q43" s="2" t="s">
        <v>394</v>
      </c>
      <c r="R43" s="2"/>
      <c r="S43" s="2"/>
      <c r="T43" s="2" t="s">
        <v>397</v>
      </c>
      <c r="U43" s="27">
        <v>42712</v>
      </c>
      <c r="V43" s="2">
        <v>706</v>
      </c>
      <c r="W43" s="14">
        <v>62.3</v>
      </c>
      <c r="X43" s="57">
        <v>1617</v>
      </c>
      <c r="Y43" s="32"/>
      <c r="Z43" s="33"/>
    </row>
    <row r="44" spans="1:26" x14ac:dyDescent="0.2">
      <c r="A44" s="39" t="s">
        <v>398</v>
      </c>
      <c r="B44" s="38" t="str">
        <f t="shared" si="1"/>
        <v>Ht30-42_2016_B06</v>
      </c>
      <c r="C44" s="38" t="s">
        <v>1078</v>
      </c>
      <c r="D44" s="38">
        <v>2016</v>
      </c>
      <c r="E44" s="17" t="s">
        <v>390</v>
      </c>
      <c r="F44" s="17" t="s">
        <v>605</v>
      </c>
      <c r="G44" s="15">
        <v>1.4209547530201623</v>
      </c>
      <c r="H44" s="15">
        <f t="shared" si="2"/>
        <v>8.5790452469798382</v>
      </c>
      <c r="I44" s="17" t="s">
        <v>607</v>
      </c>
      <c r="J44" s="17" t="s">
        <v>838</v>
      </c>
      <c r="K44" s="34" t="s">
        <v>881</v>
      </c>
      <c r="L44" s="5">
        <v>43217</v>
      </c>
      <c r="M44" s="4">
        <v>75</v>
      </c>
      <c r="N44" s="4" t="s">
        <v>27</v>
      </c>
      <c r="O44" s="3">
        <v>49.262652347809663</v>
      </c>
      <c r="P44" s="2" t="s">
        <v>26</v>
      </c>
      <c r="Q44" s="2" t="s">
        <v>394</v>
      </c>
      <c r="R44" s="2"/>
      <c r="S44" s="2"/>
      <c r="T44" s="2" t="s">
        <v>399</v>
      </c>
      <c r="U44" s="27">
        <v>42712</v>
      </c>
      <c r="V44" s="2">
        <v>706</v>
      </c>
      <c r="W44" s="14">
        <v>58.8</v>
      </c>
      <c r="X44" s="57">
        <v>1617</v>
      </c>
      <c r="Y44" s="32"/>
      <c r="Z44" s="33"/>
    </row>
    <row r="45" spans="1:26" x14ac:dyDescent="0.2">
      <c r="A45" s="39" t="s">
        <v>400</v>
      </c>
      <c r="B45" s="38" t="str">
        <f t="shared" si="1"/>
        <v>Ht30-43_2016_C06</v>
      </c>
      <c r="C45" s="38" t="s">
        <v>1079</v>
      </c>
      <c r="D45" s="38">
        <v>2016</v>
      </c>
      <c r="E45" s="17" t="s">
        <v>390</v>
      </c>
      <c r="F45" s="17" t="s">
        <v>611</v>
      </c>
      <c r="G45" s="15">
        <v>1.3275165035473742</v>
      </c>
      <c r="H45" s="15">
        <f t="shared" si="2"/>
        <v>8.6724834964526263</v>
      </c>
      <c r="I45" s="17" t="s">
        <v>614</v>
      </c>
      <c r="J45" s="17" t="s">
        <v>838</v>
      </c>
      <c r="K45" s="34" t="s">
        <v>882</v>
      </c>
      <c r="L45" s="5">
        <v>43217</v>
      </c>
      <c r="M45" s="4">
        <v>75</v>
      </c>
      <c r="N45" s="4" t="s">
        <v>27</v>
      </c>
      <c r="O45" s="3">
        <v>52.730041255944322</v>
      </c>
      <c r="P45" s="2" t="s">
        <v>26</v>
      </c>
      <c r="Q45" s="2" t="s">
        <v>394</v>
      </c>
      <c r="R45" s="2"/>
      <c r="S45" s="2"/>
      <c r="T45" s="2" t="s">
        <v>401</v>
      </c>
      <c r="U45" s="27">
        <v>42712</v>
      </c>
      <c r="V45" s="2">
        <v>706</v>
      </c>
      <c r="W45" s="14">
        <v>68</v>
      </c>
      <c r="X45" s="57">
        <v>1617</v>
      </c>
      <c r="Y45" s="32"/>
      <c r="Z45" s="33"/>
    </row>
    <row r="46" spans="1:26" x14ac:dyDescent="0.2">
      <c r="A46" s="39" t="s">
        <v>402</v>
      </c>
      <c r="B46" s="38" t="str">
        <f t="shared" si="1"/>
        <v>Ht30-44_2016_D06</v>
      </c>
      <c r="C46" s="38" t="s">
        <v>1080</v>
      </c>
      <c r="D46" s="38">
        <v>2016</v>
      </c>
      <c r="E46" s="17" t="s">
        <v>390</v>
      </c>
      <c r="F46" s="17" t="s">
        <v>612</v>
      </c>
      <c r="G46" s="15">
        <v>1.365269953938393</v>
      </c>
      <c r="H46" s="15">
        <f t="shared" si="2"/>
        <v>8.6347300460616072</v>
      </c>
      <c r="I46" s="17" t="s">
        <v>615</v>
      </c>
      <c r="J46" s="17" t="s">
        <v>838</v>
      </c>
      <c r="K46" s="34" t="s">
        <v>883</v>
      </c>
      <c r="L46" s="5">
        <v>43217</v>
      </c>
      <c r="M46" s="4">
        <v>75</v>
      </c>
      <c r="N46" s="4" t="s">
        <v>27</v>
      </c>
      <c r="O46" s="3">
        <v>51.271911315466262</v>
      </c>
      <c r="P46" s="2" t="s">
        <v>26</v>
      </c>
      <c r="Q46" s="2" t="s">
        <v>394</v>
      </c>
      <c r="R46" s="2"/>
      <c r="S46" s="2"/>
      <c r="T46" s="2" t="s">
        <v>403</v>
      </c>
      <c r="U46" s="27">
        <v>42712</v>
      </c>
      <c r="V46" s="2">
        <v>706</v>
      </c>
      <c r="W46" s="14">
        <v>61.3</v>
      </c>
      <c r="X46" s="57">
        <v>1617</v>
      </c>
      <c r="Y46" s="32"/>
      <c r="Z46" s="33"/>
    </row>
    <row r="47" spans="1:26" x14ac:dyDescent="0.2">
      <c r="A47" s="39" t="s">
        <v>404</v>
      </c>
      <c r="B47" s="38" t="str">
        <f t="shared" si="1"/>
        <v>Ht30-45_2016_E06</v>
      </c>
      <c r="C47" s="38" t="s">
        <v>1081</v>
      </c>
      <c r="D47" s="38">
        <v>2016</v>
      </c>
      <c r="E47" s="17" t="s">
        <v>390</v>
      </c>
      <c r="F47" s="17" t="s">
        <v>613</v>
      </c>
      <c r="G47" s="15">
        <v>1.5575699859218783</v>
      </c>
      <c r="H47" s="15">
        <f t="shared" si="2"/>
        <v>8.4424300140781217</v>
      </c>
      <c r="I47" s="17" t="s">
        <v>616</v>
      </c>
      <c r="J47" s="17" t="s">
        <v>838</v>
      </c>
      <c r="K47" s="34" t="s">
        <v>884</v>
      </c>
      <c r="L47" s="5">
        <v>43217</v>
      </c>
      <c r="M47" s="4">
        <v>75</v>
      </c>
      <c r="N47" s="4" t="s">
        <v>27</v>
      </c>
      <c r="O47" s="3">
        <v>44.941800774729955</v>
      </c>
      <c r="P47" s="2" t="s">
        <v>26</v>
      </c>
      <c r="Q47" s="2" t="s">
        <v>394</v>
      </c>
      <c r="R47" s="2"/>
      <c r="S47" s="2"/>
      <c r="T47" s="2" t="s">
        <v>405</v>
      </c>
      <c r="U47" s="27">
        <v>42712</v>
      </c>
      <c r="V47" s="2">
        <v>706</v>
      </c>
      <c r="W47" s="14">
        <v>63.6</v>
      </c>
      <c r="X47" s="57">
        <v>1617</v>
      </c>
      <c r="Y47" s="32"/>
      <c r="Z47" s="33"/>
    </row>
    <row r="48" spans="1:26" x14ac:dyDescent="0.2">
      <c r="A48" s="39" t="s">
        <v>406</v>
      </c>
      <c r="B48" s="38" t="str">
        <f t="shared" si="1"/>
        <v>Ht30-46_2016_F06</v>
      </c>
      <c r="C48" s="38" t="s">
        <v>1082</v>
      </c>
      <c r="D48" s="38">
        <v>2016</v>
      </c>
      <c r="E48" s="17" t="s">
        <v>390</v>
      </c>
      <c r="F48" s="17" t="s">
        <v>607</v>
      </c>
      <c r="G48" s="15">
        <v>1.4777310843360676</v>
      </c>
      <c r="H48" s="15">
        <f t="shared" si="2"/>
        <v>8.5222689156639326</v>
      </c>
      <c r="I48" s="17" t="s">
        <v>783</v>
      </c>
      <c r="J48" s="17" t="s">
        <v>838</v>
      </c>
      <c r="K48" s="34" t="s">
        <v>885</v>
      </c>
      <c r="L48" s="5">
        <v>43217</v>
      </c>
      <c r="M48" s="4">
        <v>75</v>
      </c>
      <c r="N48" s="4" t="s">
        <v>27</v>
      </c>
      <c r="O48" s="3">
        <v>47.369917803042242</v>
      </c>
      <c r="P48" s="2" t="s">
        <v>26</v>
      </c>
      <c r="Q48" s="2" t="s">
        <v>394</v>
      </c>
      <c r="R48" s="2"/>
      <c r="S48" s="2"/>
      <c r="T48" s="2" t="s">
        <v>407</v>
      </c>
      <c r="U48" s="27">
        <v>42712</v>
      </c>
      <c r="V48" s="2">
        <v>706</v>
      </c>
      <c r="W48" s="14">
        <v>66.099999999999994</v>
      </c>
      <c r="X48" s="57">
        <v>1617</v>
      </c>
      <c r="Y48" s="32"/>
      <c r="Z48" s="33"/>
    </row>
    <row r="49" spans="1:26" x14ac:dyDescent="0.2">
      <c r="A49" s="39" t="s">
        <v>408</v>
      </c>
      <c r="B49" s="38" t="str">
        <f t="shared" si="1"/>
        <v>Ht30-47_2016_G06</v>
      </c>
      <c r="C49" s="38" t="s">
        <v>1083</v>
      </c>
      <c r="D49" s="38">
        <v>2016</v>
      </c>
      <c r="E49" s="17" t="s">
        <v>390</v>
      </c>
      <c r="F49" s="17" t="s">
        <v>614</v>
      </c>
      <c r="G49" s="15">
        <v>1.821838190153249</v>
      </c>
      <c r="H49" s="15">
        <f t="shared" si="2"/>
        <v>8.1781618098467508</v>
      </c>
      <c r="I49" s="17" t="s">
        <v>621</v>
      </c>
      <c r="J49" s="17" t="s">
        <v>838</v>
      </c>
      <c r="K49" s="34" t="s">
        <v>886</v>
      </c>
      <c r="L49" s="5">
        <v>43217</v>
      </c>
      <c r="M49" s="4">
        <v>75</v>
      </c>
      <c r="N49" s="4" t="s">
        <v>27</v>
      </c>
      <c r="O49" s="3">
        <v>38.422731710389577</v>
      </c>
      <c r="P49" s="2" t="s">
        <v>26</v>
      </c>
      <c r="Q49" s="2" t="s">
        <v>394</v>
      </c>
      <c r="R49" s="2"/>
      <c r="S49" s="2"/>
      <c r="T49" s="2" t="s">
        <v>409</v>
      </c>
      <c r="U49" s="27">
        <v>42712</v>
      </c>
      <c r="V49" s="2">
        <v>706</v>
      </c>
      <c r="W49" s="14">
        <v>56.5</v>
      </c>
      <c r="X49" s="57">
        <v>1617</v>
      </c>
      <c r="Y49" s="32"/>
      <c r="Z49" s="33"/>
    </row>
    <row r="50" spans="1:26" x14ac:dyDescent="0.2">
      <c r="A50" s="38" t="s">
        <v>456</v>
      </c>
      <c r="B50" s="38" t="str">
        <f t="shared" si="1"/>
        <v>Ht30-48_2016_H06</v>
      </c>
      <c r="C50" s="38" t="s">
        <v>1084</v>
      </c>
      <c r="D50" s="38">
        <v>2016</v>
      </c>
      <c r="E50" s="17" t="s">
        <v>390</v>
      </c>
      <c r="F50" s="17" t="s">
        <v>779</v>
      </c>
      <c r="G50" s="15">
        <v>3.0087974475354557</v>
      </c>
      <c r="H50" s="15">
        <f t="shared" si="2"/>
        <v>6.9912025524645447</v>
      </c>
      <c r="I50" s="17" t="s">
        <v>617</v>
      </c>
      <c r="J50" s="17" t="s">
        <v>838</v>
      </c>
      <c r="K50" s="34" t="s">
        <v>887</v>
      </c>
      <c r="L50" s="5">
        <v>43217</v>
      </c>
      <c r="M50" s="4">
        <v>75</v>
      </c>
      <c r="N50" s="4" t="s">
        <v>27</v>
      </c>
      <c r="O50" s="3">
        <v>23.26510880861651</v>
      </c>
      <c r="P50" s="2" t="s">
        <v>26</v>
      </c>
      <c r="Q50" s="19" t="s">
        <v>457</v>
      </c>
      <c r="R50" s="19" t="s">
        <v>318</v>
      </c>
      <c r="S50" s="19" t="s">
        <v>286</v>
      </c>
      <c r="T50" s="58">
        <v>7322</v>
      </c>
      <c r="U50" s="18">
        <v>42681</v>
      </c>
      <c r="V50" s="19">
        <v>703</v>
      </c>
      <c r="W50" s="20">
        <v>62</v>
      </c>
      <c r="X50" s="54" t="s">
        <v>320</v>
      </c>
      <c r="Y50" s="20" t="s">
        <v>42</v>
      </c>
      <c r="Z50" s="66"/>
    </row>
    <row r="51" spans="1:26" x14ac:dyDescent="0.2">
      <c r="A51" s="38" t="s">
        <v>458</v>
      </c>
      <c r="B51" s="38" t="str">
        <f t="shared" si="1"/>
        <v>Ht30-49_2016_A07</v>
      </c>
      <c r="C51" s="38" t="s">
        <v>1085</v>
      </c>
      <c r="D51" s="38">
        <v>2016</v>
      </c>
      <c r="E51" s="17" t="s">
        <v>390</v>
      </c>
      <c r="F51" s="17" t="s">
        <v>780</v>
      </c>
      <c r="G51" s="15">
        <v>2.7335000129129532</v>
      </c>
      <c r="H51" s="15">
        <f t="shared" si="2"/>
        <v>7.2664999870870464</v>
      </c>
      <c r="I51" s="17" t="s">
        <v>784</v>
      </c>
      <c r="J51" s="17" t="s">
        <v>838</v>
      </c>
      <c r="K51" s="34" t="s">
        <v>888</v>
      </c>
      <c r="L51" s="5">
        <v>43217</v>
      </c>
      <c r="M51" s="4">
        <v>75</v>
      </c>
      <c r="N51" s="4" t="s">
        <v>27</v>
      </c>
      <c r="O51" s="3">
        <v>25.608194501306965</v>
      </c>
      <c r="P51" s="2" t="s">
        <v>54</v>
      </c>
      <c r="Q51" s="19" t="s">
        <v>457</v>
      </c>
      <c r="R51" s="19" t="s">
        <v>318</v>
      </c>
      <c r="S51" s="19" t="s">
        <v>286</v>
      </c>
      <c r="T51" s="58">
        <v>7323</v>
      </c>
      <c r="U51" s="18">
        <v>42681</v>
      </c>
      <c r="V51" s="19">
        <v>703</v>
      </c>
      <c r="W51" s="20">
        <v>64</v>
      </c>
      <c r="X51" s="54" t="s">
        <v>320</v>
      </c>
      <c r="Y51" s="20" t="s">
        <v>42</v>
      </c>
      <c r="Z51" s="66"/>
    </row>
    <row r="52" spans="1:26" x14ac:dyDescent="0.2">
      <c r="A52" s="38" t="s">
        <v>464</v>
      </c>
      <c r="B52" s="38" t="str">
        <f t="shared" si="1"/>
        <v>Ht30-50_2015_B07</v>
      </c>
      <c r="C52" s="38" t="s">
        <v>1086</v>
      </c>
      <c r="D52" s="38">
        <v>2015</v>
      </c>
      <c r="E52" s="17" t="s">
        <v>390</v>
      </c>
      <c r="F52" s="17" t="s">
        <v>576</v>
      </c>
      <c r="G52" s="15">
        <v>2.6694826196770016</v>
      </c>
      <c r="H52" s="15">
        <f t="shared" si="2"/>
        <v>7.3305173803229984</v>
      </c>
      <c r="I52" s="17" t="s">
        <v>618</v>
      </c>
      <c r="J52" s="17" t="s">
        <v>838</v>
      </c>
      <c r="K52" s="34" t="s">
        <v>889</v>
      </c>
      <c r="L52" s="5">
        <v>43216</v>
      </c>
      <c r="M52" s="4">
        <v>75</v>
      </c>
      <c r="N52" s="4" t="s">
        <v>27</v>
      </c>
      <c r="O52" s="3">
        <v>26.222309703020191</v>
      </c>
      <c r="P52" s="2" t="s">
        <v>26</v>
      </c>
      <c r="Q52" s="19" t="s">
        <v>391</v>
      </c>
      <c r="R52" s="19" t="s">
        <v>318</v>
      </c>
      <c r="S52" s="19" t="s">
        <v>286</v>
      </c>
      <c r="T52" s="60">
        <v>7264</v>
      </c>
      <c r="U52" s="69">
        <v>42353</v>
      </c>
      <c r="V52" s="70" t="s">
        <v>392</v>
      </c>
      <c r="W52" s="21">
        <v>69</v>
      </c>
      <c r="X52" s="59">
        <v>1516</v>
      </c>
      <c r="Y52" s="21"/>
      <c r="Z52" s="38"/>
    </row>
    <row r="53" spans="1:26" x14ac:dyDescent="0.2">
      <c r="A53" s="38" t="s">
        <v>465</v>
      </c>
      <c r="B53" s="38" t="str">
        <f t="shared" si="1"/>
        <v>Ht30-51_2015_C07</v>
      </c>
      <c r="C53" s="38" t="s">
        <v>1087</v>
      </c>
      <c r="D53" s="38">
        <v>2015</v>
      </c>
      <c r="E53" s="17" t="s">
        <v>390</v>
      </c>
      <c r="F53" s="17" t="s">
        <v>578</v>
      </c>
      <c r="G53" s="15">
        <v>2.2446242667159475</v>
      </c>
      <c r="H53" s="15">
        <f t="shared" si="2"/>
        <v>7.7553757332840529</v>
      </c>
      <c r="I53" s="17" t="s">
        <v>785</v>
      </c>
      <c r="J53" s="17" t="s">
        <v>838</v>
      </c>
      <c r="K53" s="34" t="s">
        <v>890</v>
      </c>
      <c r="L53" s="5">
        <v>43216</v>
      </c>
      <c r="M53" s="4">
        <v>75</v>
      </c>
      <c r="N53" s="4" t="s">
        <v>27</v>
      </c>
      <c r="O53" s="3">
        <v>31.185620256353737</v>
      </c>
      <c r="P53" s="2" t="s">
        <v>26</v>
      </c>
      <c r="Q53" s="19" t="s">
        <v>391</v>
      </c>
      <c r="R53" s="19" t="s">
        <v>318</v>
      </c>
      <c r="S53" s="19" t="s">
        <v>286</v>
      </c>
      <c r="T53" s="60">
        <v>7265</v>
      </c>
      <c r="U53" s="69">
        <v>42353</v>
      </c>
      <c r="V53" s="70" t="s">
        <v>392</v>
      </c>
      <c r="W53" s="21">
        <v>63</v>
      </c>
      <c r="X53" s="59">
        <v>1516</v>
      </c>
      <c r="Y53" s="21"/>
      <c r="Z53" s="38"/>
    </row>
    <row r="54" spans="1:26" x14ac:dyDescent="0.2">
      <c r="A54" s="38" t="s">
        <v>466</v>
      </c>
      <c r="B54" s="38" t="str">
        <f t="shared" si="1"/>
        <v>Ht30-52_2015_D07</v>
      </c>
      <c r="C54" s="38" t="s">
        <v>1088</v>
      </c>
      <c r="D54" s="38">
        <v>2015</v>
      </c>
      <c r="E54" s="17" t="s">
        <v>390</v>
      </c>
      <c r="F54" s="17" t="s">
        <v>609</v>
      </c>
      <c r="G54" s="15">
        <v>2.5609116790734805</v>
      </c>
      <c r="H54" s="15">
        <f t="shared" si="2"/>
        <v>7.4390883209265191</v>
      </c>
      <c r="I54" s="17" t="s">
        <v>789</v>
      </c>
      <c r="J54" s="17" t="s">
        <v>838</v>
      </c>
      <c r="K54" s="34" t="s">
        <v>891</v>
      </c>
      <c r="L54" s="5">
        <v>43216</v>
      </c>
      <c r="M54" s="4">
        <v>75</v>
      </c>
      <c r="N54" s="4" t="s">
        <v>27</v>
      </c>
      <c r="O54" s="3">
        <v>27.334015683557464</v>
      </c>
      <c r="P54" s="2" t="s">
        <v>26</v>
      </c>
      <c r="Q54" s="19" t="s">
        <v>391</v>
      </c>
      <c r="R54" s="19" t="s">
        <v>318</v>
      </c>
      <c r="S54" s="19" t="s">
        <v>286</v>
      </c>
      <c r="T54" s="60">
        <v>7266</v>
      </c>
      <c r="U54" s="69">
        <v>42381</v>
      </c>
      <c r="V54" s="70" t="s">
        <v>467</v>
      </c>
      <c r="W54" s="21">
        <v>72</v>
      </c>
      <c r="X54" s="59">
        <v>1516</v>
      </c>
      <c r="Y54" s="21"/>
      <c r="Z54" s="38"/>
    </row>
    <row r="55" spans="1:26" x14ac:dyDescent="0.2">
      <c r="A55" s="38" t="s">
        <v>468</v>
      </c>
      <c r="B55" s="38" t="str">
        <f t="shared" si="1"/>
        <v>Ht30-53_2015_E07</v>
      </c>
      <c r="C55" s="38" t="s">
        <v>1089</v>
      </c>
      <c r="D55" s="38">
        <v>2015</v>
      </c>
      <c r="E55" s="17" t="s">
        <v>390</v>
      </c>
      <c r="F55" s="17" t="s">
        <v>579</v>
      </c>
      <c r="G55" s="15">
        <v>2.9395598945693702</v>
      </c>
      <c r="H55" s="15">
        <f t="shared" si="2"/>
        <v>7.0604401054306294</v>
      </c>
      <c r="I55" s="17" t="s">
        <v>619</v>
      </c>
      <c r="J55" s="17" t="s">
        <v>838</v>
      </c>
      <c r="K55" s="34" t="s">
        <v>892</v>
      </c>
      <c r="L55" s="5">
        <v>43216</v>
      </c>
      <c r="M55" s="4">
        <v>75</v>
      </c>
      <c r="N55" s="4" t="s">
        <v>27</v>
      </c>
      <c r="O55" s="3">
        <v>23.813088527068309</v>
      </c>
      <c r="P55" s="2" t="s">
        <v>26</v>
      </c>
      <c r="Q55" s="19" t="s">
        <v>391</v>
      </c>
      <c r="R55" s="19" t="s">
        <v>318</v>
      </c>
      <c r="S55" s="19" t="s">
        <v>286</v>
      </c>
      <c r="T55" s="60">
        <v>7267</v>
      </c>
      <c r="U55" s="69">
        <v>42382</v>
      </c>
      <c r="V55" s="70" t="s">
        <v>469</v>
      </c>
      <c r="W55" s="21">
        <v>78</v>
      </c>
      <c r="X55" s="59">
        <v>1516</v>
      </c>
      <c r="Y55" s="21"/>
      <c r="Z55" s="38"/>
    </row>
    <row r="56" spans="1:26" x14ac:dyDescent="0.2">
      <c r="A56" s="38" t="s">
        <v>470</v>
      </c>
      <c r="B56" s="38" t="str">
        <f t="shared" si="1"/>
        <v>Ht30-54_2015_F07</v>
      </c>
      <c r="C56" s="38" t="s">
        <v>1090</v>
      </c>
      <c r="D56" s="38">
        <v>2015</v>
      </c>
      <c r="E56" s="17" t="s">
        <v>390</v>
      </c>
      <c r="F56" s="17" t="s">
        <v>580</v>
      </c>
      <c r="G56" s="15">
        <v>2.0691057932281232</v>
      </c>
      <c r="H56" s="15">
        <f t="shared" si="2"/>
        <v>7.9308942067718764</v>
      </c>
      <c r="I56" s="17" t="s">
        <v>790</v>
      </c>
      <c r="J56" s="17" t="s">
        <v>838</v>
      </c>
      <c r="K56" s="34" t="s">
        <v>893</v>
      </c>
      <c r="L56" s="5">
        <v>43216</v>
      </c>
      <c r="M56" s="4">
        <v>75</v>
      </c>
      <c r="N56" s="4" t="s">
        <v>27</v>
      </c>
      <c r="O56" s="3">
        <v>33.831039586810704</v>
      </c>
      <c r="P56" s="2" t="s">
        <v>54</v>
      </c>
      <c r="Q56" s="19" t="s">
        <v>391</v>
      </c>
      <c r="R56" s="19" t="s">
        <v>318</v>
      </c>
      <c r="S56" s="19" t="s">
        <v>286</v>
      </c>
      <c r="T56" s="60">
        <v>7268</v>
      </c>
      <c r="U56" s="69">
        <v>42382</v>
      </c>
      <c r="V56" s="70" t="s">
        <v>471</v>
      </c>
      <c r="W56" s="21">
        <v>62</v>
      </c>
      <c r="X56" s="59">
        <v>1516</v>
      </c>
      <c r="Y56" s="21"/>
      <c r="Z56" s="38"/>
    </row>
    <row r="57" spans="1:26" x14ac:dyDescent="0.2">
      <c r="A57" s="38" t="s">
        <v>472</v>
      </c>
      <c r="B57" s="38" t="str">
        <f t="shared" si="1"/>
        <v>Ht30-55_2015_G07</v>
      </c>
      <c r="C57" s="38" t="s">
        <v>1091</v>
      </c>
      <c r="D57" s="38">
        <v>2015</v>
      </c>
      <c r="E57" s="17" t="s">
        <v>390</v>
      </c>
      <c r="F57" s="17" t="s">
        <v>581</v>
      </c>
      <c r="G57" s="15">
        <v>2.5057692069214696</v>
      </c>
      <c r="H57" s="15">
        <f t="shared" si="2"/>
        <v>7.4942307930785308</v>
      </c>
      <c r="I57" s="17" t="s">
        <v>622</v>
      </c>
      <c r="J57" s="17" t="s">
        <v>838</v>
      </c>
      <c r="K57" s="34" t="s">
        <v>894</v>
      </c>
      <c r="L57" s="5">
        <v>43216</v>
      </c>
      <c r="M57" s="4">
        <v>75</v>
      </c>
      <c r="N57" s="4" t="s">
        <v>27</v>
      </c>
      <c r="O57" s="3">
        <v>27.935533650363752</v>
      </c>
      <c r="P57" s="2" t="s">
        <v>54</v>
      </c>
      <c r="Q57" s="19" t="s">
        <v>391</v>
      </c>
      <c r="R57" s="19" t="s">
        <v>318</v>
      </c>
      <c r="S57" s="19" t="s">
        <v>286</v>
      </c>
      <c r="T57" s="60">
        <v>7269</v>
      </c>
      <c r="U57" s="69">
        <v>42382</v>
      </c>
      <c r="V57" s="70" t="s">
        <v>471</v>
      </c>
      <c r="W57" s="21">
        <v>64</v>
      </c>
      <c r="X57" s="59">
        <v>1516</v>
      </c>
      <c r="Y57" s="21"/>
      <c r="Z57" s="38"/>
    </row>
    <row r="58" spans="1:26" x14ac:dyDescent="0.2">
      <c r="A58" s="38" t="s">
        <v>473</v>
      </c>
      <c r="B58" s="38" t="str">
        <f t="shared" si="1"/>
        <v>Ht30-56_2015_H07</v>
      </c>
      <c r="C58" s="38" t="s">
        <v>1092</v>
      </c>
      <c r="D58" s="38">
        <v>2015</v>
      </c>
      <c r="E58" s="17" t="s">
        <v>390</v>
      </c>
      <c r="F58" s="17" t="s">
        <v>583</v>
      </c>
      <c r="G58" s="15">
        <v>2.299187886674452</v>
      </c>
      <c r="H58" s="15">
        <f t="shared" si="2"/>
        <v>7.700812113325548</v>
      </c>
      <c r="I58" s="17" t="s">
        <v>623</v>
      </c>
      <c r="J58" s="17" t="s">
        <v>838</v>
      </c>
      <c r="K58" s="34" t="s">
        <v>895</v>
      </c>
      <c r="L58" s="5">
        <v>43216</v>
      </c>
      <c r="M58" s="4">
        <v>75</v>
      </c>
      <c r="N58" s="4" t="s">
        <v>27</v>
      </c>
      <c r="O58" s="3">
        <v>30.445532705571132</v>
      </c>
      <c r="P58" s="2" t="s">
        <v>26</v>
      </c>
      <c r="Q58" s="19" t="s">
        <v>391</v>
      </c>
      <c r="R58" s="19" t="s">
        <v>318</v>
      </c>
      <c r="S58" s="19" t="s">
        <v>286</v>
      </c>
      <c r="T58" s="60">
        <v>7270</v>
      </c>
      <c r="U58" s="69">
        <v>42382</v>
      </c>
      <c r="V58" s="70" t="s">
        <v>471</v>
      </c>
      <c r="W58" s="21">
        <v>75</v>
      </c>
      <c r="X58" s="59">
        <v>1516</v>
      </c>
      <c r="Y58" s="21"/>
      <c r="Z58" s="38"/>
    </row>
    <row r="59" spans="1:26" x14ac:dyDescent="0.2">
      <c r="A59" s="38" t="s">
        <v>474</v>
      </c>
      <c r="B59" s="38" t="str">
        <f t="shared" si="1"/>
        <v>Ht30-57_2015_A08</v>
      </c>
      <c r="C59" s="38" t="s">
        <v>1093</v>
      </c>
      <c r="D59" s="38">
        <v>2015</v>
      </c>
      <c r="E59" s="17" t="s">
        <v>390</v>
      </c>
      <c r="F59" s="17" t="s">
        <v>585</v>
      </c>
      <c r="G59" s="15">
        <v>2.1230599357936528</v>
      </c>
      <c r="H59" s="15">
        <f t="shared" si="2"/>
        <v>7.8769400642063472</v>
      </c>
      <c r="I59" s="17" t="s">
        <v>624</v>
      </c>
      <c r="J59" s="17" t="s">
        <v>838</v>
      </c>
      <c r="K59" s="34" t="s">
        <v>896</v>
      </c>
      <c r="L59" s="5">
        <v>43216</v>
      </c>
      <c r="M59" s="4">
        <v>75</v>
      </c>
      <c r="N59" s="4" t="s">
        <v>27</v>
      </c>
      <c r="O59" s="3">
        <v>32.971278304412188</v>
      </c>
      <c r="P59" s="2" t="s">
        <v>54</v>
      </c>
      <c r="Q59" s="19" t="s">
        <v>391</v>
      </c>
      <c r="R59" s="19" t="s">
        <v>318</v>
      </c>
      <c r="S59" s="19" t="s">
        <v>286</v>
      </c>
      <c r="T59" s="60">
        <v>7271</v>
      </c>
      <c r="U59" s="69">
        <v>42382</v>
      </c>
      <c r="V59" s="70" t="s">
        <v>475</v>
      </c>
      <c r="W59" s="21">
        <v>67</v>
      </c>
      <c r="X59" s="59">
        <v>1516</v>
      </c>
      <c r="Y59" s="21"/>
      <c r="Z59" s="38"/>
    </row>
    <row r="60" spans="1:26" x14ac:dyDescent="0.2">
      <c r="A60" s="38" t="s">
        <v>476</v>
      </c>
      <c r="B60" s="38" t="str">
        <f t="shared" si="1"/>
        <v>Ht30-58_2015_B08</v>
      </c>
      <c r="C60" s="38" t="s">
        <v>1094</v>
      </c>
      <c r="D60" s="38">
        <v>2015</v>
      </c>
      <c r="E60" s="17" t="s">
        <v>390</v>
      </c>
      <c r="F60" s="17" t="s">
        <v>588</v>
      </c>
      <c r="G60" s="15">
        <v>2.3670100326185226</v>
      </c>
      <c r="H60" s="15">
        <f t="shared" si="2"/>
        <v>7.6329899673814774</v>
      </c>
      <c r="I60" s="17" t="s">
        <v>625</v>
      </c>
      <c r="J60" s="17" t="s">
        <v>838</v>
      </c>
      <c r="K60" s="34" t="s">
        <v>897</v>
      </c>
      <c r="L60" s="5">
        <v>43216</v>
      </c>
      <c r="M60" s="4">
        <v>75</v>
      </c>
      <c r="N60" s="4" t="s">
        <v>27</v>
      </c>
      <c r="O60" s="3">
        <v>29.573174188265682</v>
      </c>
      <c r="P60" s="2" t="s">
        <v>26</v>
      </c>
      <c r="Q60" s="19" t="s">
        <v>391</v>
      </c>
      <c r="R60" s="19" t="s">
        <v>318</v>
      </c>
      <c r="S60" s="19" t="s">
        <v>286</v>
      </c>
      <c r="T60" s="60">
        <v>7272</v>
      </c>
      <c r="U60" s="69">
        <v>42409</v>
      </c>
      <c r="V60" s="70" t="s">
        <v>477</v>
      </c>
      <c r="W60" s="21">
        <v>80</v>
      </c>
      <c r="X60" s="59">
        <v>1516</v>
      </c>
      <c r="Y60" s="21"/>
      <c r="Z60" s="38"/>
    </row>
    <row r="61" spans="1:26" x14ac:dyDescent="0.2">
      <c r="A61" s="38" t="s">
        <v>505</v>
      </c>
      <c r="B61" s="38" t="str">
        <f t="shared" si="1"/>
        <v>Ht30-59_2015_C08</v>
      </c>
      <c r="C61" s="38" t="s">
        <v>1095</v>
      </c>
      <c r="D61" s="38">
        <v>2015</v>
      </c>
      <c r="E61" s="17" t="s">
        <v>390</v>
      </c>
      <c r="F61" s="17" t="s">
        <v>566</v>
      </c>
      <c r="G61" s="15">
        <v>2.2859461277314344</v>
      </c>
      <c r="H61" s="15">
        <f t="shared" si="2"/>
        <v>7.7140538722685656</v>
      </c>
      <c r="I61" s="17" t="s">
        <v>627</v>
      </c>
      <c r="J61" s="17" t="s">
        <v>838</v>
      </c>
      <c r="K61" s="34" t="s">
        <v>898</v>
      </c>
      <c r="L61" s="5">
        <v>43217</v>
      </c>
      <c r="M61" s="4">
        <v>75</v>
      </c>
      <c r="N61" s="4" t="s">
        <v>27</v>
      </c>
      <c r="O61" s="3">
        <v>30.621893994268262</v>
      </c>
      <c r="P61" s="2" t="s">
        <v>26</v>
      </c>
      <c r="Q61" s="19" t="s">
        <v>506</v>
      </c>
      <c r="R61" s="19" t="s">
        <v>318</v>
      </c>
      <c r="S61" s="19" t="s">
        <v>286</v>
      </c>
      <c r="T61" s="60">
        <v>7256</v>
      </c>
      <c r="U61" s="24">
        <v>42256</v>
      </c>
      <c r="V61" s="20">
        <v>704</v>
      </c>
      <c r="W61" s="21">
        <v>55</v>
      </c>
      <c r="X61" s="61">
        <v>1516</v>
      </c>
      <c r="Y61" s="20"/>
      <c r="Z61" s="66"/>
    </row>
    <row r="62" spans="1:26" x14ac:dyDescent="0.2">
      <c r="A62" s="38" t="s">
        <v>507</v>
      </c>
      <c r="B62" s="38" t="str">
        <f t="shared" si="1"/>
        <v>Ht30-60_2015_D08</v>
      </c>
      <c r="C62" s="38" t="s">
        <v>1096</v>
      </c>
      <c r="D62" s="38">
        <v>2015</v>
      </c>
      <c r="E62" s="17" t="s">
        <v>390</v>
      </c>
      <c r="F62" s="17" t="s">
        <v>567</v>
      </c>
      <c r="G62" s="15">
        <v>3.0635377658203509</v>
      </c>
      <c r="H62" s="15">
        <f t="shared" si="2"/>
        <v>6.9364622341796487</v>
      </c>
      <c r="I62" s="17" t="s">
        <v>628</v>
      </c>
      <c r="J62" s="17" t="s">
        <v>838</v>
      </c>
      <c r="K62" s="34" t="s">
        <v>899</v>
      </c>
      <c r="L62" s="5">
        <v>43217</v>
      </c>
      <c r="M62" s="4">
        <v>75</v>
      </c>
      <c r="N62" s="4" t="s">
        <v>27</v>
      </c>
      <c r="O62" s="3">
        <v>22.849400056687557</v>
      </c>
      <c r="P62" s="2" t="s">
        <v>26</v>
      </c>
      <c r="Q62" s="19" t="s">
        <v>506</v>
      </c>
      <c r="R62" s="19" t="s">
        <v>318</v>
      </c>
      <c r="S62" s="19" t="s">
        <v>286</v>
      </c>
      <c r="T62" s="60">
        <v>7257</v>
      </c>
      <c r="U62" s="24">
        <v>42256</v>
      </c>
      <c r="V62" s="20">
        <v>704</v>
      </c>
      <c r="W62" s="21">
        <v>60</v>
      </c>
      <c r="X62" s="61">
        <v>1516</v>
      </c>
      <c r="Y62" s="20"/>
      <c r="Z62" s="66"/>
    </row>
    <row r="63" spans="1:26" s="25" customFormat="1" x14ac:dyDescent="0.2">
      <c r="A63" s="40" t="s">
        <v>739</v>
      </c>
      <c r="B63" s="38" t="str">
        <f t="shared" si="1"/>
        <v>Ht30-61_2014_E08</v>
      </c>
      <c r="C63" s="38" t="s">
        <v>1097</v>
      </c>
      <c r="D63" s="38">
        <v>2014</v>
      </c>
      <c r="E63" s="31" t="s">
        <v>787</v>
      </c>
      <c r="F63" s="31" t="s">
        <v>576</v>
      </c>
      <c r="G63" s="15">
        <v>9.6666043307514666</v>
      </c>
      <c r="H63" s="15">
        <f t="shared" si="2"/>
        <v>0.33339566924853337</v>
      </c>
      <c r="I63" s="17" t="s">
        <v>629</v>
      </c>
      <c r="J63" s="17" t="s">
        <v>838</v>
      </c>
      <c r="K63" s="34" t="s">
        <v>900</v>
      </c>
      <c r="L63" s="31"/>
      <c r="M63" s="31">
        <v>200</v>
      </c>
      <c r="N63" s="31" t="s">
        <v>634</v>
      </c>
      <c r="O63" s="46">
        <v>7.2414260069914658</v>
      </c>
      <c r="P63" s="40" t="s">
        <v>54</v>
      </c>
      <c r="Q63" s="31" t="s">
        <v>635</v>
      </c>
      <c r="R63" s="31"/>
      <c r="S63" s="31"/>
      <c r="T63" s="31"/>
      <c r="U63" s="31"/>
      <c r="V63" s="31"/>
      <c r="W63" s="31"/>
      <c r="X63" s="62">
        <v>1415</v>
      </c>
      <c r="Y63" s="31"/>
      <c r="Z63" s="40" t="s">
        <v>514</v>
      </c>
    </row>
    <row r="64" spans="1:26" s="25" customFormat="1" x14ac:dyDescent="0.2">
      <c r="A64" s="40" t="s">
        <v>740</v>
      </c>
      <c r="B64" s="38" t="str">
        <f t="shared" si="1"/>
        <v>Ht30-62_2014_F08</v>
      </c>
      <c r="C64" s="38" t="s">
        <v>1098</v>
      </c>
      <c r="D64" s="38">
        <v>2014</v>
      </c>
      <c r="E64" s="31" t="s">
        <v>787</v>
      </c>
      <c r="F64" s="31" t="s">
        <v>578</v>
      </c>
      <c r="G64" s="15">
        <v>10</v>
      </c>
      <c r="H64" s="15">
        <f t="shared" si="2"/>
        <v>0</v>
      </c>
      <c r="I64" s="17" t="s">
        <v>630</v>
      </c>
      <c r="J64" s="17" t="s">
        <v>838</v>
      </c>
      <c r="K64" s="34" t="s">
        <v>901</v>
      </c>
      <c r="L64" s="31"/>
      <c r="M64" s="31">
        <v>200</v>
      </c>
      <c r="N64" s="31" t="s">
        <v>634</v>
      </c>
      <c r="O64" s="46">
        <v>6.4572481340345798</v>
      </c>
      <c r="P64" s="40" t="s">
        <v>54</v>
      </c>
      <c r="Q64" s="31" t="s">
        <v>635</v>
      </c>
      <c r="R64" s="31"/>
      <c r="S64" s="31"/>
      <c r="T64" s="31"/>
      <c r="U64" s="31"/>
      <c r="V64" s="31"/>
      <c r="W64" s="31"/>
      <c r="X64" s="62">
        <v>1415</v>
      </c>
      <c r="Y64" s="31"/>
      <c r="Z64" s="40" t="s">
        <v>514</v>
      </c>
    </row>
    <row r="65" spans="1:26" s="25" customFormat="1" x14ac:dyDescent="0.2">
      <c r="A65" s="40" t="s">
        <v>741</v>
      </c>
      <c r="B65" s="38" t="str">
        <f t="shared" si="1"/>
        <v>Ht30-63_2014_G08</v>
      </c>
      <c r="C65" s="38" t="s">
        <v>1099</v>
      </c>
      <c r="D65" s="38">
        <v>2014</v>
      </c>
      <c r="E65" s="31" t="s">
        <v>787</v>
      </c>
      <c r="F65" s="31" t="s">
        <v>609</v>
      </c>
      <c r="G65" s="15">
        <v>10</v>
      </c>
      <c r="H65" s="15">
        <f t="shared" si="2"/>
        <v>0</v>
      </c>
      <c r="I65" s="17" t="s">
        <v>631</v>
      </c>
      <c r="J65" s="17" t="s">
        <v>838</v>
      </c>
      <c r="K65" s="34" t="s">
        <v>902</v>
      </c>
      <c r="L65" s="31"/>
      <c r="M65" s="31">
        <v>200</v>
      </c>
      <c r="N65" s="31" t="s">
        <v>634</v>
      </c>
      <c r="O65" s="46">
        <v>6.7753283154347619</v>
      </c>
      <c r="P65" s="40" t="s">
        <v>54</v>
      </c>
      <c r="Q65" s="31" t="s">
        <v>635</v>
      </c>
      <c r="R65" s="31"/>
      <c r="S65" s="31"/>
      <c r="T65" s="31"/>
      <c r="U65" s="31"/>
      <c r="V65" s="31"/>
      <c r="W65" s="31"/>
      <c r="X65" s="62">
        <v>1415</v>
      </c>
      <c r="Y65" s="31"/>
      <c r="Z65" s="40" t="s">
        <v>514</v>
      </c>
    </row>
    <row r="66" spans="1:26" s="25" customFormat="1" x14ac:dyDescent="0.2">
      <c r="A66" s="40" t="s">
        <v>742</v>
      </c>
      <c r="B66" s="38" t="str">
        <f t="shared" si="1"/>
        <v>Ht30-64_2014_H08</v>
      </c>
      <c r="C66" s="38" t="s">
        <v>1100</v>
      </c>
      <c r="D66" s="38">
        <v>2014</v>
      </c>
      <c r="E66" s="31" t="s">
        <v>787</v>
      </c>
      <c r="F66" s="31" t="s">
        <v>581</v>
      </c>
      <c r="G66" s="15">
        <v>8.1021152815697466</v>
      </c>
      <c r="H66" s="15">
        <f t="shared" si="2"/>
        <v>1.8978847184302534</v>
      </c>
      <c r="I66" s="17" t="s">
        <v>791</v>
      </c>
      <c r="J66" s="17" t="s">
        <v>838</v>
      </c>
      <c r="K66" s="34" t="s">
        <v>903</v>
      </c>
      <c r="L66" s="31"/>
      <c r="M66" s="31">
        <v>200</v>
      </c>
      <c r="N66" s="31" t="s">
        <v>634</v>
      </c>
      <c r="O66" s="46">
        <v>8.6397190816615765</v>
      </c>
      <c r="P66" s="40" t="s">
        <v>54</v>
      </c>
      <c r="Q66" s="31" t="s">
        <v>635</v>
      </c>
      <c r="R66" s="31"/>
      <c r="S66" s="31"/>
      <c r="T66" s="31"/>
      <c r="U66" s="31"/>
      <c r="V66" s="31"/>
      <c r="W66" s="31"/>
      <c r="X66" s="62">
        <v>1415</v>
      </c>
      <c r="Y66" s="31"/>
      <c r="Z66" s="40" t="s">
        <v>514</v>
      </c>
    </row>
    <row r="67" spans="1:26" s="25" customFormat="1" x14ac:dyDescent="0.2">
      <c r="A67" s="40" t="s">
        <v>743</v>
      </c>
      <c r="B67" s="38" t="str">
        <f t="shared" si="1"/>
        <v>Ht30-65_2014_A09</v>
      </c>
      <c r="C67" s="38" t="s">
        <v>1101</v>
      </c>
      <c r="D67" s="38">
        <v>2014</v>
      </c>
      <c r="E67" s="31" t="s">
        <v>787</v>
      </c>
      <c r="F67" s="31" t="s">
        <v>583</v>
      </c>
      <c r="G67" s="15">
        <v>10</v>
      </c>
      <c r="H67" s="15">
        <f t="shared" ref="H67:H84" si="3">10-G67</f>
        <v>0</v>
      </c>
      <c r="I67" s="17" t="s">
        <v>632</v>
      </c>
      <c r="J67" s="17" t="s">
        <v>838</v>
      </c>
      <c r="K67" s="34" t="s">
        <v>904</v>
      </c>
      <c r="L67" s="31"/>
      <c r="M67" s="31">
        <v>200</v>
      </c>
      <c r="N67" s="31" t="s">
        <v>634</v>
      </c>
      <c r="O67" s="46">
        <v>6.2116020533492904</v>
      </c>
      <c r="P67" s="40" t="s">
        <v>54</v>
      </c>
      <c r="Q67" s="31" t="s">
        <v>635</v>
      </c>
      <c r="R67" s="31"/>
      <c r="S67" s="31"/>
      <c r="T67" s="31"/>
      <c r="U67" s="31"/>
      <c r="V67" s="31"/>
      <c r="W67" s="31"/>
      <c r="X67" s="62">
        <v>1415</v>
      </c>
      <c r="Y67" s="31"/>
      <c r="Z67" s="40" t="s">
        <v>514</v>
      </c>
    </row>
    <row r="68" spans="1:26" x14ac:dyDescent="0.2">
      <c r="A68" s="33" t="s">
        <v>745</v>
      </c>
      <c r="B68" s="38" t="str">
        <f t="shared" ref="B68:B98" si="4">(C68 &amp; "_" &amp; D68 &amp; "_" &amp; I68)</f>
        <v>Ht30-66_2015_B09</v>
      </c>
      <c r="C68" s="38" t="s">
        <v>1102</v>
      </c>
      <c r="D68" s="38">
        <v>2015</v>
      </c>
      <c r="E68" s="31" t="s">
        <v>788</v>
      </c>
      <c r="F68" s="17" t="s">
        <v>576</v>
      </c>
      <c r="G68" s="15">
        <v>7.8171676566890698</v>
      </c>
      <c r="H68" s="15">
        <f t="shared" si="3"/>
        <v>2.1828323433109302</v>
      </c>
      <c r="I68" s="17" t="s">
        <v>633</v>
      </c>
      <c r="J68" s="17" t="s">
        <v>838</v>
      </c>
      <c r="K68" s="34" t="s">
        <v>905</v>
      </c>
      <c r="L68" s="32"/>
      <c r="M68" s="31">
        <v>200</v>
      </c>
      <c r="N68" s="31" t="s">
        <v>634</v>
      </c>
      <c r="O68" s="15">
        <v>8.9546499543350233</v>
      </c>
      <c r="P68" s="40" t="s">
        <v>54</v>
      </c>
      <c r="Q68" s="31" t="s">
        <v>635</v>
      </c>
      <c r="R68" s="32"/>
      <c r="S68" s="32"/>
      <c r="T68" s="32"/>
      <c r="U68" s="32"/>
      <c r="V68" s="32"/>
      <c r="W68" s="32"/>
      <c r="X68" s="63">
        <v>1516</v>
      </c>
      <c r="Y68" s="32"/>
      <c r="Z68" s="33" t="s">
        <v>514</v>
      </c>
    </row>
    <row r="69" spans="1:26" x14ac:dyDescent="0.2">
      <c r="A69" s="33" t="s">
        <v>746</v>
      </c>
      <c r="B69" s="38" t="str">
        <f t="shared" si="4"/>
        <v>Ht30-67_2015_C09</v>
      </c>
      <c r="C69" s="38" t="s">
        <v>1103</v>
      </c>
      <c r="D69" s="38">
        <v>2015</v>
      </c>
      <c r="E69" s="31" t="s">
        <v>788</v>
      </c>
      <c r="F69" s="17" t="s">
        <v>578</v>
      </c>
      <c r="G69" s="15">
        <v>7.465346933703235</v>
      </c>
      <c r="H69" s="15">
        <f t="shared" si="3"/>
        <v>2.534653066296765</v>
      </c>
      <c r="I69" s="17" t="s">
        <v>779</v>
      </c>
      <c r="J69" s="17" t="s">
        <v>838</v>
      </c>
      <c r="K69" s="34" t="s">
        <v>906</v>
      </c>
      <c r="L69" s="32"/>
      <c r="M69" s="31">
        <v>200</v>
      </c>
      <c r="N69" s="31" t="s">
        <v>634</v>
      </c>
      <c r="O69" s="15">
        <v>9.3766573237174438</v>
      </c>
      <c r="P69" s="40" t="s">
        <v>54</v>
      </c>
      <c r="Q69" s="31" t="s">
        <v>635</v>
      </c>
      <c r="R69" s="32"/>
      <c r="S69" s="32"/>
      <c r="T69" s="32"/>
      <c r="U69" s="32"/>
      <c r="V69" s="32"/>
      <c r="W69" s="32"/>
      <c r="X69" s="63">
        <v>1516</v>
      </c>
      <c r="Y69" s="32"/>
      <c r="Z69" s="33" t="s">
        <v>514</v>
      </c>
    </row>
    <row r="70" spans="1:26" x14ac:dyDescent="0.2">
      <c r="A70" s="33" t="s">
        <v>747</v>
      </c>
      <c r="B70" s="38" t="str">
        <f t="shared" si="4"/>
        <v>Ht30-68_2015_D09</v>
      </c>
      <c r="C70" s="38" t="s">
        <v>1104</v>
      </c>
      <c r="D70" s="38">
        <v>2015</v>
      </c>
      <c r="E70" s="31" t="s">
        <v>788</v>
      </c>
      <c r="F70" s="17" t="s">
        <v>609</v>
      </c>
      <c r="G70" s="15">
        <v>5.8165265336777123</v>
      </c>
      <c r="H70" s="15">
        <f t="shared" si="3"/>
        <v>4.1834734663222877</v>
      </c>
      <c r="I70" s="17" t="s">
        <v>780</v>
      </c>
      <c r="J70" s="17" t="s">
        <v>838</v>
      </c>
      <c r="K70" s="34" t="s">
        <v>907</v>
      </c>
      <c r="L70" s="32"/>
      <c r="M70" s="31">
        <v>200</v>
      </c>
      <c r="N70" s="31" t="s">
        <v>634</v>
      </c>
      <c r="O70" s="15">
        <v>12.034673889081347</v>
      </c>
      <c r="P70" s="40" t="s">
        <v>54</v>
      </c>
      <c r="Q70" s="31" t="s">
        <v>635</v>
      </c>
      <c r="R70" s="32"/>
      <c r="S70" s="32"/>
      <c r="T70" s="32"/>
      <c r="U70" s="32"/>
      <c r="V70" s="32"/>
      <c r="W70" s="32"/>
      <c r="X70" s="63">
        <v>1516</v>
      </c>
      <c r="Y70" s="32"/>
      <c r="Z70" s="33" t="s">
        <v>514</v>
      </c>
    </row>
    <row r="71" spans="1:26" x14ac:dyDescent="0.2">
      <c r="A71" s="33" t="s">
        <v>748</v>
      </c>
      <c r="B71" s="38" t="str">
        <f t="shared" si="4"/>
        <v>Ht30-69_2015_E09</v>
      </c>
      <c r="C71" s="38" t="s">
        <v>1105</v>
      </c>
      <c r="D71" s="38">
        <v>2015</v>
      </c>
      <c r="E71" s="31" t="s">
        <v>788</v>
      </c>
      <c r="F71" s="17" t="s">
        <v>579</v>
      </c>
      <c r="G71" s="15">
        <v>4.3613591634830282</v>
      </c>
      <c r="H71" s="15">
        <f t="shared" si="3"/>
        <v>5.6386408365169718</v>
      </c>
      <c r="I71" s="17" t="s">
        <v>786</v>
      </c>
      <c r="J71" s="17" t="s">
        <v>838</v>
      </c>
      <c r="K71" s="34" t="s">
        <v>908</v>
      </c>
      <c r="L71" s="32"/>
      <c r="M71" s="31">
        <v>200</v>
      </c>
      <c r="N71" s="31" t="s">
        <v>634</v>
      </c>
      <c r="O71" s="15">
        <v>16.050042515667812</v>
      </c>
      <c r="P71" s="40" t="s">
        <v>54</v>
      </c>
      <c r="Q71" s="31" t="s">
        <v>635</v>
      </c>
      <c r="R71" s="32"/>
      <c r="S71" s="32"/>
      <c r="T71" s="32"/>
      <c r="U71" s="32"/>
      <c r="V71" s="32"/>
      <c r="W71" s="32"/>
      <c r="X71" s="63">
        <v>1516</v>
      </c>
      <c r="Y71" s="32"/>
      <c r="Z71" s="33" t="s">
        <v>514</v>
      </c>
    </row>
    <row r="72" spans="1:26" x14ac:dyDescent="0.2">
      <c r="A72" s="33" t="s">
        <v>749</v>
      </c>
      <c r="B72" s="38" t="str">
        <f t="shared" si="4"/>
        <v>Ht30-70_2015_F09</v>
      </c>
      <c r="C72" s="38" t="s">
        <v>1106</v>
      </c>
      <c r="D72" s="38">
        <v>2015</v>
      </c>
      <c r="E72" s="31" t="s">
        <v>788</v>
      </c>
      <c r="F72" s="17" t="s">
        <v>580</v>
      </c>
      <c r="G72" s="15">
        <v>6.5098685848340985</v>
      </c>
      <c r="H72" s="15">
        <f t="shared" si="3"/>
        <v>3.4901314151659015</v>
      </c>
      <c r="I72" s="17" t="s">
        <v>792</v>
      </c>
      <c r="J72" s="17" t="s">
        <v>838</v>
      </c>
      <c r="K72" s="34" t="s">
        <v>909</v>
      </c>
      <c r="L72" s="32"/>
      <c r="M72" s="31">
        <v>200</v>
      </c>
      <c r="N72" s="31" t="s">
        <v>634</v>
      </c>
      <c r="O72" s="15">
        <v>10.752905237300412</v>
      </c>
      <c r="P72" s="40" t="s">
        <v>54</v>
      </c>
      <c r="Q72" s="31" t="s">
        <v>635</v>
      </c>
      <c r="R72" s="32"/>
      <c r="S72" s="32"/>
      <c r="T72" s="32"/>
      <c r="U72" s="32"/>
      <c r="V72" s="32"/>
      <c r="W72" s="32"/>
      <c r="X72" s="63">
        <v>1516</v>
      </c>
      <c r="Y72" s="32"/>
      <c r="Z72" s="33" t="s">
        <v>514</v>
      </c>
    </row>
    <row r="73" spans="1:26" x14ac:dyDescent="0.2">
      <c r="A73" s="33" t="s">
        <v>750</v>
      </c>
      <c r="B73" s="38" t="str">
        <f t="shared" si="4"/>
        <v>Ht30-71_2015_G09</v>
      </c>
      <c r="C73" s="38" t="s">
        <v>1107</v>
      </c>
      <c r="D73" s="38">
        <v>2015</v>
      </c>
      <c r="E73" s="31" t="s">
        <v>788</v>
      </c>
      <c r="F73" s="17" t="s">
        <v>581</v>
      </c>
      <c r="G73" s="15">
        <v>5.8967678949002087</v>
      </c>
      <c r="H73" s="15">
        <f t="shared" si="3"/>
        <v>4.1032321050997913</v>
      </c>
      <c r="I73" s="17" t="s">
        <v>575</v>
      </c>
      <c r="J73" s="17" t="s">
        <v>838</v>
      </c>
      <c r="K73" s="34" t="s">
        <v>910</v>
      </c>
      <c r="L73" s="32"/>
      <c r="M73" s="31">
        <v>200</v>
      </c>
      <c r="N73" s="31" t="s">
        <v>634</v>
      </c>
      <c r="O73" s="15">
        <v>11.870909835291155</v>
      </c>
      <c r="P73" s="40" t="s">
        <v>54</v>
      </c>
      <c r="Q73" s="31" t="s">
        <v>635</v>
      </c>
      <c r="R73" s="32"/>
      <c r="S73" s="32"/>
      <c r="T73" s="32"/>
      <c r="U73" s="32"/>
      <c r="V73" s="32"/>
      <c r="W73" s="32"/>
      <c r="X73" s="63">
        <v>1516</v>
      </c>
      <c r="Y73" s="32"/>
      <c r="Z73" s="33" t="s">
        <v>514</v>
      </c>
    </row>
    <row r="74" spans="1:26" x14ac:dyDescent="0.2">
      <c r="A74" s="33" t="s">
        <v>751</v>
      </c>
      <c r="B74" s="38" t="str">
        <f t="shared" si="4"/>
        <v>Ht30-72_2015_H09</v>
      </c>
      <c r="C74" s="38" t="s">
        <v>1108</v>
      </c>
      <c r="D74" s="38">
        <v>2015</v>
      </c>
      <c r="E74" s="31" t="s">
        <v>788</v>
      </c>
      <c r="F74" s="17" t="s">
        <v>583</v>
      </c>
      <c r="G74" s="15">
        <v>8.9037682715302608</v>
      </c>
      <c r="H74" s="15">
        <f t="shared" si="3"/>
        <v>1.0962317284697392</v>
      </c>
      <c r="I74" s="17" t="s">
        <v>577</v>
      </c>
      <c r="J74" s="17" t="s">
        <v>838</v>
      </c>
      <c r="K74" s="34" t="s">
        <v>911</v>
      </c>
      <c r="L74" s="32"/>
      <c r="M74" s="31">
        <v>200</v>
      </c>
      <c r="N74" s="31" t="s">
        <v>634</v>
      </c>
      <c r="O74" s="15">
        <v>7.8618398261581586</v>
      </c>
      <c r="P74" s="40" t="s">
        <v>54</v>
      </c>
      <c r="Q74" s="31" t="s">
        <v>635</v>
      </c>
      <c r="R74" s="32"/>
      <c r="S74" s="32"/>
      <c r="T74" s="32"/>
      <c r="U74" s="32"/>
      <c r="V74" s="32"/>
      <c r="W74" s="32"/>
      <c r="X74" s="63">
        <v>1516</v>
      </c>
      <c r="Y74" s="32"/>
      <c r="Z74" s="33" t="s">
        <v>514</v>
      </c>
    </row>
    <row r="75" spans="1:26" x14ac:dyDescent="0.2">
      <c r="A75" s="33" t="s">
        <v>752</v>
      </c>
      <c r="B75" s="38" t="str">
        <f t="shared" si="4"/>
        <v>Ht30-73_2015_A10</v>
      </c>
      <c r="C75" s="38" t="s">
        <v>1109</v>
      </c>
      <c r="D75" s="38">
        <v>2015</v>
      </c>
      <c r="E75" s="31" t="s">
        <v>788</v>
      </c>
      <c r="F75" s="17" t="s">
        <v>585</v>
      </c>
      <c r="G75" s="15">
        <v>7.136949045874446</v>
      </c>
      <c r="H75" s="15">
        <f t="shared" si="3"/>
        <v>2.863050954125554</v>
      </c>
      <c r="I75" s="17" t="s">
        <v>338</v>
      </c>
      <c r="J75" s="17" t="s">
        <v>838</v>
      </c>
      <c r="K75" s="34" t="s">
        <v>912</v>
      </c>
      <c r="L75" s="32"/>
      <c r="M75" s="31">
        <v>200</v>
      </c>
      <c r="N75" s="31" t="s">
        <v>634</v>
      </c>
      <c r="O75" s="15">
        <v>9.8081126192800685</v>
      </c>
      <c r="P75" s="40" t="s">
        <v>54</v>
      </c>
      <c r="Q75" s="31" t="s">
        <v>635</v>
      </c>
      <c r="R75" s="32"/>
      <c r="S75" s="32"/>
      <c r="T75" s="32"/>
      <c r="U75" s="32"/>
      <c r="V75" s="32"/>
      <c r="W75" s="32"/>
      <c r="X75" s="63">
        <v>1516</v>
      </c>
      <c r="Y75" s="32"/>
      <c r="Z75" s="33" t="s">
        <v>514</v>
      </c>
    </row>
    <row r="76" spans="1:26" x14ac:dyDescent="0.2">
      <c r="A76" s="33" t="s">
        <v>753</v>
      </c>
      <c r="B76" s="38" t="str">
        <f t="shared" si="4"/>
        <v>Ht30-74_2015_B10</v>
      </c>
      <c r="C76" s="38" t="s">
        <v>1110</v>
      </c>
      <c r="D76" s="38">
        <v>2015</v>
      </c>
      <c r="E76" s="31" t="s">
        <v>788</v>
      </c>
      <c r="F76" s="17" t="s">
        <v>588</v>
      </c>
      <c r="G76" s="15">
        <v>9.5791188474251943</v>
      </c>
      <c r="H76" s="15">
        <f t="shared" si="3"/>
        <v>0.42088115257480574</v>
      </c>
      <c r="I76" s="17" t="s">
        <v>566</v>
      </c>
      <c r="J76" s="17" t="s">
        <v>838</v>
      </c>
      <c r="K76" s="34" t="s">
        <v>913</v>
      </c>
      <c r="L76" s="32"/>
      <c r="M76" s="31">
        <v>200</v>
      </c>
      <c r="N76" s="31" t="s">
        <v>634</v>
      </c>
      <c r="O76" s="15">
        <v>7.3075614902528896</v>
      </c>
      <c r="P76" s="40" t="s">
        <v>54</v>
      </c>
      <c r="Q76" s="31" t="s">
        <v>635</v>
      </c>
      <c r="R76" s="32"/>
      <c r="S76" s="32"/>
      <c r="T76" s="32"/>
      <c r="U76" s="32"/>
      <c r="V76" s="32"/>
      <c r="W76" s="32"/>
      <c r="X76" s="63">
        <v>1516</v>
      </c>
      <c r="Y76" s="32"/>
      <c r="Z76" s="33" t="s">
        <v>514</v>
      </c>
    </row>
    <row r="77" spans="1:26" x14ac:dyDescent="0.2">
      <c r="A77" s="33" t="s">
        <v>754</v>
      </c>
      <c r="B77" s="38" t="str">
        <f t="shared" si="4"/>
        <v>Ht30-75_2015_C10</v>
      </c>
      <c r="C77" s="38" t="s">
        <v>1111</v>
      </c>
      <c r="D77" s="38">
        <v>2015</v>
      </c>
      <c r="E77" s="31" t="s">
        <v>788</v>
      </c>
      <c r="F77" s="17" t="s">
        <v>590</v>
      </c>
      <c r="G77" s="15">
        <v>7.7247972975321204</v>
      </c>
      <c r="H77" s="15">
        <f t="shared" si="3"/>
        <v>2.2752027024678796</v>
      </c>
      <c r="I77" s="17" t="s">
        <v>567</v>
      </c>
      <c r="J77" s="17" t="s">
        <v>838</v>
      </c>
      <c r="K77" s="34" t="s">
        <v>914</v>
      </c>
      <c r="L77" s="32"/>
      <c r="M77" s="31">
        <v>200</v>
      </c>
      <c r="N77" s="31" t="s">
        <v>634</v>
      </c>
      <c r="O77" s="15">
        <v>9.061726451043997</v>
      </c>
      <c r="P77" s="40" t="s">
        <v>54</v>
      </c>
      <c r="Q77" s="31" t="s">
        <v>635</v>
      </c>
      <c r="R77" s="32"/>
      <c r="S77" s="32"/>
      <c r="T77" s="32"/>
      <c r="U77" s="32"/>
      <c r="V77" s="32"/>
      <c r="W77" s="32"/>
      <c r="X77" s="63">
        <v>1516</v>
      </c>
      <c r="Y77" s="32"/>
      <c r="Z77" s="33" t="s">
        <v>514</v>
      </c>
    </row>
    <row r="78" spans="1:26" x14ac:dyDescent="0.2">
      <c r="A78" s="41" t="s">
        <v>755</v>
      </c>
      <c r="B78" s="38" t="str">
        <f t="shared" si="4"/>
        <v>Ht30-76_2015_D10</v>
      </c>
      <c r="C78" s="38" t="s">
        <v>1112</v>
      </c>
      <c r="D78" s="38">
        <v>2015</v>
      </c>
      <c r="E78" s="31" t="s">
        <v>788</v>
      </c>
      <c r="F78" s="17" t="s">
        <v>592</v>
      </c>
      <c r="G78" s="15">
        <v>6.0591216262263625</v>
      </c>
      <c r="H78" s="15">
        <f t="shared" si="3"/>
        <v>3.9408783737736375</v>
      </c>
      <c r="I78" s="17" t="s">
        <v>568</v>
      </c>
      <c r="J78" s="17" t="s">
        <v>838</v>
      </c>
      <c r="K78" s="34" t="s">
        <v>915</v>
      </c>
      <c r="L78" s="32"/>
      <c r="M78" s="31">
        <v>200</v>
      </c>
      <c r="N78" s="31" t="s">
        <v>634</v>
      </c>
      <c r="O78" s="15">
        <v>11.552829653890971</v>
      </c>
      <c r="P78" s="40" t="s">
        <v>54</v>
      </c>
      <c r="Q78" s="31" t="s">
        <v>635</v>
      </c>
      <c r="R78" s="32"/>
      <c r="S78" s="32"/>
      <c r="T78" s="32"/>
      <c r="U78" s="32"/>
      <c r="V78" s="32"/>
      <c r="W78" s="32"/>
      <c r="X78" s="63">
        <v>1516</v>
      </c>
      <c r="Y78" s="32"/>
      <c r="Z78" s="41" t="s">
        <v>541</v>
      </c>
    </row>
    <row r="79" spans="1:26" x14ac:dyDescent="0.2">
      <c r="A79" s="33" t="s">
        <v>756</v>
      </c>
      <c r="B79" s="38" t="str">
        <f t="shared" si="4"/>
        <v>Ht30-77_2015_E10</v>
      </c>
      <c r="C79" s="38" t="s">
        <v>1113</v>
      </c>
      <c r="D79" s="38">
        <v>2015</v>
      </c>
      <c r="E79" s="31" t="s">
        <v>788</v>
      </c>
      <c r="F79" s="17" t="s">
        <v>594</v>
      </c>
      <c r="G79" s="15">
        <v>6.0940074629116321</v>
      </c>
      <c r="H79" s="15">
        <f t="shared" si="3"/>
        <v>3.9059925370883679</v>
      </c>
      <c r="I79" s="17" t="s">
        <v>57</v>
      </c>
      <c r="J79" s="17" t="s">
        <v>838</v>
      </c>
      <c r="K79" s="34" t="s">
        <v>916</v>
      </c>
      <c r="L79" s="32"/>
      <c r="M79" s="31">
        <v>200</v>
      </c>
      <c r="N79" s="31" t="s">
        <v>634</v>
      </c>
      <c r="O79" s="15">
        <v>11.486694170629548</v>
      </c>
      <c r="P79" s="40" t="s">
        <v>54</v>
      </c>
      <c r="Q79" s="31" t="s">
        <v>635</v>
      </c>
      <c r="R79" s="32"/>
      <c r="S79" s="32"/>
      <c r="T79" s="32"/>
      <c r="U79" s="32"/>
      <c r="V79" s="32"/>
      <c r="W79" s="32"/>
      <c r="X79" s="63">
        <v>1516</v>
      </c>
      <c r="Y79" s="32"/>
      <c r="Z79" s="33" t="s">
        <v>514</v>
      </c>
    </row>
    <row r="80" spans="1:26" x14ac:dyDescent="0.2">
      <c r="A80" s="33" t="s">
        <v>757</v>
      </c>
      <c r="B80" s="38" t="str">
        <f t="shared" si="4"/>
        <v>Ht30-78_2015_F10</v>
      </c>
      <c r="C80" s="38" t="s">
        <v>1114</v>
      </c>
      <c r="D80" s="38">
        <v>2015</v>
      </c>
      <c r="E80" s="31" t="s">
        <v>788</v>
      </c>
      <c r="F80" s="17" t="s">
        <v>596</v>
      </c>
      <c r="G80" s="15">
        <v>7.0286209393587722</v>
      </c>
      <c r="H80" s="15">
        <f t="shared" si="3"/>
        <v>2.9713790606412278</v>
      </c>
      <c r="I80" s="17" t="s">
        <v>569</v>
      </c>
      <c r="J80" s="17" t="s">
        <v>838</v>
      </c>
      <c r="K80" s="34" t="s">
        <v>917</v>
      </c>
      <c r="L80" s="32"/>
      <c r="M80" s="31">
        <v>200</v>
      </c>
      <c r="N80" s="31" t="s">
        <v>634</v>
      </c>
      <c r="O80" s="15">
        <v>9.959279438163323</v>
      </c>
      <c r="P80" s="40" t="s">
        <v>54</v>
      </c>
      <c r="Q80" s="31" t="s">
        <v>635</v>
      </c>
      <c r="R80" s="32"/>
      <c r="S80" s="32"/>
      <c r="T80" s="32"/>
      <c r="U80" s="32"/>
      <c r="V80" s="32"/>
      <c r="W80" s="32"/>
      <c r="X80" s="63">
        <v>1516</v>
      </c>
      <c r="Y80" s="32"/>
      <c r="Z80" s="33" t="s">
        <v>514</v>
      </c>
    </row>
    <row r="81" spans="1:26" x14ac:dyDescent="0.2">
      <c r="A81" s="33" t="s">
        <v>758</v>
      </c>
      <c r="B81" s="38" t="str">
        <f t="shared" si="4"/>
        <v>Ht30-79_2015_G10</v>
      </c>
      <c r="C81" s="38" t="s">
        <v>1115</v>
      </c>
      <c r="D81" s="38">
        <v>2015</v>
      </c>
      <c r="E81" s="31" t="s">
        <v>788</v>
      </c>
      <c r="F81" s="17" t="s">
        <v>774</v>
      </c>
      <c r="G81" s="15">
        <v>6.8891974572042258</v>
      </c>
      <c r="H81" s="15">
        <f t="shared" si="3"/>
        <v>3.1108025427957742</v>
      </c>
      <c r="I81" s="17" t="s">
        <v>571</v>
      </c>
      <c r="J81" s="17" t="s">
        <v>838</v>
      </c>
      <c r="K81" s="34" t="s">
        <v>918</v>
      </c>
      <c r="L81" s="32"/>
      <c r="M81" s="31">
        <v>200</v>
      </c>
      <c r="N81" s="31" t="s">
        <v>634</v>
      </c>
      <c r="O81" s="15">
        <v>10.160835196674331</v>
      </c>
      <c r="P81" s="40" t="s">
        <v>54</v>
      </c>
      <c r="Q81" s="31" t="s">
        <v>635</v>
      </c>
      <c r="R81" s="32"/>
      <c r="S81" s="32"/>
      <c r="T81" s="32"/>
      <c r="U81" s="32"/>
      <c r="V81" s="32"/>
      <c r="W81" s="32"/>
      <c r="X81" s="63">
        <v>1516</v>
      </c>
      <c r="Y81" s="32"/>
      <c r="Z81" s="33" t="s">
        <v>514</v>
      </c>
    </row>
    <row r="82" spans="1:26" x14ac:dyDescent="0.2">
      <c r="A82" s="33" t="s">
        <v>759</v>
      </c>
      <c r="B82" s="38" t="str">
        <f t="shared" si="4"/>
        <v>Ht30-80_2015_H10</v>
      </c>
      <c r="C82" s="38" t="s">
        <v>1116</v>
      </c>
      <c r="D82" s="38">
        <v>2015</v>
      </c>
      <c r="E82" s="31" t="s">
        <v>788</v>
      </c>
      <c r="F82" s="17" t="s">
        <v>598</v>
      </c>
      <c r="G82" s="15">
        <v>7.373713246880774</v>
      </c>
      <c r="H82" s="15">
        <f t="shared" si="3"/>
        <v>2.626286753119226</v>
      </c>
      <c r="I82" s="17" t="s">
        <v>518</v>
      </c>
      <c r="J82" s="17" t="s">
        <v>838</v>
      </c>
      <c r="K82" s="34" t="s">
        <v>919</v>
      </c>
      <c r="L82" s="32"/>
      <c r="M82" s="31">
        <v>200</v>
      </c>
      <c r="N82" s="31" t="s">
        <v>634</v>
      </c>
      <c r="O82" s="15">
        <v>9.49318174660662</v>
      </c>
      <c r="P82" s="40" t="s">
        <v>54</v>
      </c>
      <c r="Q82" s="31" t="s">
        <v>635</v>
      </c>
      <c r="R82" s="32"/>
      <c r="S82" s="32"/>
      <c r="T82" s="32"/>
      <c r="U82" s="32"/>
      <c r="V82" s="32"/>
      <c r="W82" s="32"/>
      <c r="X82" s="63">
        <v>1516</v>
      </c>
      <c r="Y82" s="32"/>
      <c r="Z82" s="33" t="s">
        <v>514</v>
      </c>
    </row>
    <row r="83" spans="1:26" x14ac:dyDescent="0.2">
      <c r="A83" s="33" t="s">
        <v>760</v>
      </c>
      <c r="B83" s="38" t="str">
        <f t="shared" si="4"/>
        <v>Ht30-81_2015_A11</v>
      </c>
      <c r="C83" s="38" t="s">
        <v>1117</v>
      </c>
      <c r="D83" s="38">
        <v>2015</v>
      </c>
      <c r="E83" s="31" t="s">
        <v>788</v>
      </c>
      <c r="F83" s="17" t="s">
        <v>600</v>
      </c>
      <c r="G83" s="15">
        <v>6.8278260228484005</v>
      </c>
      <c r="H83" s="15">
        <f t="shared" si="3"/>
        <v>3.1721739771515995</v>
      </c>
      <c r="I83" s="17" t="s">
        <v>340</v>
      </c>
      <c r="J83" s="17" t="s">
        <v>838</v>
      </c>
      <c r="K83" s="34" t="s">
        <v>920</v>
      </c>
      <c r="L83" s="32"/>
      <c r="M83" s="31">
        <v>200</v>
      </c>
      <c r="N83" s="31" t="s">
        <v>634</v>
      </c>
      <c r="O83" s="15">
        <v>10.252165149749631</v>
      </c>
      <c r="P83" s="40" t="s">
        <v>54</v>
      </c>
      <c r="Q83" s="31" t="s">
        <v>635</v>
      </c>
      <c r="R83" s="32"/>
      <c r="S83" s="32"/>
      <c r="T83" s="32"/>
      <c r="U83" s="32"/>
      <c r="V83" s="32"/>
      <c r="W83" s="32"/>
      <c r="X83" s="63">
        <v>1516</v>
      </c>
      <c r="Y83" s="32"/>
      <c r="Z83" s="33" t="s">
        <v>514</v>
      </c>
    </row>
    <row r="84" spans="1:26" x14ac:dyDescent="0.2">
      <c r="A84" s="33" t="s">
        <v>761</v>
      </c>
      <c r="B84" s="38" t="str">
        <f t="shared" si="4"/>
        <v>Ht30-82_2015_B11</v>
      </c>
      <c r="C84" s="38" t="s">
        <v>1118</v>
      </c>
      <c r="D84" s="38">
        <v>2015</v>
      </c>
      <c r="E84" s="31" t="s">
        <v>788</v>
      </c>
      <c r="F84" s="17" t="s">
        <v>775</v>
      </c>
      <c r="G84" s="15">
        <v>10</v>
      </c>
      <c r="H84" s="15">
        <f t="shared" si="3"/>
        <v>0</v>
      </c>
      <c r="I84" s="17" t="s">
        <v>520</v>
      </c>
      <c r="J84" s="17" t="s">
        <v>838</v>
      </c>
      <c r="K84" s="34" t="s">
        <v>921</v>
      </c>
      <c r="L84" s="32"/>
      <c r="M84" s="31">
        <v>200</v>
      </c>
      <c r="N84" s="31" t="s">
        <v>634</v>
      </c>
      <c r="O84" s="15">
        <v>5.0747016029981422</v>
      </c>
      <c r="P84" s="40" t="s">
        <v>54</v>
      </c>
      <c r="Q84" s="31" t="s">
        <v>635</v>
      </c>
      <c r="R84" s="32"/>
      <c r="S84" s="32"/>
      <c r="T84" s="32"/>
      <c r="U84" s="32"/>
      <c r="V84" s="32"/>
      <c r="W84" s="32"/>
      <c r="X84" s="63">
        <v>1516</v>
      </c>
      <c r="Y84" s="32"/>
      <c r="Z84" s="33" t="s">
        <v>514</v>
      </c>
    </row>
    <row r="85" spans="1:26" customFormat="1" x14ac:dyDescent="0.2">
      <c r="A85" s="72" t="s">
        <v>811</v>
      </c>
      <c r="B85" s="38" t="str">
        <f t="shared" si="4"/>
        <v>Ht30-83_2016_C11</v>
      </c>
      <c r="C85" s="38" t="s">
        <v>1119</v>
      </c>
      <c r="D85" s="38">
        <v>2016</v>
      </c>
      <c r="E85" s="31" t="s">
        <v>812</v>
      </c>
      <c r="F85" s="17" t="s">
        <v>607</v>
      </c>
      <c r="G85" s="15">
        <v>10</v>
      </c>
      <c r="H85" s="15">
        <f t="shared" ref="H85:H86" si="5">10-G85</f>
        <v>0</v>
      </c>
      <c r="I85" s="17" t="s">
        <v>794</v>
      </c>
      <c r="J85" s="17" t="s">
        <v>838</v>
      </c>
      <c r="K85" s="34" t="s">
        <v>922</v>
      </c>
      <c r="L85" s="34"/>
      <c r="M85" s="31">
        <v>100</v>
      </c>
      <c r="N85" s="31" t="s">
        <v>27</v>
      </c>
      <c r="O85" s="21">
        <v>6.44</v>
      </c>
      <c r="P85" s="40" t="s">
        <v>54</v>
      </c>
      <c r="Q85" s="31" t="s">
        <v>635</v>
      </c>
      <c r="R85" s="31"/>
      <c r="S85" s="34"/>
      <c r="T85" s="34"/>
      <c r="U85" s="34"/>
      <c r="V85" s="34"/>
      <c r="W85" s="34"/>
      <c r="X85" s="71">
        <v>1617</v>
      </c>
      <c r="Y85" s="34"/>
      <c r="Z85" s="34" t="s">
        <v>514</v>
      </c>
    </row>
    <row r="86" spans="1:26" customFormat="1" x14ac:dyDescent="0.2">
      <c r="A86" s="72" t="s">
        <v>810</v>
      </c>
      <c r="B86" s="38" t="str">
        <f t="shared" si="4"/>
        <v>Ht30-84_2016_D11</v>
      </c>
      <c r="C86" s="38" t="s">
        <v>1120</v>
      </c>
      <c r="D86" s="38">
        <v>2016</v>
      </c>
      <c r="E86" s="31" t="s">
        <v>812</v>
      </c>
      <c r="F86" s="17" t="s">
        <v>621</v>
      </c>
      <c r="G86" s="15">
        <v>10</v>
      </c>
      <c r="H86" s="15">
        <f t="shared" si="5"/>
        <v>0</v>
      </c>
      <c r="I86" s="17" t="s">
        <v>795</v>
      </c>
      <c r="J86" s="17" t="s">
        <v>838</v>
      </c>
      <c r="K86" s="34" t="s">
        <v>923</v>
      </c>
      <c r="L86" s="34"/>
      <c r="M86" s="31">
        <v>100</v>
      </c>
      <c r="N86" s="31" t="s">
        <v>27</v>
      </c>
      <c r="O86" s="21">
        <v>6.1</v>
      </c>
      <c r="P86" s="40" t="s">
        <v>54</v>
      </c>
      <c r="Q86" s="31" t="s">
        <v>635</v>
      </c>
      <c r="R86" s="31"/>
      <c r="S86" s="34"/>
      <c r="T86" s="34"/>
      <c r="U86" s="34"/>
      <c r="V86" s="34"/>
      <c r="W86" s="34"/>
      <c r="X86" s="71">
        <v>1617</v>
      </c>
      <c r="Y86" s="34"/>
      <c r="Z86" s="34" t="s">
        <v>514</v>
      </c>
    </row>
    <row r="87" spans="1:26" x14ac:dyDescent="0.2">
      <c r="A87" s="33" t="s">
        <v>762</v>
      </c>
      <c r="B87" s="38" t="str">
        <f t="shared" si="4"/>
        <v>Ht30-85_2017_E11</v>
      </c>
      <c r="C87" s="38" t="s">
        <v>1121</v>
      </c>
      <c r="D87" s="38">
        <v>2017</v>
      </c>
      <c r="E87" s="31" t="s">
        <v>808</v>
      </c>
      <c r="F87" s="17" t="s">
        <v>576</v>
      </c>
      <c r="G87" s="15">
        <v>10</v>
      </c>
      <c r="H87" s="15">
        <f t="shared" ref="H87:H98" si="6">10-G87</f>
        <v>0</v>
      </c>
      <c r="I87" s="17" t="s">
        <v>59</v>
      </c>
      <c r="J87" s="17" t="s">
        <v>838</v>
      </c>
      <c r="K87" s="34" t="s">
        <v>924</v>
      </c>
      <c r="L87" s="32"/>
      <c r="M87" s="31">
        <v>100</v>
      </c>
      <c r="N87" s="31" t="s">
        <v>27</v>
      </c>
      <c r="O87" s="15">
        <v>6.66825181872579</v>
      </c>
      <c r="P87" s="40" t="s">
        <v>54</v>
      </c>
      <c r="Q87" s="31" t="s">
        <v>635</v>
      </c>
      <c r="R87" s="32"/>
      <c r="S87" s="32"/>
      <c r="T87" s="32"/>
      <c r="U87" s="32"/>
      <c r="V87" s="32"/>
      <c r="W87" s="32"/>
      <c r="X87" s="65">
        <v>1718</v>
      </c>
      <c r="Y87" s="32"/>
      <c r="Z87" s="33" t="s">
        <v>514</v>
      </c>
    </row>
    <row r="88" spans="1:26" x14ac:dyDescent="0.2">
      <c r="A88" s="33" t="s">
        <v>763</v>
      </c>
      <c r="B88" s="38" t="str">
        <f t="shared" si="4"/>
        <v>Ht30-86_2017_F11</v>
      </c>
      <c r="C88" s="38" t="s">
        <v>1122</v>
      </c>
      <c r="D88" s="38">
        <v>2017</v>
      </c>
      <c r="E88" s="31" t="s">
        <v>808</v>
      </c>
      <c r="F88" s="17" t="s">
        <v>578</v>
      </c>
      <c r="G88" s="15">
        <v>10</v>
      </c>
      <c r="H88" s="15">
        <f t="shared" si="6"/>
        <v>0</v>
      </c>
      <c r="I88" s="17" t="s">
        <v>796</v>
      </c>
      <c r="J88" s="17" t="s">
        <v>838</v>
      </c>
      <c r="K88" s="34" t="s">
        <v>925</v>
      </c>
      <c r="L88" s="32"/>
      <c r="M88" s="31">
        <v>100</v>
      </c>
      <c r="N88" s="31" t="s">
        <v>27</v>
      </c>
      <c r="O88" s="15">
        <v>6.4226057380405006</v>
      </c>
      <c r="P88" s="40" t="s">
        <v>54</v>
      </c>
      <c r="Q88" s="31" t="s">
        <v>635</v>
      </c>
      <c r="R88" s="32"/>
      <c r="S88" s="32"/>
      <c r="T88" s="32"/>
      <c r="U88" s="32"/>
      <c r="V88" s="32"/>
      <c r="W88" s="32"/>
      <c r="X88" s="65">
        <v>1718</v>
      </c>
      <c r="Y88" s="32"/>
      <c r="Z88" s="33" t="s">
        <v>514</v>
      </c>
    </row>
    <row r="89" spans="1:26" x14ac:dyDescent="0.2">
      <c r="A89" s="33" t="s">
        <v>764</v>
      </c>
      <c r="B89" s="38" t="str">
        <f t="shared" si="4"/>
        <v>Ht30-87_2017_G11</v>
      </c>
      <c r="C89" s="38" t="s">
        <v>1123</v>
      </c>
      <c r="D89" s="38">
        <v>2017</v>
      </c>
      <c r="E89" s="31" t="s">
        <v>808</v>
      </c>
      <c r="F89" s="17" t="s">
        <v>579</v>
      </c>
      <c r="G89" s="15">
        <v>10</v>
      </c>
      <c r="H89" s="15">
        <f t="shared" si="6"/>
        <v>0</v>
      </c>
      <c r="I89" s="17" t="s">
        <v>523</v>
      </c>
      <c r="J89" s="17" t="s">
        <v>838</v>
      </c>
      <c r="K89" s="34" t="s">
        <v>926</v>
      </c>
      <c r="L89" s="32"/>
      <c r="M89" s="31">
        <v>100</v>
      </c>
      <c r="N89" s="31" t="s">
        <v>27</v>
      </c>
      <c r="O89" s="15">
        <v>5.0274619720971252</v>
      </c>
      <c r="P89" s="40" t="s">
        <v>54</v>
      </c>
      <c r="Q89" s="31" t="s">
        <v>635</v>
      </c>
      <c r="R89" s="32"/>
      <c r="S89" s="32"/>
      <c r="T89" s="32"/>
      <c r="U89" s="32"/>
      <c r="V89" s="32"/>
      <c r="W89" s="32"/>
      <c r="X89" s="65">
        <v>1718</v>
      </c>
      <c r="Y89" s="32"/>
      <c r="Z89" s="33" t="s">
        <v>514</v>
      </c>
    </row>
    <row r="90" spans="1:26" x14ac:dyDescent="0.2">
      <c r="A90" s="33" t="s">
        <v>765</v>
      </c>
      <c r="B90" s="38" t="str">
        <f t="shared" si="4"/>
        <v>Ht30-88_2017_H11</v>
      </c>
      <c r="C90" s="38" t="s">
        <v>1124</v>
      </c>
      <c r="D90" s="38">
        <v>2017</v>
      </c>
      <c r="E90" s="31" t="s">
        <v>808</v>
      </c>
      <c r="F90" s="17" t="s">
        <v>580</v>
      </c>
      <c r="G90" s="15">
        <v>10</v>
      </c>
      <c r="H90" s="15">
        <f t="shared" si="6"/>
        <v>0</v>
      </c>
      <c r="I90" s="17" t="s">
        <v>525</v>
      </c>
      <c r="J90" s="17" t="s">
        <v>838</v>
      </c>
      <c r="K90" s="34" t="s">
        <v>927</v>
      </c>
      <c r="L90" s="32"/>
      <c r="M90" s="31">
        <v>100</v>
      </c>
      <c r="N90" s="31" t="s">
        <v>27</v>
      </c>
      <c r="O90" s="15">
        <v>6.5989670267376317</v>
      </c>
      <c r="P90" s="40" t="s">
        <v>54</v>
      </c>
      <c r="Q90" s="31" t="s">
        <v>635</v>
      </c>
      <c r="R90" s="32"/>
      <c r="S90" s="32"/>
      <c r="T90" s="32"/>
      <c r="U90" s="32"/>
      <c r="V90" s="32"/>
      <c r="W90" s="32"/>
      <c r="X90" s="65">
        <v>1718</v>
      </c>
      <c r="Y90" s="32"/>
      <c r="Z90" s="33" t="s">
        <v>514</v>
      </c>
    </row>
    <row r="91" spans="1:26" x14ac:dyDescent="0.2">
      <c r="A91" s="44" t="s">
        <v>766</v>
      </c>
      <c r="B91" s="38" t="str">
        <f t="shared" si="4"/>
        <v>Ht30-89_2016_A12</v>
      </c>
      <c r="C91" s="38" t="s">
        <v>1125</v>
      </c>
      <c r="D91" s="38">
        <v>2016</v>
      </c>
      <c r="E91" s="31" t="s">
        <v>808</v>
      </c>
      <c r="F91" s="17" t="s">
        <v>581</v>
      </c>
      <c r="G91" s="15">
        <v>4.1574189590320154</v>
      </c>
      <c r="H91" s="15">
        <f t="shared" si="6"/>
        <v>5.8425810409679846</v>
      </c>
      <c r="I91" s="17" t="s">
        <v>342</v>
      </c>
      <c r="J91" s="17" t="s">
        <v>838</v>
      </c>
      <c r="K91" s="34" t="s">
        <v>928</v>
      </c>
      <c r="L91" s="32"/>
      <c r="M91" s="31">
        <v>100</v>
      </c>
      <c r="N91" s="31" t="s">
        <v>27</v>
      </c>
      <c r="O91" s="15">
        <v>16.837369697351434</v>
      </c>
      <c r="P91" s="40" t="s">
        <v>54</v>
      </c>
      <c r="Q91" s="31" t="s">
        <v>635</v>
      </c>
      <c r="R91" s="32"/>
      <c r="S91" s="32"/>
      <c r="T91" s="32"/>
      <c r="U91" s="32"/>
      <c r="V91" s="32"/>
      <c r="W91" s="32"/>
      <c r="X91" s="71">
        <v>1617</v>
      </c>
      <c r="Y91" s="32"/>
      <c r="Z91" s="33" t="s">
        <v>582</v>
      </c>
    </row>
    <row r="92" spans="1:26" x14ac:dyDescent="0.2">
      <c r="A92" s="44" t="s">
        <v>767</v>
      </c>
      <c r="B92" s="38" t="str">
        <f t="shared" si="4"/>
        <v>Ht30-90_2016_B12</v>
      </c>
      <c r="C92" s="38" t="s">
        <v>1126</v>
      </c>
      <c r="D92" s="38">
        <v>2016</v>
      </c>
      <c r="E92" s="31" t="s">
        <v>808</v>
      </c>
      <c r="F92" s="17" t="s">
        <v>583</v>
      </c>
      <c r="G92" s="15">
        <v>3.3839597952003309</v>
      </c>
      <c r="H92" s="15">
        <f t="shared" si="6"/>
        <v>6.6160402047996687</v>
      </c>
      <c r="I92" s="17" t="s">
        <v>797</v>
      </c>
      <c r="J92" s="17" t="s">
        <v>838</v>
      </c>
      <c r="K92" s="34" t="s">
        <v>929</v>
      </c>
      <c r="L92" s="32"/>
      <c r="M92" s="31">
        <v>100</v>
      </c>
      <c r="N92" s="31" t="s">
        <v>27</v>
      </c>
      <c r="O92" s="15">
        <v>20.68582496142097</v>
      </c>
      <c r="P92" s="40" t="s">
        <v>54</v>
      </c>
      <c r="Q92" s="31" t="s">
        <v>635</v>
      </c>
      <c r="R92" s="32"/>
      <c r="S92" s="32"/>
      <c r="T92" s="32"/>
      <c r="U92" s="32"/>
      <c r="V92" s="32"/>
      <c r="W92" s="32"/>
      <c r="X92" s="71">
        <v>1617</v>
      </c>
      <c r="Y92" s="32"/>
      <c r="Z92" s="33" t="s">
        <v>584</v>
      </c>
    </row>
    <row r="93" spans="1:26" x14ac:dyDescent="0.2">
      <c r="A93" s="44" t="s">
        <v>768</v>
      </c>
      <c r="B93" s="38" t="str">
        <f t="shared" si="4"/>
        <v>Ht30-91_2016_C12</v>
      </c>
      <c r="C93" s="38" t="s">
        <v>1127</v>
      </c>
      <c r="D93" s="38">
        <v>2016</v>
      </c>
      <c r="E93" s="31" t="s">
        <v>808</v>
      </c>
      <c r="F93" s="17" t="s">
        <v>585</v>
      </c>
      <c r="G93" s="15">
        <v>4.1044471568886332</v>
      </c>
      <c r="H93" s="15">
        <f t="shared" si="6"/>
        <v>5.8955528431113668</v>
      </c>
      <c r="I93" s="17" t="s">
        <v>798</v>
      </c>
      <c r="J93" s="17" t="s">
        <v>838</v>
      </c>
      <c r="K93" s="34" t="s">
        <v>930</v>
      </c>
      <c r="L93" s="32"/>
      <c r="M93" s="31">
        <v>100</v>
      </c>
      <c r="N93" s="31" t="s">
        <v>27</v>
      </c>
      <c r="O93" s="15">
        <v>17.054671999496112</v>
      </c>
      <c r="P93" s="40" t="s">
        <v>54</v>
      </c>
      <c r="Q93" s="31" t="s">
        <v>635</v>
      </c>
      <c r="R93" s="32"/>
      <c r="S93" s="32"/>
      <c r="T93" s="32"/>
      <c r="U93" s="32"/>
      <c r="V93" s="32"/>
      <c r="W93" s="32"/>
      <c r="X93" s="71">
        <v>1617</v>
      </c>
      <c r="Y93" s="32"/>
      <c r="Z93" s="33" t="s">
        <v>586</v>
      </c>
    </row>
    <row r="94" spans="1:26" x14ac:dyDescent="0.2">
      <c r="A94" s="33" t="s">
        <v>769</v>
      </c>
      <c r="B94" s="38" t="str">
        <f t="shared" si="4"/>
        <v>Ht30-92_2017_D12</v>
      </c>
      <c r="C94" s="38" t="s">
        <v>1128</v>
      </c>
      <c r="D94" s="38">
        <v>2017</v>
      </c>
      <c r="E94" s="31" t="s">
        <v>808</v>
      </c>
      <c r="F94" s="17" t="s">
        <v>588</v>
      </c>
      <c r="G94" s="15">
        <v>7.5132927929907343</v>
      </c>
      <c r="H94" s="15">
        <f t="shared" si="6"/>
        <v>2.4867072070092657</v>
      </c>
      <c r="I94" s="17" t="s">
        <v>799</v>
      </c>
      <c r="J94" s="17" t="s">
        <v>838</v>
      </c>
      <c r="K94" s="34" t="s">
        <v>931</v>
      </c>
      <c r="L94" s="32"/>
      <c r="M94" s="31">
        <v>100</v>
      </c>
      <c r="N94" s="31" t="s">
        <v>27</v>
      </c>
      <c r="O94" s="15">
        <v>9.3168204579094898</v>
      </c>
      <c r="P94" s="40" t="s">
        <v>54</v>
      </c>
      <c r="Q94" s="31" t="s">
        <v>635</v>
      </c>
      <c r="R94" s="32"/>
      <c r="S94" s="32"/>
      <c r="T94" s="32"/>
      <c r="U94" s="32"/>
      <c r="V94" s="32"/>
      <c r="W94" s="32"/>
      <c r="X94" s="65">
        <v>1718</v>
      </c>
      <c r="Y94" s="32"/>
      <c r="Z94" s="33" t="s">
        <v>514</v>
      </c>
    </row>
    <row r="95" spans="1:26" x14ac:dyDescent="0.2">
      <c r="A95" s="33" t="s">
        <v>770</v>
      </c>
      <c r="B95" s="38" t="str">
        <f t="shared" si="4"/>
        <v>Ht30-93_2017_E12</v>
      </c>
      <c r="C95" s="38" t="s">
        <v>1129</v>
      </c>
      <c r="D95" s="38">
        <v>2017</v>
      </c>
      <c r="E95" s="31" t="s">
        <v>808</v>
      </c>
      <c r="F95" s="17" t="s">
        <v>590</v>
      </c>
      <c r="G95" s="15">
        <v>9.7088281929089657</v>
      </c>
      <c r="H95" s="15">
        <f t="shared" si="6"/>
        <v>0.2911718070910343</v>
      </c>
      <c r="I95" s="17" t="s">
        <v>61</v>
      </c>
      <c r="J95" s="17" t="s">
        <v>838</v>
      </c>
      <c r="K95" s="34" t="s">
        <v>932</v>
      </c>
      <c r="L95" s="32"/>
      <c r="M95" s="31">
        <v>100</v>
      </c>
      <c r="N95" s="31" t="s">
        <v>27</v>
      </c>
      <c r="O95" s="15">
        <v>7.2099329197241211</v>
      </c>
      <c r="P95" s="40" t="s">
        <v>54</v>
      </c>
      <c r="Q95" s="31" t="s">
        <v>635</v>
      </c>
      <c r="R95" s="32"/>
      <c r="S95" s="32"/>
      <c r="T95" s="32"/>
      <c r="U95" s="32"/>
      <c r="V95" s="32"/>
      <c r="W95" s="32"/>
      <c r="X95" s="65">
        <v>1718</v>
      </c>
      <c r="Y95" s="32"/>
      <c r="Z95" s="33" t="s">
        <v>514</v>
      </c>
    </row>
    <row r="96" spans="1:26" x14ac:dyDescent="0.2">
      <c r="A96" s="33" t="s">
        <v>771</v>
      </c>
      <c r="B96" s="38" t="str">
        <f t="shared" si="4"/>
        <v>Ht30-94_2017_F12</v>
      </c>
      <c r="C96" s="38" t="s">
        <v>1130</v>
      </c>
      <c r="D96" s="38">
        <v>2017</v>
      </c>
      <c r="E96" s="31" t="s">
        <v>808</v>
      </c>
      <c r="F96" s="17" t="s">
        <v>592</v>
      </c>
      <c r="G96" s="15">
        <v>10</v>
      </c>
      <c r="H96" s="15">
        <f t="shared" si="6"/>
        <v>0</v>
      </c>
      <c r="I96" s="17" t="s">
        <v>800</v>
      </c>
      <c r="J96" s="17" t="s">
        <v>838</v>
      </c>
      <c r="K96" s="34" t="s">
        <v>933</v>
      </c>
      <c r="L96" s="32"/>
      <c r="M96" s="31">
        <v>100</v>
      </c>
      <c r="N96" s="31" t="s">
        <v>27</v>
      </c>
      <c r="O96" s="15">
        <v>5.4053790193052622</v>
      </c>
      <c r="P96" s="40" t="s">
        <v>54</v>
      </c>
      <c r="Q96" s="31" t="s">
        <v>635</v>
      </c>
      <c r="R96" s="32"/>
      <c r="S96" s="32"/>
      <c r="T96" s="32"/>
      <c r="U96" s="32"/>
      <c r="V96" s="32"/>
      <c r="W96" s="32"/>
      <c r="X96" s="65">
        <v>1718</v>
      </c>
      <c r="Y96" s="32"/>
      <c r="Z96" s="33" t="s">
        <v>514</v>
      </c>
    </row>
    <row r="97" spans="1:26" x14ac:dyDescent="0.2">
      <c r="A97" s="33" t="s">
        <v>772</v>
      </c>
      <c r="B97" s="38" t="str">
        <f t="shared" si="4"/>
        <v>Ht30-95_2017_G12</v>
      </c>
      <c r="C97" s="38" t="s">
        <v>1131</v>
      </c>
      <c r="D97" s="38">
        <v>2017</v>
      </c>
      <c r="E97" s="31" t="s">
        <v>808</v>
      </c>
      <c r="F97" s="17" t="s">
        <v>594</v>
      </c>
      <c r="G97" s="15">
        <v>8.518186382153548</v>
      </c>
      <c r="H97" s="15">
        <f t="shared" si="6"/>
        <v>1.481813617846452</v>
      </c>
      <c r="I97" s="17" t="s">
        <v>801</v>
      </c>
      <c r="J97" s="17" t="s">
        <v>838</v>
      </c>
      <c r="K97" s="34" t="s">
        <v>934</v>
      </c>
      <c r="L97" s="32"/>
      <c r="M97" s="31">
        <v>100</v>
      </c>
      <c r="N97" s="31" t="s">
        <v>27</v>
      </c>
      <c r="O97" s="15">
        <v>8.2177117122791543</v>
      </c>
      <c r="P97" s="40" t="s">
        <v>54</v>
      </c>
      <c r="Q97" s="31" t="s">
        <v>635</v>
      </c>
      <c r="R97" s="32"/>
      <c r="S97" s="32"/>
      <c r="T97" s="32"/>
      <c r="U97" s="32"/>
      <c r="V97" s="32"/>
      <c r="W97" s="32"/>
      <c r="X97" s="65">
        <v>1718</v>
      </c>
      <c r="Y97" s="32"/>
      <c r="Z97" s="33" t="s">
        <v>514</v>
      </c>
    </row>
    <row r="98" spans="1:26" x14ac:dyDescent="0.2">
      <c r="A98" s="33" t="s">
        <v>773</v>
      </c>
      <c r="B98" s="38" t="str">
        <f t="shared" si="4"/>
        <v>Ht30-96_2017_H12</v>
      </c>
      <c r="C98" s="38" t="s">
        <v>1132</v>
      </c>
      <c r="D98" s="38">
        <v>2017</v>
      </c>
      <c r="E98" s="31" t="s">
        <v>808</v>
      </c>
      <c r="F98" s="17" t="s">
        <v>596</v>
      </c>
      <c r="G98" s="15">
        <v>9.314188495497346</v>
      </c>
      <c r="H98" s="15">
        <f t="shared" si="6"/>
        <v>0.68581150450265405</v>
      </c>
      <c r="I98" s="17" t="s">
        <v>802</v>
      </c>
      <c r="J98" s="17" t="s">
        <v>838</v>
      </c>
      <c r="K98" s="34" t="s">
        <v>935</v>
      </c>
      <c r="L98" s="32"/>
      <c r="M98" s="31">
        <v>100</v>
      </c>
      <c r="N98" s="31" t="s">
        <v>27</v>
      </c>
      <c r="O98" s="15">
        <v>7.5154158662173653</v>
      </c>
      <c r="P98" s="40" t="s">
        <v>54</v>
      </c>
      <c r="Q98" s="31" t="s">
        <v>635</v>
      </c>
      <c r="R98" s="32"/>
      <c r="S98" s="32"/>
      <c r="T98" s="32"/>
      <c r="U98" s="32"/>
      <c r="V98" s="32"/>
      <c r="W98" s="32"/>
      <c r="X98" s="65">
        <v>1718</v>
      </c>
      <c r="Y98" s="32"/>
      <c r="Z98" s="33" t="s">
        <v>514</v>
      </c>
    </row>
  </sheetData>
  <mergeCells count="2">
    <mergeCell ref="A1:Q1"/>
    <mergeCell ref="R1:Z1"/>
  </mergeCells>
  <conditionalFormatting sqref="X1 W2">
    <cfRule type="cellIs" dxfId="40" priority="26" operator="greaterThan">
      <formula>80</formula>
    </cfRule>
  </conditionalFormatting>
  <conditionalFormatting sqref="W3:W4">
    <cfRule type="cellIs" dxfId="39" priority="25" operator="greaterThan">
      <formula>80</formula>
    </cfRule>
  </conditionalFormatting>
  <conditionalFormatting sqref="W5:W19">
    <cfRule type="cellIs" dxfId="38" priority="23" operator="greaterThan">
      <formula>80</formula>
    </cfRule>
  </conditionalFormatting>
  <conditionalFormatting sqref="W20">
    <cfRule type="cellIs" dxfId="37" priority="21" operator="greaterThan">
      <formula>80</formula>
    </cfRule>
  </conditionalFormatting>
  <conditionalFormatting sqref="W21:W26">
    <cfRule type="cellIs" dxfId="36" priority="19" operator="greaterThan">
      <formula>80</formula>
    </cfRule>
  </conditionalFormatting>
  <conditionalFormatting sqref="W27:W31">
    <cfRule type="cellIs" dxfId="35" priority="17" operator="greaterThan">
      <formula>80</formula>
    </cfRule>
  </conditionalFormatting>
  <conditionalFormatting sqref="W32:W33">
    <cfRule type="cellIs" dxfId="34" priority="15" operator="greaterThan">
      <formula>80</formula>
    </cfRule>
  </conditionalFormatting>
  <conditionalFormatting sqref="W34:W41">
    <cfRule type="cellIs" dxfId="33" priority="13" operator="greaterThan">
      <formula>80</formula>
    </cfRule>
  </conditionalFormatting>
  <conditionalFormatting sqref="W42:W49">
    <cfRule type="cellIs" dxfId="32" priority="11" operator="greaterThan">
      <formula>80</formula>
    </cfRule>
  </conditionalFormatting>
  <conditionalFormatting sqref="W50:W51">
    <cfRule type="cellIs" dxfId="31" priority="9" operator="greaterThan">
      <formula>80</formula>
    </cfRule>
  </conditionalFormatting>
  <conditionalFormatting sqref="W52:W60">
    <cfRule type="cellIs" dxfId="30" priority="7" operator="greaterThan">
      <formula>80</formula>
    </cfRule>
  </conditionalFormatting>
  <conditionalFormatting sqref="W61:W62">
    <cfRule type="cellIs" dxfId="29" priority="5" operator="greaterThan">
      <formula>80</formula>
    </cfRule>
  </conditionalFormatting>
  <pageMargins left="0.7" right="0.7" top="0.75" bottom="0.75" header="0.3" footer="0.3"/>
  <pageSetup scale="31" fitToHeight="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1174A-B024-E54B-9E9C-31A524D5E69A}">
  <dimension ref="A1:E96"/>
  <sheetViews>
    <sheetView topLeftCell="A76" workbookViewId="0">
      <selection activeCell="E96" sqref="A1:E96"/>
    </sheetView>
  </sheetViews>
  <sheetFormatPr baseColWidth="10" defaultRowHeight="15" x14ac:dyDescent="0.2"/>
  <cols>
    <col min="1" max="1" width="10.83203125" style="73"/>
    <col min="2" max="2" width="11.1640625" style="73" bestFit="1" customWidth="1"/>
    <col min="3" max="3" width="11.6640625" style="73" bestFit="1" customWidth="1"/>
    <col min="4" max="4" width="11.1640625" style="73" bestFit="1" customWidth="1"/>
    <col min="5" max="5" width="20.83203125" style="73" bestFit="1" customWidth="1"/>
    <col min="6" max="16384" width="10.83203125" style="73"/>
  </cols>
  <sheetData>
    <row r="1" spans="1:5" x14ac:dyDescent="0.2">
      <c r="A1" s="73" t="s">
        <v>1709</v>
      </c>
      <c r="B1" s="73" t="s">
        <v>940</v>
      </c>
      <c r="C1" s="73" t="s">
        <v>576</v>
      </c>
      <c r="D1" s="73" t="s">
        <v>840</v>
      </c>
      <c r="E1" s="73" t="s">
        <v>1325</v>
      </c>
    </row>
    <row r="2" spans="1:5" x14ac:dyDescent="0.2">
      <c r="A2" s="73" t="s">
        <v>1709</v>
      </c>
      <c r="B2" s="73" t="s">
        <v>940</v>
      </c>
      <c r="C2" s="73" t="s">
        <v>578</v>
      </c>
      <c r="D2" s="73" t="s">
        <v>841</v>
      </c>
      <c r="E2" s="73" t="s">
        <v>1326</v>
      </c>
    </row>
    <row r="3" spans="1:5" x14ac:dyDescent="0.2">
      <c r="A3" s="73" t="s">
        <v>1709</v>
      </c>
      <c r="B3" s="73" t="s">
        <v>940</v>
      </c>
      <c r="C3" s="73" t="s">
        <v>609</v>
      </c>
      <c r="D3" s="73" t="s">
        <v>842</v>
      </c>
      <c r="E3" s="73" t="s">
        <v>1327</v>
      </c>
    </row>
    <row r="4" spans="1:5" x14ac:dyDescent="0.2">
      <c r="A4" s="73" t="s">
        <v>1709</v>
      </c>
      <c r="B4" s="73" t="s">
        <v>940</v>
      </c>
      <c r="C4" s="73" t="s">
        <v>579</v>
      </c>
      <c r="D4" s="73" t="s">
        <v>843</v>
      </c>
      <c r="E4" s="73" t="s">
        <v>1328</v>
      </c>
    </row>
    <row r="5" spans="1:5" x14ac:dyDescent="0.2">
      <c r="A5" s="73" t="s">
        <v>1709</v>
      </c>
      <c r="B5" s="73" t="s">
        <v>940</v>
      </c>
      <c r="C5" s="73" t="s">
        <v>580</v>
      </c>
      <c r="D5" s="73" t="s">
        <v>844</v>
      </c>
      <c r="E5" s="73" t="s">
        <v>1329</v>
      </c>
    </row>
    <row r="6" spans="1:5" x14ac:dyDescent="0.2">
      <c r="A6" s="73" t="s">
        <v>1709</v>
      </c>
      <c r="B6" s="73" t="s">
        <v>940</v>
      </c>
      <c r="C6" s="73" t="s">
        <v>581</v>
      </c>
      <c r="D6" s="73" t="s">
        <v>845</v>
      </c>
      <c r="E6" s="73" t="s">
        <v>1330</v>
      </c>
    </row>
    <row r="7" spans="1:5" x14ac:dyDescent="0.2">
      <c r="A7" s="73" t="s">
        <v>1709</v>
      </c>
      <c r="B7" s="73" t="s">
        <v>940</v>
      </c>
      <c r="C7" s="73" t="s">
        <v>583</v>
      </c>
      <c r="D7" s="73" t="s">
        <v>846</v>
      </c>
      <c r="E7" s="73" t="s">
        <v>1331</v>
      </c>
    </row>
    <row r="8" spans="1:5" x14ac:dyDescent="0.2">
      <c r="A8" s="73" t="s">
        <v>1709</v>
      </c>
      <c r="B8" s="73" t="s">
        <v>940</v>
      </c>
      <c r="C8" s="73" t="s">
        <v>585</v>
      </c>
      <c r="D8" s="73" t="s">
        <v>847</v>
      </c>
      <c r="E8" s="73" t="s">
        <v>1332</v>
      </c>
    </row>
    <row r="9" spans="1:5" x14ac:dyDescent="0.2">
      <c r="A9" s="73" t="s">
        <v>1709</v>
      </c>
      <c r="B9" s="73" t="s">
        <v>940</v>
      </c>
      <c r="C9" s="73" t="s">
        <v>588</v>
      </c>
      <c r="D9" s="73" t="s">
        <v>848</v>
      </c>
      <c r="E9" s="73" t="s">
        <v>1333</v>
      </c>
    </row>
    <row r="10" spans="1:5" x14ac:dyDescent="0.2">
      <c r="A10" s="73" t="s">
        <v>1709</v>
      </c>
      <c r="B10" s="73" t="s">
        <v>940</v>
      </c>
      <c r="C10" s="73" t="s">
        <v>590</v>
      </c>
      <c r="D10" s="73" t="s">
        <v>849</v>
      </c>
      <c r="E10" s="73" t="s">
        <v>1334</v>
      </c>
    </row>
    <row r="11" spans="1:5" x14ac:dyDescent="0.2">
      <c r="A11" s="73" t="s">
        <v>1709</v>
      </c>
      <c r="B11" s="73" t="s">
        <v>940</v>
      </c>
      <c r="C11" s="73" t="s">
        <v>592</v>
      </c>
      <c r="D11" s="73" t="s">
        <v>850</v>
      </c>
      <c r="E11" s="73" t="s">
        <v>1335</v>
      </c>
    </row>
    <row r="12" spans="1:5" x14ac:dyDescent="0.2">
      <c r="A12" s="73" t="s">
        <v>1709</v>
      </c>
      <c r="B12" s="73" t="s">
        <v>940</v>
      </c>
      <c r="C12" s="73" t="s">
        <v>594</v>
      </c>
      <c r="D12" s="73" t="s">
        <v>851</v>
      </c>
      <c r="E12" s="73" t="s">
        <v>1336</v>
      </c>
    </row>
    <row r="13" spans="1:5" x14ac:dyDescent="0.2">
      <c r="A13" s="73" t="s">
        <v>1709</v>
      </c>
      <c r="B13" s="73" t="s">
        <v>940</v>
      </c>
      <c r="C13" s="73" t="s">
        <v>596</v>
      </c>
      <c r="D13" s="73" t="s">
        <v>852</v>
      </c>
      <c r="E13" s="73" t="s">
        <v>1337</v>
      </c>
    </row>
    <row r="14" spans="1:5" x14ac:dyDescent="0.2">
      <c r="A14" s="73" t="s">
        <v>1709</v>
      </c>
      <c r="B14" s="73" t="s">
        <v>940</v>
      </c>
      <c r="C14" s="73" t="s">
        <v>774</v>
      </c>
      <c r="D14" s="73" t="s">
        <v>853</v>
      </c>
      <c r="E14" s="73" t="s">
        <v>1338</v>
      </c>
    </row>
    <row r="15" spans="1:5" x14ac:dyDescent="0.2">
      <c r="A15" s="73" t="s">
        <v>1709</v>
      </c>
      <c r="B15" s="73" t="s">
        <v>940</v>
      </c>
      <c r="C15" s="73" t="s">
        <v>598</v>
      </c>
      <c r="D15" s="73" t="s">
        <v>854</v>
      </c>
      <c r="E15" s="73" t="s">
        <v>1339</v>
      </c>
    </row>
    <row r="16" spans="1:5" x14ac:dyDescent="0.2">
      <c r="A16" s="73" t="s">
        <v>1709</v>
      </c>
      <c r="B16" s="73" t="s">
        <v>940</v>
      </c>
      <c r="C16" s="73" t="s">
        <v>600</v>
      </c>
      <c r="D16" s="73" t="s">
        <v>855</v>
      </c>
      <c r="E16" s="73" t="s">
        <v>1340</v>
      </c>
    </row>
    <row r="17" spans="1:5" x14ac:dyDescent="0.2">
      <c r="A17" s="73" t="s">
        <v>1709</v>
      </c>
      <c r="B17" s="73" t="s">
        <v>940</v>
      </c>
      <c r="C17" s="73" t="s">
        <v>775</v>
      </c>
      <c r="D17" s="73" t="s">
        <v>856</v>
      </c>
      <c r="E17" s="73" t="s">
        <v>1341</v>
      </c>
    </row>
    <row r="18" spans="1:5" x14ac:dyDescent="0.2">
      <c r="A18" s="73" t="s">
        <v>1709</v>
      </c>
      <c r="B18" s="73" t="s">
        <v>940</v>
      </c>
      <c r="C18" s="73" t="s">
        <v>776</v>
      </c>
      <c r="D18" s="73" t="s">
        <v>857</v>
      </c>
      <c r="E18" s="73" t="s">
        <v>1342</v>
      </c>
    </row>
    <row r="19" spans="1:5" x14ac:dyDescent="0.2">
      <c r="A19" s="73" t="s">
        <v>1709</v>
      </c>
      <c r="B19" s="73" t="s">
        <v>940</v>
      </c>
      <c r="C19" s="73" t="s">
        <v>602</v>
      </c>
      <c r="D19" s="73" t="s">
        <v>858</v>
      </c>
      <c r="E19" s="73" t="s">
        <v>1343</v>
      </c>
    </row>
    <row r="20" spans="1:5" x14ac:dyDescent="0.2">
      <c r="A20" s="73" t="s">
        <v>1709</v>
      </c>
      <c r="B20" s="73" t="s">
        <v>940</v>
      </c>
      <c r="C20" s="73" t="s">
        <v>793</v>
      </c>
      <c r="D20" s="73" t="s">
        <v>859</v>
      </c>
      <c r="E20" s="73" t="s">
        <v>1344</v>
      </c>
    </row>
    <row r="21" spans="1:5" x14ac:dyDescent="0.2">
      <c r="A21" s="73" t="s">
        <v>1709</v>
      </c>
      <c r="B21" s="73" t="s">
        <v>940</v>
      </c>
      <c r="C21" s="73" t="s">
        <v>604</v>
      </c>
      <c r="D21" s="73" t="s">
        <v>860</v>
      </c>
      <c r="E21" s="73" t="s">
        <v>1345</v>
      </c>
    </row>
    <row r="22" spans="1:5" x14ac:dyDescent="0.2">
      <c r="A22" s="73" t="s">
        <v>1709</v>
      </c>
      <c r="B22" s="73" t="s">
        <v>940</v>
      </c>
      <c r="C22" s="73" t="s">
        <v>606</v>
      </c>
      <c r="D22" s="73" t="s">
        <v>861</v>
      </c>
      <c r="E22" s="73" t="s">
        <v>1346</v>
      </c>
    </row>
    <row r="23" spans="1:5" x14ac:dyDescent="0.2">
      <c r="A23" s="73" t="s">
        <v>1709</v>
      </c>
      <c r="B23" s="73" t="s">
        <v>940</v>
      </c>
      <c r="C23" s="73" t="s">
        <v>777</v>
      </c>
      <c r="D23" s="73" t="s">
        <v>862</v>
      </c>
      <c r="E23" s="73" t="s">
        <v>1347</v>
      </c>
    </row>
    <row r="24" spans="1:5" x14ac:dyDescent="0.2">
      <c r="A24" s="73" t="s">
        <v>1709</v>
      </c>
      <c r="B24" s="73" t="s">
        <v>940</v>
      </c>
      <c r="C24" s="73" t="s">
        <v>778</v>
      </c>
      <c r="D24" s="73" t="s">
        <v>863</v>
      </c>
      <c r="E24" s="73" t="s">
        <v>1348</v>
      </c>
    </row>
    <row r="25" spans="1:5" x14ac:dyDescent="0.2">
      <c r="A25" s="73" t="s">
        <v>1709</v>
      </c>
      <c r="B25" s="73" t="s">
        <v>940</v>
      </c>
      <c r="C25" s="73" t="s">
        <v>587</v>
      </c>
      <c r="D25" s="73" t="s">
        <v>864</v>
      </c>
      <c r="E25" s="73" t="s">
        <v>1349</v>
      </c>
    </row>
    <row r="26" spans="1:5" x14ac:dyDescent="0.2">
      <c r="A26" s="73" t="s">
        <v>1709</v>
      </c>
      <c r="B26" s="73" t="s">
        <v>940</v>
      </c>
      <c r="C26" s="73" t="s">
        <v>589</v>
      </c>
      <c r="D26" s="73" t="s">
        <v>865</v>
      </c>
      <c r="E26" s="73" t="s">
        <v>1350</v>
      </c>
    </row>
    <row r="27" spans="1:5" x14ac:dyDescent="0.2">
      <c r="A27" s="73" t="s">
        <v>1709</v>
      </c>
      <c r="B27" s="73" t="s">
        <v>940</v>
      </c>
      <c r="C27" s="73" t="s">
        <v>591</v>
      </c>
      <c r="D27" s="73" t="s">
        <v>866</v>
      </c>
      <c r="E27" s="73" t="s">
        <v>1351</v>
      </c>
    </row>
    <row r="28" spans="1:5" x14ac:dyDescent="0.2">
      <c r="A28" s="73" t="s">
        <v>1709</v>
      </c>
      <c r="B28" s="73" t="s">
        <v>940</v>
      </c>
      <c r="C28" s="73" t="s">
        <v>593</v>
      </c>
      <c r="D28" s="73" t="s">
        <v>867</v>
      </c>
      <c r="E28" s="73" t="s">
        <v>1352</v>
      </c>
    </row>
    <row r="29" spans="1:5" x14ac:dyDescent="0.2">
      <c r="A29" s="73" t="s">
        <v>1709</v>
      </c>
      <c r="B29" s="73" t="s">
        <v>940</v>
      </c>
      <c r="C29" s="73" t="s">
        <v>595</v>
      </c>
      <c r="D29" s="73" t="s">
        <v>868</v>
      </c>
      <c r="E29" s="73" t="s">
        <v>1353</v>
      </c>
    </row>
    <row r="30" spans="1:5" x14ac:dyDescent="0.2">
      <c r="A30" s="73" t="s">
        <v>1709</v>
      </c>
      <c r="B30" s="73" t="s">
        <v>940</v>
      </c>
      <c r="C30" s="73" t="s">
        <v>608</v>
      </c>
      <c r="D30" s="73" t="s">
        <v>869</v>
      </c>
      <c r="E30" s="73" t="s">
        <v>1354</v>
      </c>
    </row>
    <row r="31" spans="1:5" x14ac:dyDescent="0.2">
      <c r="A31" s="73" t="s">
        <v>1709</v>
      </c>
      <c r="B31" s="73" t="s">
        <v>940</v>
      </c>
      <c r="C31" s="73" t="s">
        <v>597</v>
      </c>
      <c r="D31" s="73" t="s">
        <v>870</v>
      </c>
      <c r="E31" s="73" t="s">
        <v>1355</v>
      </c>
    </row>
    <row r="32" spans="1:5" x14ac:dyDescent="0.2">
      <c r="A32" s="73" t="s">
        <v>1709</v>
      </c>
      <c r="B32" s="73" t="s">
        <v>940</v>
      </c>
      <c r="C32" s="73" t="s">
        <v>599</v>
      </c>
      <c r="D32" s="73" t="s">
        <v>871</v>
      </c>
      <c r="E32" s="73" t="s">
        <v>1356</v>
      </c>
    </row>
    <row r="33" spans="1:5" x14ac:dyDescent="0.2">
      <c r="A33" s="73" t="s">
        <v>1709</v>
      </c>
      <c r="B33" s="73" t="s">
        <v>940</v>
      </c>
      <c r="C33" s="73" t="s">
        <v>781</v>
      </c>
      <c r="D33" s="73" t="s">
        <v>872</v>
      </c>
      <c r="E33" s="73" t="s">
        <v>1357</v>
      </c>
    </row>
    <row r="34" spans="1:5" x14ac:dyDescent="0.2">
      <c r="A34" s="73" t="s">
        <v>1709</v>
      </c>
      <c r="B34" s="73" t="s">
        <v>940</v>
      </c>
      <c r="C34" s="73" t="s">
        <v>782</v>
      </c>
      <c r="D34" s="73" t="s">
        <v>873</v>
      </c>
      <c r="E34" s="73" t="s">
        <v>1358</v>
      </c>
    </row>
    <row r="35" spans="1:5" x14ac:dyDescent="0.2">
      <c r="A35" s="73" t="s">
        <v>1709</v>
      </c>
      <c r="B35" s="73" t="s">
        <v>940</v>
      </c>
      <c r="C35" s="73" t="s">
        <v>601</v>
      </c>
      <c r="D35" s="73" t="s">
        <v>874</v>
      </c>
      <c r="E35" s="73" t="s">
        <v>1359</v>
      </c>
    </row>
    <row r="36" spans="1:5" x14ac:dyDescent="0.2">
      <c r="A36" s="73" t="s">
        <v>1709</v>
      </c>
      <c r="B36" s="73" t="s">
        <v>940</v>
      </c>
      <c r="C36" s="73" t="s">
        <v>610</v>
      </c>
      <c r="D36" s="73" t="s">
        <v>875</v>
      </c>
      <c r="E36" s="73" t="s">
        <v>1360</v>
      </c>
    </row>
    <row r="37" spans="1:5" x14ac:dyDescent="0.2">
      <c r="A37" s="73" t="s">
        <v>1709</v>
      </c>
      <c r="B37" s="73" t="s">
        <v>940</v>
      </c>
      <c r="C37" s="73" t="s">
        <v>603</v>
      </c>
      <c r="D37" s="73" t="s">
        <v>876</v>
      </c>
      <c r="E37" s="73" t="s">
        <v>1361</v>
      </c>
    </row>
    <row r="38" spans="1:5" x14ac:dyDescent="0.2">
      <c r="A38" s="73" t="s">
        <v>1709</v>
      </c>
      <c r="B38" s="73" t="s">
        <v>940</v>
      </c>
      <c r="C38" s="73" t="s">
        <v>605</v>
      </c>
      <c r="D38" s="73" t="s">
        <v>877</v>
      </c>
      <c r="E38" s="73" t="s">
        <v>1362</v>
      </c>
    </row>
    <row r="39" spans="1:5" x14ac:dyDescent="0.2">
      <c r="A39" s="73" t="s">
        <v>1709</v>
      </c>
      <c r="B39" s="73" t="s">
        <v>940</v>
      </c>
      <c r="C39" s="73" t="s">
        <v>611</v>
      </c>
      <c r="D39" s="73" t="s">
        <v>878</v>
      </c>
      <c r="E39" s="73" t="s">
        <v>1363</v>
      </c>
    </row>
    <row r="40" spans="1:5" x14ac:dyDescent="0.2">
      <c r="A40" s="73" t="s">
        <v>1709</v>
      </c>
      <c r="B40" s="73" t="s">
        <v>940</v>
      </c>
      <c r="C40" s="73" t="s">
        <v>612</v>
      </c>
      <c r="D40" s="73" t="s">
        <v>879</v>
      </c>
      <c r="E40" s="73" t="s">
        <v>1364</v>
      </c>
    </row>
    <row r="41" spans="1:5" x14ac:dyDescent="0.2">
      <c r="A41" s="73" t="s">
        <v>1709</v>
      </c>
      <c r="B41" s="73" t="s">
        <v>940</v>
      </c>
      <c r="C41" s="73" t="s">
        <v>613</v>
      </c>
      <c r="D41" s="73" t="s">
        <v>880</v>
      </c>
      <c r="E41" s="73" t="s">
        <v>1365</v>
      </c>
    </row>
    <row r="42" spans="1:5" x14ac:dyDescent="0.2">
      <c r="A42" s="73" t="s">
        <v>1709</v>
      </c>
      <c r="B42" s="73" t="s">
        <v>940</v>
      </c>
      <c r="C42" s="73" t="s">
        <v>607</v>
      </c>
      <c r="D42" s="73" t="s">
        <v>881</v>
      </c>
      <c r="E42" s="73" t="s">
        <v>1366</v>
      </c>
    </row>
    <row r="43" spans="1:5" x14ac:dyDescent="0.2">
      <c r="A43" s="73" t="s">
        <v>1709</v>
      </c>
      <c r="B43" s="73" t="s">
        <v>940</v>
      </c>
      <c r="C43" s="73" t="s">
        <v>614</v>
      </c>
      <c r="D43" s="73" t="s">
        <v>882</v>
      </c>
      <c r="E43" s="73" t="s">
        <v>1367</v>
      </c>
    </row>
    <row r="44" spans="1:5" x14ac:dyDescent="0.2">
      <c r="A44" s="73" t="s">
        <v>1709</v>
      </c>
      <c r="B44" s="73" t="s">
        <v>940</v>
      </c>
      <c r="C44" s="73" t="s">
        <v>615</v>
      </c>
      <c r="D44" s="73" t="s">
        <v>883</v>
      </c>
      <c r="E44" s="73" t="s">
        <v>1368</v>
      </c>
    </row>
    <row r="45" spans="1:5" x14ac:dyDescent="0.2">
      <c r="A45" s="73" t="s">
        <v>1709</v>
      </c>
      <c r="B45" s="73" t="s">
        <v>940</v>
      </c>
      <c r="C45" s="73" t="s">
        <v>616</v>
      </c>
      <c r="D45" s="73" t="s">
        <v>884</v>
      </c>
      <c r="E45" s="73" t="s">
        <v>1369</v>
      </c>
    </row>
    <row r="46" spans="1:5" x14ac:dyDescent="0.2">
      <c r="A46" s="73" t="s">
        <v>1709</v>
      </c>
      <c r="B46" s="73" t="s">
        <v>940</v>
      </c>
      <c r="C46" s="73" t="s">
        <v>783</v>
      </c>
      <c r="D46" s="73" t="s">
        <v>885</v>
      </c>
      <c r="E46" s="73" t="s">
        <v>1370</v>
      </c>
    </row>
    <row r="47" spans="1:5" x14ac:dyDescent="0.2">
      <c r="A47" s="73" t="s">
        <v>1709</v>
      </c>
      <c r="B47" s="73" t="s">
        <v>940</v>
      </c>
      <c r="C47" s="73" t="s">
        <v>621</v>
      </c>
      <c r="D47" s="73" t="s">
        <v>886</v>
      </c>
      <c r="E47" s="73" t="s">
        <v>1371</v>
      </c>
    </row>
    <row r="48" spans="1:5" x14ac:dyDescent="0.2">
      <c r="A48" s="73" t="s">
        <v>1709</v>
      </c>
      <c r="B48" s="73" t="s">
        <v>940</v>
      </c>
      <c r="C48" s="73" t="s">
        <v>617</v>
      </c>
      <c r="D48" s="73" t="s">
        <v>887</v>
      </c>
      <c r="E48" s="73" t="s">
        <v>1372</v>
      </c>
    </row>
    <row r="49" spans="1:5" x14ac:dyDescent="0.2">
      <c r="A49" s="73" t="s">
        <v>1709</v>
      </c>
      <c r="B49" s="73" t="s">
        <v>940</v>
      </c>
      <c r="C49" s="73" t="s">
        <v>784</v>
      </c>
      <c r="D49" s="73" t="s">
        <v>888</v>
      </c>
      <c r="E49" s="73" t="s">
        <v>1373</v>
      </c>
    </row>
    <row r="50" spans="1:5" x14ac:dyDescent="0.2">
      <c r="A50" s="73" t="s">
        <v>1709</v>
      </c>
      <c r="B50" s="73" t="s">
        <v>940</v>
      </c>
      <c r="C50" s="73" t="s">
        <v>618</v>
      </c>
      <c r="D50" s="73" t="s">
        <v>889</v>
      </c>
      <c r="E50" s="73" t="s">
        <v>1374</v>
      </c>
    </row>
    <row r="51" spans="1:5" x14ac:dyDescent="0.2">
      <c r="A51" s="73" t="s">
        <v>1709</v>
      </c>
      <c r="B51" s="73" t="s">
        <v>940</v>
      </c>
      <c r="C51" s="73" t="s">
        <v>785</v>
      </c>
      <c r="D51" s="73" t="s">
        <v>890</v>
      </c>
      <c r="E51" s="73" t="s">
        <v>1375</v>
      </c>
    </row>
    <row r="52" spans="1:5" x14ac:dyDescent="0.2">
      <c r="A52" s="73" t="s">
        <v>1709</v>
      </c>
      <c r="B52" s="73" t="s">
        <v>940</v>
      </c>
      <c r="C52" s="73" t="s">
        <v>789</v>
      </c>
      <c r="D52" s="73" t="s">
        <v>891</v>
      </c>
      <c r="E52" s="73" t="s">
        <v>1376</v>
      </c>
    </row>
    <row r="53" spans="1:5" x14ac:dyDescent="0.2">
      <c r="A53" s="73" t="s">
        <v>1709</v>
      </c>
      <c r="B53" s="73" t="s">
        <v>940</v>
      </c>
      <c r="C53" s="73" t="s">
        <v>619</v>
      </c>
      <c r="D53" s="73" t="s">
        <v>892</v>
      </c>
      <c r="E53" s="73" t="s">
        <v>1377</v>
      </c>
    </row>
    <row r="54" spans="1:5" x14ac:dyDescent="0.2">
      <c r="A54" s="73" t="s">
        <v>1709</v>
      </c>
      <c r="B54" s="73" t="s">
        <v>940</v>
      </c>
      <c r="C54" s="73" t="s">
        <v>790</v>
      </c>
      <c r="D54" s="73" t="s">
        <v>893</v>
      </c>
      <c r="E54" s="73" t="s">
        <v>1378</v>
      </c>
    </row>
    <row r="55" spans="1:5" x14ac:dyDescent="0.2">
      <c r="A55" s="73" t="s">
        <v>1709</v>
      </c>
      <c r="B55" s="73" t="s">
        <v>940</v>
      </c>
      <c r="C55" s="73" t="s">
        <v>622</v>
      </c>
      <c r="D55" s="73" t="s">
        <v>894</v>
      </c>
      <c r="E55" s="73" t="s">
        <v>1379</v>
      </c>
    </row>
    <row r="56" spans="1:5" x14ac:dyDescent="0.2">
      <c r="A56" s="73" t="s">
        <v>1709</v>
      </c>
      <c r="B56" s="73" t="s">
        <v>940</v>
      </c>
      <c r="C56" s="73" t="s">
        <v>623</v>
      </c>
      <c r="D56" s="73" t="s">
        <v>895</v>
      </c>
      <c r="E56" s="73" t="s">
        <v>1380</v>
      </c>
    </row>
    <row r="57" spans="1:5" x14ac:dyDescent="0.2">
      <c r="A57" s="73" t="s">
        <v>1709</v>
      </c>
      <c r="B57" s="73" t="s">
        <v>940</v>
      </c>
      <c r="C57" s="73" t="s">
        <v>624</v>
      </c>
      <c r="D57" s="73" t="s">
        <v>896</v>
      </c>
      <c r="E57" s="73" t="s">
        <v>1381</v>
      </c>
    </row>
    <row r="58" spans="1:5" x14ac:dyDescent="0.2">
      <c r="A58" s="73" t="s">
        <v>1709</v>
      </c>
      <c r="B58" s="73" t="s">
        <v>940</v>
      </c>
      <c r="C58" s="73" t="s">
        <v>625</v>
      </c>
      <c r="D58" s="73" t="s">
        <v>897</v>
      </c>
      <c r="E58" s="73" t="s">
        <v>1382</v>
      </c>
    </row>
    <row r="59" spans="1:5" x14ac:dyDescent="0.2">
      <c r="A59" s="73" t="s">
        <v>1709</v>
      </c>
      <c r="B59" s="73" t="s">
        <v>940</v>
      </c>
      <c r="C59" s="73" t="s">
        <v>627</v>
      </c>
      <c r="D59" s="73" t="s">
        <v>898</v>
      </c>
      <c r="E59" s="73" t="s">
        <v>1383</v>
      </c>
    </row>
    <row r="60" spans="1:5" x14ac:dyDescent="0.2">
      <c r="A60" s="73" t="s">
        <v>1709</v>
      </c>
      <c r="B60" s="73" t="s">
        <v>940</v>
      </c>
      <c r="C60" s="73" t="s">
        <v>628</v>
      </c>
      <c r="D60" s="73" t="s">
        <v>899</v>
      </c>
      <c r="E60" s="73" t="s">
        <v>1384</v>
      </c>
    </row>
    <row r="61" spans="1:5" x14ac:dyDescent="0.2">
      <c r="A61" s="73" t="s">
        <v>1709</v>
      </c>
      <c r="B61" s="73" t="s">
        <v>940</v>
      </c>
      <c r="C61" s="73" t="s">
        <v>629</v>
      </c>
      <c r="D61" s="73" t="s">
        <v>900</v>
      </c>
      <c r="E61" s="73" t="s">
        <v>1385</v>
      </c>
    </row>
    <row r="62" spans="1:5" x14ac:dyDescent="0.2">
      <c r="A62" s="73" t="s">
        <v>1709</v>
      </c>
      <c r="B62" s="73" t="s">
        <v>940</v>
      </c>
      <c r="C62" s="73" t="s">
        <v>630</v>
      </c>
      <c r="D62" s="73" t="s">
        <v>901</v>
      </c>
      <c r="E62" s="73" t="s">
        <v>1386</v>
      </c>
    </row>
    <row r="63" spans="1:5" x14ac:dyDescent="0.2">
      <c r="A63" s="73" t="s">
        <v>1709</v>
      </c>
      <c r="B63" s="73" t="s">
        <v>940</v>
      </c>
      <c r="C63" s="73" t="s">
        <v>631</v>
      </c>
      <c r="D63" s="73" t="s">
        <v>902</v>
      </c>
      <c r="E63" s="73" t="s">
        <v>1387</v>
      </c>
    </row>
    <row r="64" spans="1:5" x14ac:dyDescent="0.2">
      <c r="A64" s="73" t="s">
        <v>1709</v>
      </c>
      <c r="B64" s="73" t="s">
        <v>940</v>
      </c>
      <c r="C64" s="73" t="s">
        <v>791</v>
      </c>
      <c r="D64" s="73" t="s">
        <v>903</v>
      </c>
      <c r="E64" s="73" t="s">
        <v>1388</v>
      </c>
    </row>
    <row r="65" spans="1:5" x14ac:dyDescent="0.2">
      <c r="A65" s="73" t="s">
        <v>1709</v>
      </c>
      <c r="B65" s="73" t="s">
        <v>940</v>
      </c>
      <c r="C65" s="73" t="s">
        <v>632</v>
      </c>
      <c r="D65" s="73" t="s">
        <v>904</v>
      </c>
      <c r="E65" s="73" t="s">
        <v>1389</v>
      </c>
    </row>
    <row r="66" spans="1:5" x14ac:dyDescent="0.2">
      <c r="A66" s="73" t="s">
        <v>1709</v>
      </c>
      <c r="B66" s="73" t="s">
        <v>940</v>
      </c>
      <c r="C66" s="73" t="s">
        <v>633</v>
      </c>
      <c r="D66" s="73" t="s">
        <v>905</v>
      </c>
      <c r="E66" s="73" t="s">
        <v>1390</v>
      </c>
    </row>
    <row r="67" spans="1:5" x14ac:dyDescent="0.2">
      <c r="A67" s="73" t="s">
        <v>1709</v>
      </c>
      <c r="B67" s="73" t="s">
        <v>940</v>
      </c>
      <c r="C67" s="73" t="s">
        <v>779</v>
      </c>
      <c r="D67" s="73" t="s">
        <v>906</v>
      </c>
      <c r="E67" s="73" t="s">
        <v>1391</v>
      </c>
    </row>
    <row r="68" spans="1:5" x14ac:dyDescent="0.2">
      <c r="A68" s="73" t="s">
        <v>1709</v>
      </c>
      <c r="B68" s="73" t="s">
        <v>940</v>
      </c>
      <c r="C68" s="73" t="s">
        <v>780</v>
      </c>
      <c r="D68" s="73" t="s">
        <v>907</v>
      </c>
      <c r="E68" s="73" t="s">
        <v>1392</v>
      </c>
    </row>
    <row r="69" spans="1:5" x14ac:dyDescent="0.2">
      <c r="A69" s="73" t="s">
        <v>1709</v>
      </c>
      <c r="B69" s="73" t="s">
        <v>940</v>
      </c>
      <c r="C69" s="73" t="s">
        <v>786</v>
      </c>
      <c r="D69" s="73" t="s">
        <v>908</v>
      </c>
      <c r="E69" s="73" t="s">
        <v>1393</v>
      </c>
    </row>
    <row r="70" spans="1:5" x14ac:dyDescent="0.2">
      <c r="A70" s="73" t="s">
        <v>1709</v>
      </c>
      <c r="B70" s="73" t="s">
        <v>940</v>
      </c>
      <c r="C70" s="73" t="s">
        <v>792</v>
      </c>
      <c r="D70" s="73" t="s">
        <v>909</v>
      </c>
      <c r="E70" s="73" t="s">
        <v>1394</v>
      </c>
    </row>
    <row r="71" spans="1:5" x14ac:dyDescent="0.2">
      <c r="A71" s="73" t="s">
        <v>1709</v>
      </c>
      <c r="B71" s="73" t="s">
        <v>940</v>
      </c>
      <c r="C71" s="73" t="s">
        <v>575</v>
      </c>
      <c r="D71" s="73" t="s">
        <v>910</v>
      </c>
      <c r="E71" s="73" t="s">
        <v>1395</v>
      </c>
    </row>
    <row r="72" spans="1:5" x14ac:dyDescent="0.2">
      <c r="A72" s="73" t="s">
        <v>1709</v>
      </c>
      <c r="B72" s="73" t="s">
        <v>940</v>
      </c>
      <c r="C72" s="73" t="s">
        <v>577</v>
      </c>
      <c r="D72" s="73" t="s">
        <v>911</v>
      </c>
      <c r="E72" s="73" t="s">
        <v>1396</v>
      </c>
    </row>
    <row r="73" spans="1:5" x14ac:dyDescent="0.2">
      <c r="A73" s="73" t="s">
        <v>1709</v>
      </c>
      <c r="B73" s="73" t="s">
        <v>940</v>
      </c>
      <c r="C73" s="73" t="s">
        <v>338</v>
      </c>
      <c r="D73" s="73" t="s">
        <v>912</v>
      </c>
      <c r="E73" s="73" t="s">
        <v>1397</v>
      </c>
    </row>
    <row r="74" spans="1:5" x14ac:dyDescent="0.2">
      <c r="A74" s="73" t="s">
        <v>1709</v>
      </c>
      <c r="B74" s="73" t="s">
        <v>940</v>
      </c>
      <c r="C74" s="73" t="s">
        <v>566</v>
      </c>
      <c r="D74" s="73" t="s">
        <v>913</v>
      </c>
      <c r="E74" s="73" t="s">
        <v>1398</v>
      </c>
    </row>
    <row r="75" spans="1:5" x14ac:dyDescent="0.2">
      <c r="A75" s="73" t="s">
        <v>1709</v>
      </c>
      <c r="B75" s="73" t="s">
        <v>940</v>
      </c>
      <c r="C75" s="73" t="s">
        <v>567</v>
      </c>
      <c r="D75" s="73" t="s">
        <v>914</v>
      </c>
      <c r="E75" s="73" t="s">
        <v>1399</v>
      </c>
    </row>
    <row r="76" spans="1:5" x14ac:dyDescent="0.2">
      <c r="A76" s="73" t="s">
        <v>1709</v>
      </c>
      <c r="B76" s="73" t="s">
        <v>940</v>
      </c>
      <c r="C76" s="73" t="s">
        <v>568</v>
      </c>
      <c r="D76" s="73" t="s">
        <v>915</v>
      </c>
      <c r="E76" s="73" t="s">
        <v>1400</v>
      </c>
    </row>
    <row r="77" spans="1:5" x14ac:dyDescent="0.2">
      <c r="A77" s="73" t="s">
        <v>1709</v>
      </c>
      <c r="B77" s="73" t="s">
        <v>940</v>
      </c>
      <c r="C77" s="73" t="s">
        <v>57</v>
      </c>
      <c r="D77" s="73" t="s">
        <v>916</v>
      </c>
      <c r="E77" s="73" t="s">
        <v>1401</v>
      </c>
    </row>
    <row r="78" spans="1:5" x14ac:dyDescent="0.2">
      <c r="A78" s="73" t="s">
        <v>1709</v>
      </c>
      <c r="B78" s="73" t="s">
        <v>940</v>
      </c>
      <c r="C78" s="73" t="s">
        <v>569</v>
      </c>
      <c r="D78" s="73" t="s">
        <v>917</v>
      </c>
      <c r="E78" s="73" t="s">
        <v>1402</v>
      </c>
    </row>
    <row r="79" spans="1:5" x14ac:dyDescent="0.2">
      <c r="A79" s="73" t="s">
        <v>1709</v>
      </c>
      <c r="B79" s="73" t="s">
        <v>940</v>
      </c>
      <c r="C79" s="73" t="s">
        <v>571</v>
      </c>
      <c r="D79" s="73" t="s">
        <v>918</v>
      </c>
      <c r="E79" s="73" t="s">
        <v>1403</v>
      </c>
    </row>
    <row r="80" spans="1:5" x14ac:dyDescent="0.2">
      <c r="A80" s="73" t="s">
        <v>1709</v>
      </c>
      <c r="B80" s="73" t="s">
        <v>940</v>
      </c>
      <c r="C80" s="73" t="s">
        <v>518</v>
      </c>
      <c r="D80" s="73" t="s">
        <v>919</v>
      </c>
      <c r="E80" s="73" t="s">
        <v>1404</v>
      </c>
    </row>
    <row r="81" spans="1:5" x14ac:dyDescent="0.2">
      <c r="A81" s="73" t="s">
        <v>1709</v>
      </c>
      <c r="B81" s="73" t="s">
        <v>940</v>
      </c>
      <c r="C81" s="73" t="s">
        <v>340</v>
      </c>
      <c r="D81" s="73" t="s">
        <v>920</v>
      </c>
      <c r="E81" s="73" t="s">
        <v>1405</v>
      </c>
    </row>
    <row r="82" spans="1:5" x14ac:dyDescent="0.2">
      <c r="A82" s="73" t="s">
        <v>1709</v>
      </c>
      <c r="B82" s="73" t="s">
        <v>940</v>
      </c>
      <c r="C82" s="73" t="s">
        <v>520</v>
      </c>
      <c r="D82" s="73" t="s">
        <v>921</v>
      </c>
      <c r="E82" s="73" t="s">
        <v>1406</v>
      </c>
    </row>
    <row r="83" spans="1:5" x14ac:dyDescent="0.2">
      <c r="A83" s="73" t="s">
        <v>1709</v>
      </c>
      <c r="B83" s="73" t="s">
        <v>940</v>
      </c>
      <c r="C83" s="73" t="s">
        <v>794</v>
      </c>
      <c r="D83" s="73" t="s">
        <v>922</v>
      </c>
      <c r="E83" s="73" t="s">
        <v>1407</v>
      </c>
    </row>
    <row r="84" spans="1:5" x14ac:dyDescent="0.2">
      <c r="A84" s="73" t="s">
        <v>1709</v>
      </c>
      <c r="B84" s="73" t="s">
        <v>940</v>
      </c>
      <c r="C84" s="73" t="s">
        <v>795</v>
      </c>
      <c r="D84" s="73" t="s">
        <v>923</v>
      </c>
      <c r="E84" s="73" t="s">
        <v>1408</v>
      </c>
    </row>
    <row r="85" spans="1:5" x14ac:dyDescent="0.2">
      <c r="A85" s="73" t="s">
        <v>1709</v>
      </c>
      <c r="B85" s="73" t="s">
        <v>940</v>
      </c>
      <c r="C85" s="73" t="s">
        <v>59</v>
      </c>
      <c r="D85" s="73" t="s">
        <v>924</v>
      </c>
      <c r="E85" s="73" t="s">
        <v>1409</v>
      </c>
    </row>
    <row r="86" spans="1:5" x14ac:dyDescent="0.2">
      <c r="A86" s="73" t="s">
        <v>1709</v>
      </c>
      <c r="B86" s="73" t="s">
        <v>940</v>
      </c>
      <c r="C86" s="73" t="s">
        <v>796</v>
      </c>
      <c r="D86" s="73" t="s">
        <v>925</v>
      </c>
      <c r="E86" s="73" t="s">
        <v>1410</v>
      </c>
    </row>
    <row r="87" spans="1:5" x14ac:dyDescent="0.2">
      <c r="A87" s="73" t="s">
        <v>1709</v>
      </c>
      <c r="B87" s="73" t="s">
        <v>940</v>
      </c>
      <c r="C87" s="73" t="s">
        <v>523</v>
      </c>
      <c r="D87" s="73" t="s">
        <v>926</v>
      </c>
      <c r="E87" s="73" t="s">
        <v>1411</v>
      </c>
    </row>
    <row r="88" spans="1:5" x14ac:dyDescent="0.2">
      <c r="A88" s="73" t="s">
        <v>1709</v>
      </c>
      <c r="B88" s="73" t="s">
        <v>940</v>
      </c>
      <c r="C88" s="73" t="s">
        <v>525</v>
      </c>
      <c r="D88" s="73" t="s">
        <v>927</v>
      </c>
      <c r="E88" s="73" t="s">
        <v>1412</v>
      </c>
    </row>
    <row r="89" spans="1:5" x14ac:dyDescent="0.2">
      <c r="A89" s="73" t="s">
        <v>1709</v>
      </c>
      <c r="B89" s="73" t="s">
        <v>940</v>
      </c>
      <c r="C89" s="73" t="s">
        <v>342</v>
      </c>
      <c r="D89" s="73" t="s">
        <v>928</v>
      </c>
      <c r="E89" s="73" t="s">
        <v>1413</v>
      </c>
    </row>
    <row r="90" spans="1:5" x14ac:dyDescent="0.2">
      <c r="A90" s="73" t="s">
        <v>1709</v>
      </c>
      <c r="B90" s="73" t="s">
        <v>940</v>
      </c>
      <c r="C90" s="73" t="s">
        <v>797</v>
      </c>
      <c r="D90" s="73" t="s">
        <v>929</v>
      </c>
      <c r="E90" s="73" t="s">
        <v>1414</v>
      </c>
    </row>
    <row r="91" spans="1:5" x14ac:dyDescent="0.2">
      <c r="A91" s="73" t="s">
        <v>1709</v>
      </c>
      <c r="B91" s="73" t="s">
        <v>940</v>
      </c>
      <c r="C91" s="73" t="s">
        <v>798</v>
      </c>
      <c r="D91" s="73" t="s">
        <v>930</v>
      </c>
      <c r="E91" s="73" t="s">
        <v>1415</v>
      </c>
    </row>
    <row r="92" spans="1:5" x14ac:dyDescent="0.2">
      <c r="A92" s="73" t="s">
        <v>1709</v>
      </c>
      <c r="B92" s="73" t="s">
        <v>940</v>
      </c>
      <c r="C92" s="73" t="s">
        <v>799</v>
      </c>
      <c r="D92" s="73" t="s">
        <v>931</v>
      </c>
      <c r="E92" s="73" t="s">
        <v>1416</v>
      </c>
    </row>
    <row r="93" spans="1:5" x14ac:dyDescent="0.2">
      <c r="A93" s="73" t="s">
        <v>1709</v>
      </c>
      <c r="B93" s="73" t="s">
        <v>940</v>
      </c>
      <c r="C93" s="73" t="s">
        <v>61</v>
      </c>
      <c r="D93" s="73" t="s">
        <v>932</v>
      </c>
      <c r="E93" s="73" t="s">
        <v>1417</v>
      </c>
    </row>
    <row r="94" spans="1:5" x14ac:dyDescent="0.2">
      <c r="A94" s="73" t="s">
        <v>1709</v>
      </c>
      <c r="B94" s="73" t="s">
        <v>940</v>
      </c>
      <c r="C94" s="73" t="s">
        <v>800</v>
      </c>
      <c r="D94" s="73" t="s">
        <v>933</v>
      </c>
      <c r="E94" s="73" t="s">
        <v>1418</v>
      </c>
    </row>
    <row r="95" spans="1:5" x14ac:dyDescent="0.2">
      <c r="A95" s="73" t="s">
        <v>1709</v>
      </c>
      <c r="B95" s="73" t="s">
        <v>940</v>
      </c>
      <c r="C95" s="73" t="s">
        <v>801</v>
      </c>
      <c r="D95" s="73" t="s">
        <v>934</v>
      </c>
      <c r="E95" s="73" t="s">
        <v>1419</v>
      </c>
    </row>
    <row r="96" spans="1:5" x14ac:dyDescent="0.2">
      <c r="A96" s="73" t="s">
        <v>1709</v>
      </c>
      <c r="B96" s="73" t="s">
        <v>940</v>
      </c>
      <c r="C96" s="73" t="s">
        <v>802</v>
      </c>
      <c r="D96" s="73" t="s">
        <v>935</v>
      </c>
      <c r="E96" s="73" t="s">
        <v>1420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A98"/>
  <sheetViews>
    <sheetView workbookViewId="0">
      <selection activeCell="B3" sqref="B3:B98"/>
    </sheetView>
  </sheetViews>
  <sheetFormatPr baseColWidth="10" defaultColWidth="8.83203125" defaultRowHeight="15" x14ac:dyDescent="0.2"/>
  <cols>
    <col min="1" max="1" width="16.1640625" style="12" bestFit="1" customWidth="1"/>
    <col min="2" max="4" width="16.1640625" style="12" customWidth="1"/>
    <col min="5" max="5" width="33" bestFit="1" customWidth="1"/>
    <col min="7" max="7" width="8.1640625" style="8" customWidth="1"/>
    <col min="8" max="8" width="8.6640625" style="8" customWidth="1"/>
    <col min="9" max="10" width="8.5" style="8" customWidth="1"/>
    <col min="11" max="11" width="11.1640625" style="8" bestFit="1" customWidth="1"/>
    <col min="12" max="13" width="9.6640625" hidden="1" customWidth="1"/>
    <col min="14" max="15" width="0" hidden="1" customWidth="1"/>
    <col min="16" max="16" width="9" hidden="1" customWidth="1"/>
    <col min="17" max="17" width="36.5" hidden="1" customWidth="1"/>
    <col min="18" max="18" width="8.33203125" hidden="1" customWidth="1"/>
    <col min="19" max="20" width="0" hidden="1" customWidth="1"/>
    <col min="21" max="21" width="10.5" hidden="1" customWidth="1"/>
    <col min="22" max="22" width="11.5" hidden="1" customWidth="1"/>
    <col min="23" max="23" width="0" hidden="1" customWidth="1"/>
    <col min="26" max="26" width="23.1640625" bestFit="1" customWidth="1"/>
  </cols>
  <sheetData>
    <row r="1" spans="1:27" s="8" customFormat="1" x14ac:dyDescent="0.2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5" t="s">
        <v>1</v>
      </c>
      <c r="S1" s="75"/>
      <c r="T1" s="75"/>
      <c r="U1" s="75"/>
      <c r="V1" s="75"/>
      <c r="W1" s="75"/>
      <c r="X1" s="75"/>
      <c r="Y1" s="75"/>
      <c r="Z1" s="75"/>
    </row>
    <row r="2" spans="1:27" s="7" customFormat="1" ht="48" x14ac:dyDescent="0.2">
      <c r="A2" s="37" t="s">
        <v>2</v>
      </c>
      <c r="B2" s="37" t="s">
        <v>937</v>
      </c>
      <c r="C2" s="37" t="s">
        <v>936</v>
      </c>
      <c r="D2" s="37" t="s">
        <v>939</v>
      </c>
      <c r="E2" s="1" t="s">
        <v>3</v>
      </c>
      <c r="F2" s="1" t="s">
        <v>833</v>
      </c>
      <c r="G2" s="1" t="s">
        <v>807</v>
      </c>
      <c r="H2" s="1" t="s">
        <v>805</v>
      </c>
      <c r="I2" s="1" t="s">
        <v>803</v>
      </c>
      <c r="J2" s="1" t="s">
        <v>834</v>
      </c>
      <c r="K2" s="1" t="s">
        <v>835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513</v>
      </c>
    </row>
    <row r="3" spans="1:27" s="8" customFormat="1" x14ac:dyDescent="0.2">
      <c r="A3" s="38" t="s">
        <v>93</v>
      </c>
      <c r="B3" s="38" t="str">
        <f>(C3 &amp; "_" &amp; D3 &amp; "_" &amp; I3)</f>
        <v>Ht31-01_2017_A01</v>
      </c>
      <c r="C3" s="38" t="s">
        <v>1133</v>
      </c>
      <c r="D3" s="38">
        <v>2017</v>
      </c>
      <c r="E3" s="21" t="s">
        <v>28</v>
      </c>
      <c r="F3" s="17" t="s">
        <v>591</v>
      </c>
      <c r="G3" s="15">
        <v>3.0337972166998011</v>
      </c>
      <c r="H3" s="15">
        <f t="shared" ref="H3:H34" si="0">10-G3</f>
        <v>6.9662027833001989</v>
      </c>
      <c r="I3" s="17" t="s">
        <v>576</v>
      </c>
      <c r="J3" s="17" t="s">
        <v>839</v>
      </c>
      <c r="K3" s="34" t="s">
        <v>840</v>
      </c>
      <c r="L3" s="5">
        <v>43216</v>
      </c>
      <c r="M3" s="4">
        <v>75</v>
      </c>
      <c r="N3" s="4" t="s">
        <v>27</v>
      </c>
      <c r="O3" s="3">
        <v>23.073394495412845</v>
      </c>
      <c r="P3" s="2" t="s">
        <v>26</v>
      </c>
      <c r="Q3" s="19" t="s">
        <v>25</v>
      </c>
      <c r="R3" s="19" t="s">
        <v>24</v>
      </c>
      <c r="S3" s="19" t="s">
        <v>23</v>
      </c>
      <c r="T3" s="21" t="s">
        <v>94</v>
      </c>
      <c r="U3" s="47" t="s">
        <v>95</v>
      </c>
      <c r="V3" s="21" t="s">
        <v>96</v>
      </c>
      <c r="W3" s="20">
        <v>55</v>
      </c>
      <c r="X3" s="50" t="s">
        <v>19</v>
      </c>
      <c r="Y3" s="20" t="s">
        <v>42</v>
      </c>
      <c r="Z3" s="20"/>
      <c r="AA3" s="49"/>
    </row>
    <row r="4" spans="1:27" s="8" customFormat="1" x14ac:dyDescent="0.2">
      <c r="A4" s="38" t="s">
        <v>97</v>
      </c>
      <c r="B4" s="38" t="str">
        <f t="shared" ref="B4:B67" si="1">(C4 &amp; "_" &amp; D4 &amp; "_" &amp; I4)</f>
        <v>Ht31-02_2017_B01</v>
      </c>
      <c r="C4" s="38" t="s">
        <v>1134</v>
      </c>
      <c r="D4" s="38">
        <v>2017</v>
      </c>
      <c r="E4" s="21" t="s">
        <v>28</v>
      </c>
      <c r="F4" s="17" t="s">
        <v>593</v>
      </c>
      <c r="G4" s="15">
        <v>6.7224669603524232</v>
      </c>
      <c r="H4" s="15">
        <f t="shared" si="0"/>
        <v>3.2775330396475768</v>
      </c>
      <c r="I4" s="17" t="s">
        <v>578</v>
      </c>
      <c r="J4" s="17" t="s">
        <v>839</v>
      </c>
      <c r="K4" s="34" t="s">
        <v>841</v>
      </c>
      <c r="L4" s="5">
        <v>43216</v>
      </c>
      <c r="M4" s="4">
        <v>75</v>
      </c>
      <c r="N4" s="4" t="s">
        <v>27</v>
      </c>
      <c r="O4" s="3">
        <v>10.412844036697248</v>
      </c>
      <c r="P4" s="2" t="s">
        <v>26</v>
      </c>
      <c r="Q4" s="19" t="s">
        <v>25</v>
      </c>
      <c r="R4" s="19" t="s">
        <v>24</v>
      </c>
      <c r="S4" s="19" t="s">
        <v>23</v>
      </c>
      <c r="T4" s="21" t="s">
        <v>98</v>
      </c>
      <c r="U4" s="47" t="s">
        <v>95</v>
      </c>
      <c r="V4" s="21" t="s">
        <v>96</v>
      </c>
      <c r="W4" s="20">
        <v>47</v>
      </c>
      <c r="X4" s="50" t="s">
        <v>19</v>
      </c>
      <c r="Y4" s="20" t="s">
        <v>42</v>
      </c>
      <c r="Z4" s="20"/>
      <c r="AA4" s="49"/>
    </row>
    <row r="5" spans="1:27" s="8" customFormat="1" x14ac:dyDescent="0.2">
      <c r="A5" s="38" t="s">
        <v>99</v>
      </c>
      <c r="B5" s="38" t="str">
        <f t="shared" si="1"/>
        <v>Ht31-03_2017_C01</v>
      </c>
      <c r="C5" s="38" t="s">
        <v>1135</v>
      </c>
      <c r="D5" s="38">
        <v>2017</v>
      </c>
      <c r="E5" s="21" t="s">
        <v>28</v>
      </c>
      <c r="F5" s="17" t="s">
        <v>595</v>
      </c>
      <c r="G5" s="15">
        <v>6.4186391752577316</v>
      </c>
      <c r="H5" s="15">
        <f t="shared" si="0"/>
        <v>3.5813608247422684</v>
      </c>
      <c r="I5" s="17" t="s">
        <v>609</v>
      </c>
      <c r="J5" s="17" t="s">
        <v>839</v>
      </c>
      <c r="K5" s="34" t="s">
        <v>842</v>
      </c>
      <c r="L5" s="5">
        <v>43216</v>
      </c>
      <c r="M5" s="4">
        <v>75</v>
      </c>
      <c r="N5" s="4" t="s">
        <v>27</v>
      </c>
      <c r="O5" s="3">
        <v>10.905738442165857</v>
      </c>
      <c r="P5" s="2" t="s">
        <v>26</v>
      </c>
      <c r="Q5" s="19" t="s">
        <v>25</v>
      </c>
      <c r="R5" s="19" t="s">
        <v>24</v>
      </c>
      <c r="S5" s="19" t="s">
        <v>23</v>
      </c>
      <c r="T5" s="21" t="s">
        <v>100</v>
      </c>
      <c r="U5" s="47" t="s">
        <v>95</v>
      </c>
      <c r="V5" s="21" t="s">
        <v>96</v>
      </c>
      <c r="W5" s="20">
        <v>54</v>
      </c>
      <c r="X5" s="50" t="s">
        <v>19</v>
      </c>
      <c r="Y5" s="20" t="s">
        <v>42</v>
      </c>
      <c r="Z5" s="20"/>
      <c r="AA5" s="49"/>
    </row>
    <row r="6" spans="1:27" s="8" customFormat="1" x14ac:dyDescent="0.2">
      <c r="A6" s="38" t="s">
        <v>101</v>
      </c>
      <c r="B6" s="38" t="str">
        <f t="shared" si="1"/>
        <v>Ht31-04_2017_D01</v>
      </c>
      <c r="C6" s="38" t="s">
        <v>1136</v>
      </c>
      <c r="D6" s="38">
        <v>2017</v>
      </c>
      <c r="E6" s="21" t="s">
        <v>28</v>
      </c>
      <c r="F6" s="17" t="s">
        <v>608</v>
      </c>
      <c r="G6" s="15">
        <v>7.4883094390455112</v>
      </c>
      <c r="H6" s="15">
        <f t="shared" si="0"/>
        <v>2.5116905609544888</v>
      </c>
      <c r="I6" s="17" t="s">
        <v>579</v>
      </c>
      <c r="J6" s="17" t="s">
        <v>839</v>
      </c>
      <c r="K6" s="34" t="s">
        <v>843</v>
      </c>
      <c r="L6" s="5">
        <v>43216</v>
      </c>
      <c r="M6" s="4">
        <v>75</v>
      </c>
      <c r="N6" s="4" t="s">
        <v>27</v>
      </c>
      <c r="O6" s="3">
        <v>9.347904299334413</v>
      </c>
      <c r="P6" s="2" t="s">
        <v>54</v>
      </c>
      <c r="Q6" s="19" t="s">
        <v>25</v>
      </c>
      <c r="R6" s="19" t="s">
        <v>24</v>
      </c>
      <c r="S6" s="19" t="s">
        <v>23</v>
      </c>
      <c r="T6" s="21" t="s">
        <v>102</v>
      </c>
      <c r="U6" s="47" t="s">
        <v>95</v>
      </c>
      <c r="V6" s="21" t="s">
        <v>96</v>
      </c>
      <c r="W6" s="20">
        <v>50</v>
      </c>
      <c r="X6" s="50" t="s">
        <v>19</v>
      </c>
      <c r="Y6" s="20" t="s">
        <v>42</v>
      </c>
      <c r="Z6" s="20"/>
      <c r="AA6" s="49"/>
    </row>
    <row r="7" spans="1:27" s="8" customFormat="1" x14ac:dyDescent="0.2">
      <c r="A7" s="38" t="s">
        <v>103</v>
      </c>
      <c r="B7" s="38" t="str">
        <f t="shared" si="1"/>
        <v>Ht31-05_2017_E01</v>
      </c>
      <c r="C7" s="38" t="s">
        <v>1137</v>
      </c>
      <c r="D7" s="38">
        <v>2017</v>
      </c>
      <c r="E7" s="21" t="s">
        <v>28</v>
      </c>
      <c r="F7" s="17" t="s">
        <v>597</v>
      </c>
      <c r="G7" s="15">
        <v>8.7278232589435909</v>
      </c>
      <c r="H7" s="15">
        <f t="shared" si="0"/>
        <v>1.2721767410564091</v>
      </c>
      <c r="I7" s="17" t="s">
        <v>580</v>
      </c>
      <c r="J7" s="17" t="s">
        <v>839</v>
      </c>
      <c r="K7" s="34" t="s">
        <v>844</v>
      </c>
      <c r="L7" s="5">
        <v>43216</v>
      </c>
      <c r="M7" s="4">
        <v>75</v>
      </c>
      <c r="N7" s="4" t="s">
        <v>27</v>
      </c>
      <c r="O7" s="3">
        <v>8.0203273970138511</v>
      </c>
      <c r="P7" s="2" t="s">
        <v>26</v>
      </c>
      <c r="Q7" s="19" t="s">
        <v>25</v>
      </c>
      <c r="R7" s="19" t="s">
        <v>24</v>
      </c>
      <c r="S7" s="19" t="s">
        <v>23</v>
      </c>
      <c r="T7" s="21" t="s">
        <v>104</v>
      </c>
      <c r="U7" s="47" t="s">
        <v>95</v>
      </c>
      <c r="V7" s="21" t="s">
        <v>96</v>
      </c>
      <c r="W7" s="20">
        <v>45</v>
      </c>
      <c r="X7" s="50" t="s">
        <v>19</v>
      </c>
      <c r="Y7" s="20" t="s">
        <v>42</v>
      </c>
      <c r="Z7" s="20"/>
      <c r="AA7" s="49"/>
    </row>
    <row r="8" spans="1:27" s="8" customFormat="1" x14ac:dyDescent="0.2">
      <c r="A8" s="38" t="s">
        <v>105</v>
      </c>
      <c r="B8" s="38" t="str">
        <f t="shared" si="1"/>
        <v>Ht31-06_2017_F01</v>
      </c>
      <c r="C8" s="38" t="s">
        <v>1138</v>
      </c>
      <c r="D8" s="38">
        <v>2017</v>
      </c>
      <c r="E8" s="21" t="s">
        <v>28</v>
      </c>
      <c r="F8" s="17" t="s">
        <v>599</v>
      </c>
      <c r="G8" s="15">
        <v>5.3639809773244194</v>
      </c>
      <c r="H8" s="15">
        <f t="shared" si="0"/>
        <v>4.6360190226755806</v>
      </c>
      <c r="I8" s="17" t="s">
        <v>581</v>
      </c>
      <c r="J8" s="17" t="s">
        <v>839</v>
      </c>
      <c r="K8" s="34" t="s">
        <v>845</v>
      </c>
      <c r="L8" s="5">
        <v>43216</v>
      </c>
      <c r="M8" s="4">
        <v>75</v>
      </c>
      <c r="N8" s="4" t="s">
        <v>27</v>
      </c>
      <c r="O8" s="3">
        <v>13.050008994423457</v>
      </c>
      <c r="P8" s="2" t="s">
        <v>26</v>
      </c>
      <c r="Q8" s="19" t="s">
        <v>25</v>
      </c>
      <c r="R8" s="19" t="s">
        <v>24</v>
      </c>
      <c r="S8" s="19" t="s">
        <v>23</v>
      </c>
      <c r="T8" s="21" t="s">
        <v>106</v>
      </c>
      <c r="U8" s="47" t="s">
        <v>95</v>
      </c>
      <c r="V8" s="21" t="s">
        <v>96</v>
      </c>
      <c r="W8" s="20">
        <v>58</v>
      </c>
      <c r="X8" s="50" t="s">
        <v>19</v>
      </c>
      <c r="Y8" s="20" t="s">
        <v>42</v>
      </c>
      <c r="Z8" s="20"/>
      <c r="AA8" s="49"/>
    </row>
    <row r="9" spans="1:27" s="8" customFormat="1" x14ac:dyDescent="0.2">
      <c r="A9" s="38" t="s">
        <v>107</v>
      </c>
      <c r="B9" s="38" t="str">
        <f t="shared" si="1"/>
        <v>Ht31-07_2017_G01</v>
      </c>
      <c r="C9" s="38" t="s">
        <v>1139</v>
      </c>
      <c r="D9" s="38">
        <v>2017</v>
      </c>
      <c r="E9" s="21" t="s">
        <v>28</v>
      </c>
      <c r="F9" s="17" t="s">
        <v>781</v>
      </c>
      <c r="G9" s="15">
        <v>4.7405737954559299</v>
      </c>
      <c r="H9" s="15">
        <f t="shared" si="0"/>
        <v>5.2594262045440701</v>
      </c>
      <c r="I9" s="17" t="s">
        <v>583</v>
      </c>
      <c r="J9" s="17" t="s">
        <v>839</v>
      </c>
      <c r="K9" s="34" t="s">
        <v>846</v>
      </c>
      <c r="L9" s="5">
        <v>43216</v>
      </c>
      <c r="M9" s="4">
        <v>75</v>
      </c>
      <c r="N9" s="4" t="s">
        <v>27</v>
      </c>
      <c r="O9" s="3">
        <v>14.766144990106135</v>
      </c>
      <c r="P9" s="2" t="s">
        <v>26</v>
      </c>
      <c r="Q9" s="19" t="s">
        <v>25</v>
      </c>
      <c r="R9" s="19" t="s">
        <v>24</v>
      </c>
      <c r="S9" s="19" t="s">
        <v>23</v>
      </c>
      <c r="T9" s="21" t="s">
        <v>108</v>
      </c>
      <c r="U9" s="47" t="s">
        <v>95</v>
      </c>
      <c r="V9" s="21" t="s">
        <v>96</v>
      </c>
      <c r="W9" s="20">
        <v>53</v>
      </c>
      <c r="X9" s="50" t="s">
        <v>19</v>
      </c>
      <c r="Y9" s="20" t="s">
        <v>42</v>
      </c>
      <c r="Z9" s="20"/>
      <c r="AA9" s="49"/>
    </row>
    <row r="10" spans="1:27" s="8" customFormat="1" x14ac:dyDescent="0.2">
      <c r="A10" s="38" t="s">
        <v>109</v>
      </c>
      <c r="B10" s="38" t="str">
        <f t="shared" si="1"/>
        <v>Ht31-08_2017_H01</v>
      </c>
      <c r="C10" s="38" t="s">
        <v>1140</v>
      </c>
      <c r="D10" s="38">
        <v>2017</v>
      </c>
      <c r="E10" s="21" t="s">
        <v>28</v>
      </c>
      <c r="F10" s="17" t="s">
        <v>782</v>
      </c>
      <c r="G10" s="15">
        <v>4.1079968329374505</v>
      </c>
      <c r="H10" s="15">
        <f t="shared" si="0"/>
        <v>5.8920031670625495</v>
      </c>
      <c r="I10" s="17" t="s">
        <v>585</v>
      </c>
      <c r="J10" s="17" t="s">
        <v>839</v>
      </c>
      <c r="K10" s="34" t="s">
        <v>847</v>
      </c>
      <c r="L10" s="5">
        <v>43216</v>
      </c>
      <c r="M10" s="4">
        <v>75</v>
      </c>
      <c r="N10" s="4" t="s">
        <v>27</v>
      </c>
      <c r="O10" s="3">
        <v>17.039935240151106</v>
      </c>
      <c r="P10" s="2" t="s">
        <v>26</v>
      </c>
      <c r="Q10" s="19" t="s">
        <v>25</v>
      </c>
      <c r="R10" s="19" t="s">
        <v>24</v>
      </c>
      <c r="S10" s="19" t="s">
        <v>23</v>
      </c>
      <c r="T10" s="21" t="s">
        <v>110</v>
      </c>
      <c r="U10" s="47" t="s">
        <v>95</v>
      </c>
      <c r="V10" s="21" t="s">
        <v>96</v>
      </c>
      <c r="W10" s="20">
        <v>62</v>
      </c>
      <c r="X10" s="50" t="s">
        <v>19</v>
      </c>
      <c r="Y10" s="20" t="s">
        <v>42</v>
      </c>
      <c r="Z10" s="20"/>
      <c r="AA10" s="49"/>
    </row>
    <row r="11" spans="1:27" s="8" customFormat="1" x14ac:dyDescent="0.2">
      <c r="A11" s="38" t="s">
        <v>111</v>
      </c>
      <c r="B11" s="38" t="str">
        <f t="shared" si="1"/>
        <v>Ht31-09_2017_A02</v>
      </c>
      <c r="C11" s="38" t="s">
        <v>1141</v>
      </c>
      <c r="D11" s="38">
        <v>2017</v>
      </c>
      <c r="E11" s="21" t="s">
        <v>28</v>
      </c>
      <c r="F11" s="17" t="s">
        <v>601</v>
      </c>
      <c r="G11" s="15">
        <v>4.3720015729453401</v>
      </c>
      <c r="H11" s="15">
        <f t="shared" si="0"/>
        <v>5.6279984270546599</v>
      </c>
      <c r="I11" s="17" t="s">
        <v>588</v>
      </c>
      <c r="J11" s="17" t="s">
        <v>839</v>
      </c>
      <c r="K11" s="34" t="s">
        <v>848</v>
      </c>
      <c r="L11" s="5">
        <v>43216</v>
      </c>
      <c r="M11" s="4">
        <v>75</v>
      </c>
      <c r="N11" s="4" t="s">
        <v>27</v>
      </c>
      <c r="O11" s="3">
        <v>16.010973196618096</v>
      </c>
      <c r="P11" s="2" t="s">
        <v>26</v>
      </c>
      <c r="Q11" s="19" t="s">
        <v>25</v>
      </c>
      <c r="R11" s="19" t="s">
        <v>24</v>
      </c>
      <c r="S11" s="19" t="s">
        <v>23</v>
      </c>
      <c r="T11" s="21" t="s">
        <v>112</v>
      </c>
      <c r="U11" s="47" t="s">
        <v>95</v>
      </c>
      <c r="V11" s="21" t="s">
        <v>96</v>
      </c>
      <c r="W11" s="20">
        <v>52</v>
      </c>
      <c r="X11" s="50" t="s">
        <v>19</v>
      </c>
      <c r="Y11" s="20" t="s">
        <v>42</v>
      </c>
      <c r="Z11" s="20"/>
      <c r="AA11" s="49"/>
    </row>
    <row r="12" spans="1:27" s="8" customFormat="1" x14ac:dyDescent="0.2">
      <c r="A12" s="38" t="s">
        <v>113</v>
      </c>
      <c r="B12" s="38" t="str">
        <f t="shared" si="1"/>
        <v>Ht31-10_2017_B02</v>
      </c>
      <c r="C12" s="38" t="s">
        <v>1142</v>
      </c>
      <c r="D12" s="38">
        <v>2017</v>
      </c>
      <c r="E12" s="21" t="s">
        <v>28</v>
      </c>
      <c r="F12" s="17" t="s">
        <v>610</v>
      </c>
      <c r="G12" s="15">
        <v>4.0752997853065924</v>
      </c>
      <c r="H12" s="15">
        <f t="shared" si="0"/>
        <v>5.9247002146934076</v>
      </c>
      <c r="I12" s="17" t="s">
        <v>590</v>
      </c>
      <c r="J12" s="17" t="s">
        <v>839</v>
      </c>
      <c r="K12" s="34" t="s">
        <v>849</v>
      </c>
      <c r="L12" s="5">
        <v>43216</v>
      </c>
      <c r="M12" s="4">
        <v>75</v>
      </c>
      <c r="N12" s="4" t="s">
        <v>27</v>
      </c>
      <c r="O12" s="3">
        <v>17.176650476704445</v>
      </c>
      <c r="P12" s="2" t="s">
        <v>26</v>
      </c>
      <c r="Q12" s="19" t="s">
        <v>25</v>
      </c>
      <c r="R12" s="19" t="s">
        <v>24</v>
      </c>
      <c r="S12" s="19" t="s">
        <v>23</v>
      </c>
      <c r="T12" s="21" t="s">
        <v>114</v>
      </c>
      <c r="U12" s="47" t="s">
        <v>95</v>
      </c>
      <c r="V12" s="21" t="s">
        <v>96</v>
      </c>
      <c r="W12" s="20">
        <v>67</v>
      </c>
      <c r="X12" s="50" t="s">
        <v>19</v>
      </c>
      <c r="Y12" s="20" t="s">
        <v>42</v>
      </c>
      <c r="Z12" s="20"/>
      <c r="AA12" s="49"/>
    </row>
    <row r="13" spans="1:27" s="8" customFormat="1" x14ac:dyDescent="0.2">
      <c r="A13" s="38" t="s">
        <v>115</v>
      </c>
      <c r="B13" s="38" t="str">
        <f t="shared" si="1"/>
        <v>Ht31-11_2017_C02</v>
      </c>
      <c r="C13" s="38" t="s">
        <v>1143</v>
      </c>
      <c r="D13" s="38">
        <v>2017</v>
      </c>
      <c r="E13" s="21" t="s">
        <v>28</v>
      </c>
      <c r="F13" s="17" t="s">
        <v>603</v>
      </c>
      <c r="G13" s="15">
        <v>3.5086785988007754</v>
      </c>
      <c r="H13" s="15">
        <f t="shared" si="0"/>
        <v>6.4913214011992242</v>
      </c>
      <c r="I13" s="17" t="s">
        <v>592</v>
      </c>
      <c r="J13" s="17" t="s">
        <v>839</v>
      </c>
      <c r="K13" s="34" t="s">
        <v>850</v>
      </c>
      <c r="L13" s="5">
        <v>43216</v>
      </c>
      <c r="M13" s="4">
        <v>75</v>
      </c>
      <c r="N13" s="4" t="s">
        <v>27</v>
      </c>
      <c r="O13" s="3">
        <v>19.950530670983991</v>
      </c>
      <c r="P13" s="2" t="s">
        <v>26</v>
      </c>
      <c r="Q13" s="19" t="s">
        <v>25</v>
      </c>
      <c r="R13" s="19" t="s">
        <v>24</v>
      </c>
      <c r="S13" s="19" t="s">
        <v>23</v>
      </c>
      <c r="T13" s="21" t="s">
        <v>116</v>
      </c>
      <c r="U13" s="47" t="s">
        <v>95</v>
      </c>
      <c r="V13" s="21" t="s">
        <v>96</v>
      </c>
      <c r="W13" s="20">
        <v>60</v>
      </c>
      <c r="X13" s="50" t="s">
        <v>19</v>
      </c>
      <c r="Y13" s="20" t="s">
        <v>42</v>
      </c>
      <c r="Z13" s="20"/>
      <c r="AA13" s="49"/>
    </row>
    <row r="14" spans="1:27" s="8" customFormat="1" x14ac:dyDescent="0.2">
      <c r="A14" s="38" t="s">
        <v>117</v>
      </c>
      <c r="B14" s="38" t="str">
        <f t="shared" si="1"/>
        <v>Ht31-12_2017_D02</v>
      </c>
      <c r="C14" s="38" t="s">
        <v>1144</v>
      </c>
      <c r="D14" s="38">
        <v>2017</v>
      </c>
      <c r="E14" s="21" t="s">
        <v>28</v>
      </c>
      <c r="F14" s="17" t="s">
        <v>605</v>
      </c>
      <c r="G14" s="15">
        <v>4.7567997066193994</v>
      </c>
      <c r="H14" s="15">
        <f t="shared" si="0"/>
        <v>5.2432002933806006</v>
      </c>
      <c r="I14" s="17" t="s">
        <v>594</v>
      </c>
      <c r="J14" s="17" t="s">
        <v>839</v>
      </c>
      <c r="K14" s="34" t="s">
        <v>851</v>
      </c>
      <c r="L14" s="5">
        <v>43216</v>
      </c>
      <c r="M14" s="4">
        <v>75</v>
      </c>
      <c r="N14" s="4" t="s">
        <v>27</v>
      </c>
      <c r="O14" s="3">
        <v>14.715776218744379</v>
      </c>
      <c r="P14" s="2" t="s">
        <v>26</v>
      </c>
      <c r="Q14" s="19" t="s">
        <v>25</v>
      </c>
      <c r="R14" s="19" t="s">
        <v>24</v>
      </c>
      <c r="S14" s="19" t="s">
        <v>23</v>
      </c>
      <c r="T14" s="21" t="s">
        <v>118</v>
      </c>
      <c r="U14" s="47" t="s">
        <v>95</v>
      </c>
      <c r="V14" s="21" t="s">
        <v>96</v>
      </c>
      <c r="W14" s="20">
        <v>67</v>
      </c>
      <c r="X14" s="50" t="s">
        <v>19</v>
      </c>
      <c r="Y14" s="20" t="s">
        <v>42</v>
      </c>
      <c r="Z14" s="20"/>
      <c r="AA14" s="49"/>
    </row>
    <row r="15" spans="1:27" s="8" customFormat="1" x14ac:dyDescent="0.2">
      <c r="A15" s="38" t="s">
        <v>119</v>
      </c>
      <c r="B15" s="38" t="str">
        <f t="shared" si="1"/>
        <v>Ht31-13_2017_E02</v>
      </c>
      <c r="C15" s="38" t="s">
        <v>1145</v>
      </c>
      <c r="D15" s="38">
        <v>2017</v>
      </c>
      <c r="E15" s="21" t="s">
        <v>28</v>
      </c>
      <c r="F15" s="17" t="s">
        <v>611</v>
      </c>
      <c r="G15" s="15">
        <v>3.2720622240908135</v>
      </c>
      <c r="H15" s="15">
        <f t="shared" si="0"/>
        <v>6.7279377759091865</v>
      </c>
      <c r="I15" s="17" t="s">
        <v>596</v>
      </c>
      <c r="J15" s="17" t="s">
        <v>839</v>
      </c>
      <c r="K15" s="34" t="s">
        <v>852</v>
      </c>
      <c r="L15" s="5">
        <v>43216</v>
      </c>
      <c r="M15" s="4">
        <v>75</v>
      </c>
      <c r="N15" s="4" t="s">
        <v>27</v>
      </c>
      <c r="O15" s="3">
        <v>21.393236193559993</v>
      </c>
      <c r="P15" s="2" t="s">
        <v>26</v>
      </c>
      <c r="Q15" s="19" t="s">
        <v>25</v>
      </c>
      <c r="R15" s="19" t="s">
        <v>24</v>
      </c>
      <c r="S15" s="19" t="s">
        <v>23</v>
      </c>
      <c r="T15" s="21" t="s">
        <v>120</v>
      </c>
      <c r="U15" s="47" t="s">
        <v>95</v>
      </c>
      <c r="V15" s="21" t="s">
        <v>96</v>
      </c>
      <c r="W15" s="20">
        <v>59</v>
      </c>
      <c r="X15" s="50" t="s">
        <v>19</v>
      </c>
      <c r="Y15" s="20" t="s">
        <v>42</v>
      </c>
      <c r="Z15" s="20"/>
      <c r="AA15" s="49"/>
    </row>
    <row r="16" spans="1:27" s="8" customFormat="1" x14ac:dyDescent="0.2">
      <c r="A16" s="38" t="s">
        <v>121</v>
      </c>
      <c r="B16" s="38" t="str">
        <f t="shared" si="1"/>
        <v>Ht31-14_2017_F02</v>
      </c>
      <c r="C16" s="38" t="s">
        <v>1146</v>
      </c>
      <c r="D16" s="38">
        <v>2017</v>
      </c>
      <c r="E16" s="21" t="s">
        <v>28</v>
      </c>
      <c r="F16" s="17" t="s">
        <v>612</v>
      </c>
      <c r="G16" s="15">
        <v>5.0903263784420165</v>
      </c>
      <c r="H16" s="15">
        <f t="shared" si="0"/>
        <v>4.9096736215579835</v>
      </c>
      <c r="I16" s="17" t="s">
        <v>774</v>
      </c>
      <c r="J16" s="17" t="s">
        <v>839</v>
      </c>
      <c r="K16" s="34" t="s">
        <v>853</v>
      </c>
      <c r="L16" s="5">
        <v>43216</v>
      </c>
      <c r="M16" s="4">
        <v>75</v>
      </c>
      <c r="N16" s="4" t="s">
        <v>27</v>
      </c>
      <c r="O16" s="3">
        <v>13.751574024105055</v>
      </c>
      <c r="P16" s="2" t="s">
        <v>26</v>
      </c>
      <c r="Q16" s="19" t="s">
        <v>25</v>
      </c>
      <c r="R16" s="19" t="s">
        <v>24</v>
      </c>
      <c r="S16" s="19" t="s">
        <v>23</v>
      </c>
      <c r="T16" s="21" t="s">
        <v>122</v>
      </c>
      <c r="U16" s="47" t="s">
        <v>95</v>
      </c>
      <c r="V16" s="21" t="s">
        <v>96</v>
      </c>
      <c r="W16" s="20">
        <v>57</v>
      </c>
      <c r="X16" s="50" t="s">
        <v>19</v>
      </c>
      <c r="Y16" s="20" t="s">
        <v>42</v>
      </c>
      <c r="Z16" s="20"/>
      <c r="AA16" s="49"/>
    </row>
    <row r="17" spans="1:27" s="8" customFormat="1" x14ac:dyDescent="0.2">
      <c r="A17" s="38" t="s">
        <v>123</v>
      </c>
      <c r="B17" s="38" t="str">
        <f t="shared" si="1"/>
        <v>Ht31-15_2017_G02</v>
      </c>
      <c r="C17" s="38" t="s">
        <v>1147</v>
      </c>
      <c r="D17" s="38">
        <v>2017</v>
      </c>
      <c r="E17" s="21" t="s">
        <v>28</v>
      </c>
      <c r="F17" s="17" t="s">
        <v>613</v>
      </c>
      <c r="G17" s="15">
        <v>4.7290514674606543</v>
      </c>
      <c r="H17" s="15">
        <f t="shared" si="0"/>
        <v>5.2709485325393457</v>
      </c>
      <c r="I17" s="17" t="s">
        <v>598</v>
      </c>
      <c r="J17" s="17" t="s">
        <v>839</v>
      </c>
      <c r="K17" s="34" t="s">
        <v>854</v>
      </c>
      <c r="L17" s="5">
        <v>43216</v>
      </c>
      <c r="M17" s="4">
        <v>75</v>
      </c>
      <c r="N17" s="4" t="s">
        <v>27</v>
      </c>
      <c r="O17" s="3">
        <v>14.802122683935961</v>
      </c>
      <c r="P17" s="2" t="s">
        <v>26</v>
      </c>
      <c r="Q17" s="19" t="s">
        <v>25</v>
      </c>
      <c r="R17" s="19" t="s">
        <v>24</v>
      </c>
      <c r="S17" s="19" t="s">
        <v>23</v>
      </c>
      <c r="T17" s="21" t="s">
        <v>124</v>
      </c>
      <c r="U17" s="47" t="s">
        <v>95</v>
      </c>
      <c r="V17" s="21" t="s">
        <v>96</v>
      </c>
      <c r="W17" s="20">
        <v>54</v>
      </c>
      <c r="X17" s="50" t="s">
        <v>19</v>
      </c>
      <c r="Y17" s="20" t="s">
        <v>42</v>
      </c>
      <c r="Z17" s="20"/>
      <c r="AA17" s="49"/>
    </row>
    <row r="18" spans="1:27" s="8" customFormat="1" x14ac:dyDescent="0.2">
      <c r="A18" s="38" t="s">
        <v>125</v>
      </c>
      <c r="B18" s="38" t="str">
        <f t="shared" si="1"/>
        <v>Ht31-16_2017_H02</v>
      </c>
      <c r="C18" s="38" t="s">
        <v>1148</v>
      </c>
      <c r="D18" s="38">
        <v>2017</v>
      </c>
      <c r="E18" s="21" t="s">
        <v>28</v>
      </c>
      <c r="F18" s="17" t="s">
        <v>607</v>
      </c>
      <c r="G18" s="15">
        <v>3.9256494325346782</v>
      </c>
      <c r="H18" s="15">
        <f t="shared" si="0"/>
        <v>6.0743505674653218</v>
      </c>
      <c r="I18" s="17" t="s">
        <v>600</v>
      </c>
      <c r="J18" s="17" t="s">
        <v>839</v>
      </c>
      <c r="K18" s="34" t="s">
        <v>855</v>
      </c>
      <c r="L18" s="5">
        <v>43216</v>
      </c>
      <c r="M18" s="4">
        <v>75</v>
      </c>
      <c r="N18" s="4" t="s">
        <v>27</v>
      </c>
      <c r="O18" s="3">
        <v>17.831444504407269</v>
      </c>
      <c r="P18" s="2" t="s">
        <v>26</v>
      </c>
      <c r="Q18" s="19" t="s">
        <v>25</v>
      </c>
      <c r="R18" s="19" t="s">
        <v>24</v>
      </c>
      <c r="S18" s="19" t="s">
        <v>23</v>
      </c>
      <c r="T18" s="21" t="s">
        <v>126</v>
      </c>
      <c r="U18" s="47" t="s">
        <v>95</v>
      </c>
      <c r="V18" s="21" t="s">
        <v>96</v>
      </c>
      <c r="W18" s="20">
        <v>52</v>
      </c>
      <c r="X18" s="50" t="s">
        <v>19</v>
      </c>
      <c r="Y18" s="20" t="s">
        <v>42</v>
      </c>
      <c r="Z18" s="20"/>
      <c r="AA18" s="49"/>
    </row>
    <row r="19" spans="1:27" s="8" customFormat="1" x14ac:dyDescent="0.2">
      <c r="A19" s="38" t="s">
        <v>127</v>
      </c>
      <c r="B19" s="38" t="str">
        <f t="shared" si="1"/>
        <v>Ht31-17_2017_A03</v>
      </c>
      <c r="C19" s="38" t="s">
        <v>1149</v>
      </c>
      <c r="D19" s="38">
        <v>2017</v>
      </c>
      <c r="E19" s="21" t="s">
        <v>28</v>
      </c>
      <c r="F19" s="17" t="s">
        <v>614</v>
      </c>
      <c r="G19" s="15">
        <v>3.5909195773543114</v>
      </c>
      <c r="H19" s="15">
        <f t="shared" si="0"/>
        <v>6.4090804226456886</v>
      </c>
      <c r="I19" s="17" t="s">
        <v>775</v>
      </c>
      <c r="J19" s="17" t="s">
        <v>839</v>
      </c>
      <c r="K19" s="34" t="s">
        <v>856</v>
      </c>
      <c r="L19" s="5">
        <v>43216</v>
      </c>
      <c r="M19" s="4">
        <v>75</v>
      </c>
      <c r="N19" s="4" t="s">
        <v>27</v>
      </c>
      <c r="O19" s="3">
        <v>19.493613959345208</v>
      </c>
      <c r="P19" s="2" t="s">
        <v>26</v>
      </c>
      <c r="Q19" s="19" t="s">
        <v>25</v>
      </c>
      <c r="R19" s="19" t="s">
        <v>24</v>
      </c>
      <c r="S19" s="19" t="s">
        <v>23</v>
      </c>
      <c r="T19" s="21" t="s">
        <v>128</v>
      </c>
      <c r="U19" s="47" t="s">
        <v>95</v>
      </c>
      <c r="V19" s="21" t="s">
        <v>96</v>
      </c>
      <c r="W19" s="20">
        <v>57</v>
      </c>
      <c r="X19" s="50" t="s">
        <v>19</v>
      </c>
      <c r="Y19" s="20" t="s">
        <v>42</v>
      </c>
      <c r="Z19" s="20"/>
      <c r="AA19" s="49"/>
    </row>
    <row r="20" spans="1:27" s="8" customFormat="1" x14ac:dyDescent="0.2">
      <c r="A20" s="38" t="s">
        <v>129</v>
      </c>
      <c r="B20" s="38" t="str">
        <f t="shared" si="1"/>
        <v>Ht31-18_2017_B03</v>
      </c>
      <c r="C20" s="38" t="s">
        <v>1150</v>
      </c>
      <c r="D20" s="38">
        <v>2017</v>
      </c>
      <c r="E20" s="21" t="s">
        <v>28</v>
      </c>
      <c r="F20" s="17" t="s">
        <v>615</v>
      </c>
      <c r="G20" s="15">
        <v>4.2488398755254684</v>
      </c>
      <c r="H20" s="15">
        <f t="shared" si="0"/>
        <v>5.7511601244745316</v>
      </c>
      <c r="I20" s="17" t="s">
        <v>776</v>
      </c>
      <c r="J20" s="17" t="s">
        <v>839</v>
      </c>
      <c r="K20" s="34" t="s">
        <v>857</v>
      </c>
      <c r="L20" s="5">
        <v>43216</v>
      </c>
      <c r="M20" s="4">
        <v>75</v>
      </c>
      <c r="N20" s="4" t="s">
        <v>27</v>
      </c>
      <c r="O20" s="3">
        <v>16.475085447022845</v>
      </c>
      <c r="P20" s="2" t="s">
        <v>26</v>
      </c>
      <c r="Q20" s="19" t="s">
        <v>25</v>
      </c>
      <c r="R20" s="19" t="s">
        <v>24</v>
      </c>
      <c r="S20" s="19" t="s">
        <v>23</v>
      </c>
      <c r="T20" s="21" t="s">
        <v>130</v>
      </c>
      <c r="U20" s="47" t="s">
        <v>95</v>
      </c>
      <c r="V20" s="21" t="s">
        <v>96</v>
      </c>
      <c r="W20" s="20">
        <v>65</v>
      </c>
      <c r="X20" s="50" t="s">
        <v>19</v>
      </c>
      <c r="Y20" s="20" t="s">
        <v>42</v>
      </c>
      <c r="Z20" s="20"/>
      <c r="AA20" s="49"/>
    </row>
    <row r="21" spans="1:27" s="8" customFormat="1" x14ac:dyDescent="0.2">
      <c r="A21" s="38" t="s">
        <v>131</v>
      </c>
      <c r="B21" s="38" t="str">
        <f t="shared" si="1"/>
        <v>Ht31-19_2017_C03</v>
      </c>
      <c r="C21" s="38" t="s">
        <v>1151</v>
      </c>
      <c r="D21" s="38">
        <v>2017</v>
      </c>
      <c r="E21" s="21" t="s">
        <v>28</v>
      </c>
      <c r="F21" s="17" t="s">
        <v>616</v>
      </c>
      <c r="G21" s="15">
        <v>4.2488398755254684</v>
      </c>
      <c r="H21" s="15">
        <f t="shared" si="0"/>
        <v>5.7511601244745316</v>
      </c>
      <c r="I21" s="17" t="s">
        <v>602</v>
      </c>
      <c r="J21" s="17" t="s">
        <v>839</v>
      </c>
      <c r="K21" s="34" t="s">
        <v>858</v>
      </c>
      <c r="L21" s="5">
        <v>43216</v>
      </c>
      <c r="M21" s="4">
        <v>75</v>
      </c>
      <c r="N21" s="4" t="s">
        <v>27</v>
      </c>
      <c r="O21" s="3">
        <v>16.475085447022845</v>
      </c>
      <c r="P21" s="2" t="s">
        <v>26</v>
      </c>
      <c r="Q21" s="19" t="s">
        <v>25</v>
      </c>
      <c r="R21" s="19" t="s">
        <v>24</v>
      </c>
      <c r="S21" s="19" t="s">
        <v>23</v>
      </c>
      <c r="T21" s="21" t="s">
        <v>132</v>
      </c>
      <c r="U21" s="47" t="s">
        <v>95</v>
      </c>
      <c r="V21" s="21" t="s">
        <v>96</v>
      </c>
      <c r="W21" s="20">
        <v>59</v>
      </c>
      <c r="X21" s="50" t="s">
        <v>19</v>
      </c>
      <c r="Y21" s="20" t="s">
        <v>42</v>
      </c>
      <c r="Z21" s="20"/>
      <c r="AA21" s="49"/>
    </row>
    <row r="22" spans="1:27" s="8" customFormat="1" x14ac:dyDescent="0.2">
      <c r="A22" s="38" t="s">
        <v>133</v>
      </c>
      <c r="B22" s="38" t="str">
        <f t="shared" si="1"/>
        <v>Ht31-20_2017_D03</v>
      </c>
      <c r="C22" s="38" t="s">
        <v>1152</v>
      </c>
      <c r="D22" s="38">
        <v>2017</v>
      </c>
      <c r="E22" s="21" t="s">
        <v>28</v>
      </c>
      <c r="F22" s="17" t="s">
        <v>783</v>
      </c>
      <c r="G22" s="15">
        <v>4.83962440146757</v>
      </c>
      <c r="H22" s="15">
        <f t="shared" si="0"/>
        <v>5.16037559853243</v>
      </c>
      <c r="I22" s="17" t="s">
        <v>793</v>
      </c>
      <c r="J22" s="17" t="s">
        <v>839</v>
      </c>
      <c r="K22" s="34" t="s">
        <v>859</v>
      </c>
      <c r="L22" s="5">
        <v>43216</v>
      </c>
      <c r="M22" s="4">
        <v>75</v>
      </c>
      <c r="N22" s="4" t="s">
        <v>27</v>
      </c>
      <c r="O22" s="3">
        <v>14.463932361935601</v>
      </c>
      <c r="P22" s="2" t="s">
        <v>26</v>
      </c>
      <c r="Q22" s="19" t="s">
        <v>25</v>
      </c>
      <c r="R22" s="19" t="s">
        <v>24</v>
      </c>
      <c r="S22" s="19" t="s">
        <v>23</v>
      </c>
      <c r="T22" s="21" t="s">
        <v>134</v>
      </c>
      <c r="U22" s="47" t="s">
        <v>95</v>
      </c>
      <c r="V22" s="21" t="s">
        <v>96</v>
      </c>
      <c r="W22" s="20">
        <v>60</v>
      </c>
      <c r="X22" s="50" t="s">
        <v>19</v>
      </c>
      <c r="Y22" s="20" t="s">
        <v>42</v>
      </c>
      <c r="Z22" s="20"/>
      <c r="AA22" s="49"/>
    </row>
    <row r="23" spans="1:27" s="8" customFormat="1" x14ac:dyDescent="0.2">
      <c r="A23" s="38" t="s">
        <v>135</v>
      </c>
      <c r="B23" s="38" t="str">
        <f t="shared" si="1"/>
        <v>Ht31-21_2017_E03</v>
      </c>
      <c r="C23" s="38" t="s">
        <v>1153</v>
      </c>
      <c r="D23" s="38">
        <v>2017</v>
      </c>
      <c r="E23" s="21" t="s">
        <v>28</v>
      </c>
      <c r="F23" s="17" t="s">
        <v>621</v>
      </c>
      <c r="G23" s="15">
        <v>5.5035711760130113</v>
      </c>
      <c r="H23" s="15">
        <f t="shared" si="0"/>
        <v>4.4964288239869887</v>
      </c>
      <c r="I23" s="17" t="s">
        <v>604</v>
      </c>
      <c r="J23" s="17" t="s">
        <v>839</v>
      </c>
      <c r="K23" s="34" t="s">
        <v>860</v>
      </c>
      <c r="L23" s="5">
        <v>43216</v>
      </c>
      <c r="M23" s="4">
        <v>75</v>
      </c>
      <c r="N23" s="4" t="s">
        <v>27</v>
      </c>
      <c r="O23" s="3">
        <v>12.719014211189064</v>
      </c>
      <c r="P23" s="2" t="s">
        <v>26</v>
      </c>
      <c r="Q23" s="19" t="s">
        <v>25</v>
      </c>
      <c r="R23" s="19" t="s">
        <v>24</v>
      </c>
      <c r="S23" s="19" t="s">
        <v>23</v>
      </c>
      <c r="T23" s="21" t="s">
        <v>136</v>
      </c>
      <c r="U23" s="47" t="s">
        <v>95</v>
      </c>
      <c r="V23" s="21" t="s">
        <v>96</v>
      </c>
      <c r="W23" s="20">
        <v>54</v>
      </c>
      <c r="X23" s="50" t="s">
        <v>19</v>
      </c>
      <c r="Y23" s="20" t="s">
        <v>42</v>
      </c>
      <c r="Z23" s="20"/>
      <c r="AA23" s="49"/>
    </row>
    <row r="24" spans="1:27" s="8" customFormat="1" x14ac:dyDescent="0.2">
      <c r="A24" s="38" t="s">
        <v>137</v>
      </c>
      <c r="B24" s="38" t="str">
        <f t="shared" si="1"/>
        <v>Ht31-22_2017_F03</v>
      </c>
      <c r="C24" s="38" t="s">
        <v>1154</v>
      </c>
      <c r="D24" s="38">
        <v>2017</v>
      </c>
      <c r="E24" s="21" t="s">
        <v>28</v>
      </c>
      <c r="F24" s="17" t="s">
        <v>617</v>
      </c>
      <c r="G24" s="15">
        <v>6.4271203237261538</v>
      </c>
      <c r="H24" s="15">
        <f t="shared" si="0"/>
        <v>3.5728796762738462</v>
      </c>
      <c r="I24" s="17" t="s">
        <v>606</v>
      </c>
      <c r="J24" s="17" t="s">
        <v>839</v>
      </c>
      <c r="K24" s="34" t="s">
        <v>861</v>
      </c>
      <c r="L24" s="5">
        <v>43216</v>
      </c>
      <c r="M24" s="4">
        <v>75</v>
      </c>
      <c r="N24" s="4" t="s">
        <v>27</v>
      </c>
      <c r="O24" s="3">
        <v>10.891347364633928</v>
      </c>
      <c r="P24" s="2" t="s">
        <v>26</v>
      </c>
      <c r="Q24" s="19" t="s">
        <v>25</v>
      </c>
      <c r="R24" s="19" t="s">
        <v>24</v>
      </c>
      <c r="S24" s="19" t="s">
        <v>23</v>
      </c>
      <c r="T24" s="21" t="s">
        <v>138</v>
      </c>
      <c r="U24" s="47" t="s">
        <v>95</v>
      </c>
      <c r="V24" s="21" t="s">
        <v>96</v>
      </c>
      <c r="W24" s="20">
        <v>56</v>
      </c>
      <c r="X24" s="50" t="s">
        <v>19</v>
      </c>
      <c r="Y24" s="20" t="s">
        <v>42</v>
      </c>
      <c r="Z24" s="20"/>
      <c r="AA24" s="49"/>
    </row>
    <row r="25" spans="1:27" s="8" customFormat="1" x14ac:dyDescent="0.2">
      <c r="A25" s="38" t="s">
        <v>139</v>
      </c>
      <c r="B25" s="38" t="str">
        <f t="shared" si="1"/>
        <v>Ht31-23_2017_G03</v>
      </c>
      <c r="C25" s="38" t="s">
        <v>1155</v>
      </c>
      <c r="D25" s="38">
        <v>2017</v>
      </c>
      <c r="E25" s="21" t="s">
        <v>28</v>
      </c>
      <c r="F25" s="17" t="s">
        <v>784</v>
      </c>
      <c r="G25" s="15">
        <v>3.479189950377755</v>
      </c>
      <c r="H25" s="15">
        <f t="shared" si="0"/>
        <v>6.520810049622245</v>
      </c>
      <c r="I25" s="17" t="s">
        <v>777</v>
      </c>
      <c r="J25" s="17" t="s">
        <v>839</v>
      </c>
      <c r="K25" s="34" t="s">
        <v>862</v>
      </c>
      <c r="L25" s="5">
        <v>43216</v>
      </c>
      <c r="M25" s="4">
        <v>75</v>
      </c>
      <c r="N25" s="4" t="s">
        <v>27</v>
      </c>
      <c r="O25" s="3">
        <v>20.11962583198417</v>
      </c>
      <c r="P25" s="2" t="s">
        <v>26</v>
      </c>
      <c r="Q25" s="19" t="s">
        <v>25</v>
      </c>
      <c r="R25" s="19" t="s">
        <v>24</v>
      </c>
      <c r="S25" s="19" t="s">
        <v>23</v>
      </c>
      <c r="T25" s="21" t="s">
        <v>140</v>
      </c>
      <c r="U25" s="47" t="s">
        <v>95</v>
      </c>
      <c r="V25" s="21" t="s">
        <v>96</v>
      </c>
      <c r="W25" s="20">
        <v>57</v>
      </c>
      <c r="X25" s="50" t="s">
        <v>19</v>
      </c>
      <c r="Y25" s="20" t="s">
        <v>42</v>
      </c>
      <c r="Z25" s="20"/>
      <c r="AA25" s="49"/>
    </row>
    <row r="26" spans="1:27" s="8" customFormat="1" x14ac:dyDescent="0.2">
      <c r="A26" s="38" t="s">
        <v>141</v>
      </c>
      <c r="B26" s="38" t="str">
        <f t="shared" si="1"/>
        <v>Ht31-24_2017_H03</v>
      </c>
      <c r="C26" s="38" t="s">
        <v>1156</v>
      </c>
      <c r="D26" s="38">
        <v>2017</v>
      </c>
      <c r="E26" s="21" t="s">
        <v>28</v>
      </c>
      <c r="F26" s="17" t="s">
        <v>618</v>
      </c>
      <c r="G26" s="15">
        <v>3.2523715993146389</v>
      </c>
      <c r="H26" s="15">
        <f t="shared" si="0"/>
        <v>6.7476284006853611</v>
      </c>
      <c r="I26" s="17" t="s">
        <v>778</v>
      </c>
      <c r="J26" s="17" t="s">
        <v>839</v>
      </c>
      <c r="K26" s="34" t="s">
        <v>863</v>
      </c>
      <c r="L26" s="5">
        <v>43216</v>
      </c>
      <c r="M26" s="4">
        <v>75</v>
      </c>
      <c r="N26" s="4" t="s">
        <v>27</v>
      </c>
      <c r="O26" s="3">
        <v>21.522755891347366</v>
      </c>
      <c r="P26" s="2" t="s">
        <v>54</v>
      </c>
      <c r="Q26" s="19" t="s">
        <v>25</v>
      </c>
      <c r="R26" s="19" t="s">
        <v>24</v>
      </c>
      <c r="S26" s="19" t="s">
        <v>23</v>
      </c>
      <c r="T26" s="21" t="s">
        <v>142</v>
      </c>
      <c r="U26" s="47" t="s">
        <v>95</v>
      </c>
      <c r="V26" s="21" t="s">
        <v>96</v>
      </c>
      <c r="W26" s="20">
        <v>54</v>
      </c>
      <c r="X26" s="50" t="s">
        <v>19</v>
      </c>
      <c r="Y26" s="20" t="s">
        <v>42</v>
      </c>
      <c r="Z26" s="20"/>
      <c r="AA26" s="49"/>
    </row>
    <row r="27" spans="1:27" x14ac:dyDescent="0.2">
      <c r="A27" s="38" t="s">
        <v>293</v>
      </c>
      <c r="B27" s="38" t="str">
        <f t="shared" si="1"/>
        <v>Ht31-25_2017_A04</v>
      </c>
      <c r="C27" s="38" t="s">
        <v>1157</v>
      </c>
      <c r="D27" s="38">
        <v>2017</v>
      </c>
      <c r="E27" s="2" t="s">
        <v>284</v>
      </c>
      <c r="F27" s="17" t="s">
        <v>614</v>
      </c>
      <c r="G27" s="15">
        <v>2.6575379887314323</v>
      </c>
      <c r="H27" s="15">
        <f t="shared" si="0"/>
        <v>7.3424620112685677</v>
      </c>
      <c r="I27" s="17" t="s">
        <v>587</v>
      </c>
      <c r="J27" s="17" t="s">
        <v>839</v>
      </c>
      <c r="K27" s="34" t="s">
        <v>864</v>
      </c>
      <c r="L27" s="5">
        <v>43216</v>
      </c>
      <c r="M27" s="4">
        <v>75</v>
      </c>
      <c r="N27" s="4" t="s">
        <v>27</v>
      </c>
      <c r="O27" s="3">
        <v>26.340169095161002</v>
      </c>
      <c r="P27" s="2" t="s">
        <v>26</v>
      </c>
      <c r="Q27" s="19" t="s">
        <v>285</v>
      </c>
      <c r="R27" s="19" t="s">
        <v>24</v>
      </c>
      <c r="S27" s="19" t="s">
        <v>286</v>
      </c>
      <c r="T27" s="20">
        <v>7348</v>
      </c>
      <c r="U27" s="24">
        <v>42969</v>
      </c>
      <c r="V27" s="51">
        <v>602</v>
      </c>
      <c r="W27" s="52">
        <v>65</v>
      </c>
      <c r="X27" s="50" t="s">
        <v>19</v>
      </c>
      <c r="Y27" s="20" t="s">
        <v>179</v>
      </c>
      <c r="Z27" s="20"/>
    </row>
    <row r="28" spans="1:27" x14ac:dyDescent="0.2">
      <c r="A28" s="38" t="s">
        <v>294</v>
      </c>
      <c r="B28" s="38" t="str">
        <f t="shared" si="1"/>
        <v>Ht31-26_2017_B04</v>
      </c>
      <c r="C28" s="38" t="s">
        <v>1158</v>
      </c>
      <c r="D28" s="38">
        <v>2017</v>
      </c>
      <c r="E28" s="2" t="s">
        <v>284</v>
      </c>
      <c r="F28" s="17" t="s">
        <v>615</v>
      </c>
      <c r="G28" s="15">
        <v>2.9895133100295777</v>
      </c>
      <c r="H28" s="15">
        <f t="shared" si="0"/>
        <v>7.0104866899704223</v>
      </c>
      <c r="I28" s="17" t="s">
        <v>589</v>
      </c>
      <c r="J28" s="17" t="s">
        <v>839</v>
      </c>
      <c r="K28" s="34" t="s">
        <v>865</v>
      </c>
      <c r="L28" s="5">
        <v>43216</v>
      </c>
      <c r="M28" s="4">
        <v>75</v>
      </c>
      <c r="N28" s="4" t="s">
        <v>27</v>
      </c>
      <c r="O28" s="3">
        <v>23.415182586796188</v>
      </c>
      <c r="P28" s="2" t="s">
        <v>54</v>
      </c>
      <c r="Q28" s="19" t="s">
        <v>285</v>
      </c>
      <c r="R28" s="19" t="s">
        <v>24</v>
      </c>
      <c r="S28" s="19" t="s">
        <v>286</v>
      </c>
      <c r="T28" s="20">
        <v>7349</v>
      </c>
      <c r="U28" s="24">
        <v>42969</v>
      </c>
      <c r="V28" s="51">
        <v>602</v>
      </c>
      <c r="W28" s="52">
        <v>52</v>
      </c>
      <c r="X28" s="50" t="s">
        <v>19</v>
      </c>
      <c r="Y28" s="20" t="s">
        <v>179</v>
      </c>
      <c r="Z28" s="20"/>
    </row>
    <row r="29" spans="1:27" x14ac:dyDescent="0.2">
      <c r="A29" s="38" t="s">
        <v>295</v>
      </c>
      <c r="B29" s="38" t="str">
        <f t="shared" si="1"/>
        <v>Ht31-27_2017_C04</v>
      </c>
      <c r="C29" s="38" t="s">
        <v>1159</v>
      </c>
      <c r="D29" s="38">
        <v>2017</v>
      </c>
      <c r="E29" s="2" t="s">
        <v>284</v>
      </c>
      <c r="F29" s="17" t="s">
        <v>616</v>
      </c>
      <c r="G29" s="15">
        <v>3.475461081587996</v>
      </c>
      <c r="H29" s="15">
        <f t="shared" si="0"/>
        <v>6.524538918412004</v>
      </c>
      <c r="I29" s="17" t="s">
        <v>591</v>
      </c>
      <c r="J29" s="17" t="s">
        <v>839</v>
      </c>
      <c r="K29" s="34" t="s">
        <v>866</v>
      </c>
      <c r="L29" s="5">
        <v>43216</v>
      </c>
      <c r="M29" s="4">
        <v>75</v>
      </c>
      <c r="N29" s="4" t="s">
        <v>27</v>
      </c>
      <c r="O29" s="3">
        <v>20.141212448282065</v>
      </c>
      <c r="P29" s="2" t="s">
        <v>54</v>
      </c>
      <c r="Q29" s="19" t="s">
        <v>285</v>
      </c>
      <c r="R29" s="19" t="s">
        <v>24</v>
      </c>
      <c r="S29" s="19" t="s">
        <v>286</v>
      </c>
      <c r="T29" s="20">
        <v>7350</v>
      </c>
      <c r="U29" s="24">
        <v>42969</v>
      </c>
      <c r="V29" s="51">
        <v>602</v>
      </c>
      <c r="W29" s="52">
        <v>46</v>
      </c>
      <c r="X29" s="50" t="s">
        <v>19</v>
      </c>
      <c r="Y29" s="20" t="s">
        <v>179</v>
      </c>
      <c r="Z29" s="20"/>
    </row>
    <row r="30" spans="1:27" x14ac:dyDescent="0.2">
      <c r="A30" s="38" t="s">
        <v>296</v>
      </c>
      <c r="B30" s="38" t="str">
        <f t="shared" si="1"/>
        <v>Ht31-28_2017_D04</v>
      </c>
      <c r="C30" s="38" t="s">
        <v>1160</v>
      </c>
      <c r="D30" s="38">
        <v>2017</v>
      </c>
      <c r="E30" s="2" t="s">
        <v>284</v>
      </c>
      <c r="F30" s="17" t="s">
        <v>783</v>
      </c>
      <c r="G30" s="15">
        <v>2.5479129153707643</v>
      </c>
      <c r="H30" s="15">
        <f t="shared" si="0"/>
        <v>7.4520870846292357</v>
      </c>
      <c r="I30" s="17" t="s">
        <v>593</v>
      </c>
      <c r="J30" s="17" t="s">
        <v>839</v>
      </c>
      <c r="K30" s="34" t="s">
        <v>867</v>
      </c>
      <c r="L30" s="5">
        <v>43216</v>
      </c>
      <c r="M30" s="4">
        <v>75</v>
      </c>
      <c r="N30" s="4" t="s">
        <v>27</v>
      </c>
      <c r="O30" s="3">
        <v>27.473466450800505</v>
      </c>
      <c r="P30" s="2" t="s">
        <v>54</v>
      </c>
      <c r="Q30" s="19" t="s">
        <v>285</v>
      </c>
      <c r="R30" s="19" t="s">
        <v>24</v>
      </c>
      <c r="S30" s="19" t="s">
        <v>286</v>
      </c>
      <c r="T30" s="20">
        <v>7351</v>
      </c>
      <c r="U30" s="24">
        <v>42969</v>
      </c>
      <c r="V30" s="51">
        <v>602</v>
      </c>
      <c r="W30" s="52">
        <v>56</v>
      </c>
      <c r="X30" s="50" t="s">
        <v>19</v>
      </c>
      <c r="Y30" s="20" t="s">
        <v>179</v>
      </c>
      <c r="Z30" s="20"/>
    </row>
    <row r="31" spans="1:27" x14ac:dyDescent="0.2">
      <c r="A31" s="38" t="s">
        <v>297</v>
      </c>
      <c r="B31" s="38" t="str">
        <f t="shared" si="1"/>
        <v>Ht31-29_2017_E04</v>
      </c>
      <c r="C31" s="38" t="s">
        <v>1161</v>
      </c>
      <c r="D31" s="38">
        <v>2017</v>
      </c>
      <c r="E31" s="2" t="s">
        <v>284</v>
      </c>
      <c r="F31" s="17" t="s">
        <v>621</v>
      </c>
      <c r="G31" s="15">
        <v>2.358006362672322</v>
      </c>
      <c r="H31" s="15">
        <f t="shared" si="0"/>
        <v>7.641993637327678</v>
      </c>
      <c r="I31" s="17" t="s">
        <v>595</v>
      </c>
      <c r="J31" s="17" t="s">
        <v>839</v>
      </c>
      <c r="K31" s="34" t="s">
        <v>868</v>
      </c>
      <c r="L31" s="5">
        <v>43216</v>
      </c>
      <c r="M31" s="4">
        <v>75</v>
      </c>
      <c r="N31" s="4" t="s">
        <v>27</v>
      </c>
      <c r="O31" s="3">
        <v>29.686094621334775</v>
      </c>
      <c r="P31" s="2" t="s">
        <v>54</v>
      </c>
      <c r="Q31" s="19" t="s">
        <v>285</v>
      </c>
      <c r="R31" s="19" t="s">
        <v>24</v>
      </c>
      <c r="S31" s="19" t="s">
        <v>286</v>
      </c>
      <c r="T31" s="20">
        <v>7352</v>
      </c>
      <c r="U31" s="24">
        <v>42969</v>
      </c>
      <c r="V31" s="51">
        <v>602</v>
      </c>
      <c r="W31" s="52">
        <v>54</v>
      </c>
      <c r="X31" s="50" t="s">
        <v>19</v>
      </c>
      <c r="Y31" s="20" t="s">
        <v>179</v>
      </c>
      <c r="Z31" s="20"/>
    </row>
    <row r="32" spans="1:27" x14ac:dyDescent="0.2">
      <c r="A32" s="38" t="s">
        <v>298</v>
      </c>
      <c r="B32" s="38" t="str">
        <f t="shared" si="1"/>
        <v>Ht31-30_2017_F04</v>
      </c>
      <c r="C32" s="38" t="s">
        <v>1162</v>
      </c>
      <c r="D32" s="38">
        <v>2017</v>
      </c>
      <c r="E32" s="2" t="s">
        <v>284</v>
      </c>
      <c r="F32" s="17" t="s">
        <v>617</v>
      </c>
      <c r="G32" s="15">
        <v>4.0406001765225064</v>
      </c>
      <c r="H32" s="15">
        <f t="shared" si="0"/>
        <v>5.9593998234774936</v>
      </c>
      <c r="I32" s="17" t="s">
        <v>608</v>
      </c>
      <c r="J32" s="17" t="s">
        <v>839</v>
      </c>
      <c r="K32" s="34" t="s">
        <v>869</v>
      </c>
      <c r="L32" s="5">
        <v>43216</v>
      </c>
      <c r="M32" s="4">
        <v>75</v>
      </c>
      <c r="N32" s="4" t="s">
        <v>27</v>
      </c>
      <c r="O32" s="3">
        <v>17.324159021406729</v>
      </c>
      <c r="P32" s="2" t="s">
        <v>54</v>
      </c>
      <c r="Q32" s="19" t="s">
        <v>285</v>
      </c>
      <c r="R32" s="19" t="s">
        <v>24</v>
      </c>
      <c r="S32" s="19" t="s">
        <v>286</v>
      </c>
      <c r="T32" s="20">
        <v>7353</v>
      </c>
      <c r="U32" s="24">
        <v>42969</v>
      </c>
      <c r="V32" s="51">
        <v>602</v>
      </c>
      <c r="W32" s="52">
        <v>46</v>
      </c>
      <c r="X32" s="50" t="s">
        <v>19</v>
      </c>
      <c r="Y32" s="20" t="s">
        <v>179</v>
      </c>
      <c r="Z32" s="20"/>
    </row>
    <row r="33" spans="1:26" x14ac:dyDescent="0.2">
      <c r="A33" s="38" t="s">
        <v>299</v>
      </c>
      <c r="B33" s="38" t="str">
        <f t="shared" si="1"/>
        <v>Ht31-31_2017_G04</v>
      </c>
      <c r="C33" s="38" t="s">
        <v>1163</v>
      </c>
      <c r="D33" s="38">
        <v>2017</v>
      </c>
      <c r="E33" s="2" t="s">
        <v>284</v>
      </c>
      <c r="F33" s="17" t="s">
        <v>784</v>
      </c>
      <c r="G33" s="15">
        <v>2.2798136918885663</v>
      </c>
      <c r="H33" s="15">
        <f t="shared" si="0"/>
        <v>7.7201863081114332</v>
      </c>
      <c r="I33" s="17" t="s">
        <v>597</v>
      </c>
      <c r="J33" s="17" t="s">
        <v>839</v>
      </c>
      <c r="K33" s="34" t="s">
        <v>870</v>
      </c>
      <c r="L33" s="5">
        <v>43216</v>
      </c>
      <c r="M33" s="4">
        <v>75</v>
      </c>
      <c r="N33" s="4" t="s">
        <v>27</v>
      </c>
      <c r="O33" s="3">
        <v>30.704263356718837</v>
      </c>
      <c r="P33" s="2" t="s">
        <v>54</v>
      </c>
      <c r="Q33" s="19" t="s">
        <v>285</v>
      </c>
      <c r="R33" s="19" t="s">
        <v>24</v>
      </c>
      <c r="S33" s="19" t="s">
        <v>286</v>
      </c>
      <c r="T33" s="20">
        <v>7354</v>
      </c>
      <c r="U33" s="24">
        <v>42969</v>
      </c>
      <c r="V33" s="51">
        <v>602</v>
      </c>
      <c r="W33" s="52">
        <v>47</v>
      </c>
      <c r="X33" s="50" t="s">
        <v>19</v>
      </c>
      <c r="Y33" s="20" t="s">
        <v>179</v>
      </c>
      <c r="Z33" s="20"/>
    </row>
    <row r="34" spans="1:26" x14ac:dyDescent="0.2">
      <c r="A34" s="38" t="s">
        <v>335</v>
      </c>
      <c r="B34" s="38" t="str">
        <f t="shared" si="1"/>
        <v>Ht31-32_2016_H04</v>
      </c>
      <c r="C34" s="38" t="s">
        <v>1164</v>
      </c>
      <c r="D34" s="38">
        <v>2016</v>
      </c>
      <c r="E34" s="2" t="s">
        <v>284</v>
      </c>
      <c r="F34" s="17" t="s">
        <v>588</v>
      </c>
      <c r="G34" s="15">
        <v>2.8969290898939142</v>
      </c>
      <c r="H34" s="15">
        <f t="shared" si="0"/>
        <v>7.1030709101060854</v>
      </c>
      <c r="I34" s="17" t="s">
        <v>599</v>
      </c>
      <c r="J34" s="17" t="s">
        <v>839</v>
      </c>
      <c r="K34" s="34" t="s">
        <v>871</v>
      </c>
      <c r="L34" s="5">
        <v>43216</v>
      </c>
      <c r="M34" s="4">
        <v>75</v>
      </c>
      <c r="N34" s="4" t="s">
        <v>27</v>
      </c>
      <c r="O34" s="3">
        <v>24.163518618456557</v>
      </c>
      <c r="P34" s="2" t="s">
        <v>26</v>
      </c>
      <c r="Q34" s="19" t="s">
        <v>317</v>
      </c>
      <c r="R34" s="19" t="s">
        <v>318</v>
      </c>
      <c r="S34" s="19" t="s">
        <v>286</v>
      </c>
      <c r="T34" s="20" t="s">
        <v>336</v>
      </c>
      <c r="U34" s="18">
        <v>42747</v>
      </c>
      <c r="V34" s="58">
        <v>606</v>
      </c>
      <c r="W34" s="52">
        <v>68</v>
      </c>
      <c r="X34" s="54" t="s">
        <v>320</v>
      </c>
      <c r="Y34" s="20" t="s">
        <v>190</v>
      </c>
      <c r="Z34" s="20"/>
    </row>
    <row r="35" spans="1:26" x14ac:dyDescent="0.2">
      <c r="A35" s="38" t="s">
        <v>337</v>
      </c>
      <c r="B35" s="38" t="str">
        <f t="shared" si="1"/>
        <v>Ht31-33_2016_A05</v>
      </c>
      <c r="C35" s="38" t="s">
        <v>1165</v>
      </c>
      <c r="D35" s="38">
        <v>2016</v>
      </c>
      <c r="E35" s="2" t="s">
        <v>284</v>
      </c>
      <c r="F35" s="17" t="s">
        <v>590</v>
      </c>
      <c r="G35" s="15">
        <v>2.169486800657876</v>
      </c>
      <c r="H35" s="15">
        <f t="shared" ref="H35:H66" si="2">10-G35</f>
        <v>7.830513199342124</v>
      </c>
      <c r="I35" s="17" t="s">
        <v>781</v>
      </c>
      <c r="J35" s="17" t="s">
        <v>839</v>
      </c>
      <c r="K35" s="34" t="s">
        <v>872</v>
      </c>
      <c r="L35" s="5">
        <v>43216</v>
      </c>
      <c r="M35" s="4">
        <v>75</v>
      </c>
      <c r="N35" s="4" t="s">
        <v>27</v>
      </c>
      <c r="O35" s="3">
        <v>32.265695268933264</v>
      </c>
      <c r="P35" s="2" t="s">
        <v>26</v>
      </c>
      <c r="Q35" s="19" t="s">
        <v>317</v>
      </c>
      <c r="R35" s="19" t="s">
        <v>318</v>
      </c>
      <c r="S35" s="19" t="s">
        <v>286</v>
      </c>
      <c r="T35" s="20" t="s">
        <v>338</v>
      </c>
      <c r="U35" s="18">
        <v>42747</v>
      </c>
      <c r="V35" s="58">
        <v>418</v>
      </c>
      <c r="W35" s="52">
        <v>59</v>
      </c>
      <c r="X35" s="54" t="s">
        <v>320</v>
      </c>
      <c r="Y35" s="20" t="s">
        <v>179</v>
      </c>
      <c r="Z35" s="20"/>
    </row>
    <row r="36" spans="1:26" x14ac:dyDescent="0.2">
      <c r="A36" s="38" t="s">
        <v>339</v>
      </c>
      <c r="B36" s="38" t="str">
        <f t="shared" si="1"/>
        <v>Ht31-34_2016_B05</v>
      </c>
      <c r="C36" s="38" t="s">
        <v>1166</v>
      </c>
      <c r="D36" s="38">
        <v>2016</v>
      </c>
      <c r="E36" s="2" t="s">
        <v>284</v>
      </c>
      <c r="F36" s="17" t="s">
        <v>592</v>
      </c>
      <c r="G36" s="15">
        <v>2.3645975754261235</v>
      </c>
      <c r="H36" s="15">
        <f t="shared" si="2"/>
        <v>7.6354024245738765</v>
      </c>
      <c r="I36" s="17" t="s">
        <v>782</v>
      </c>
      <c r="J36" s="17" t="s">
        <v>839</v>
      </c>
      <c r="K36" s="34" t="s">
        <v>873</v>
      </c>
      <c r="L36" s="5">
        <v>43216</v>
      </c>
      <c r="M36" s="4">
        <v>75</v>
      </c>
      <c r="N36" s="4" t="s">
        <v>27</v>
      </c>
      <c r="O36" s="3">
        <v>29.603345925526174</v>
      </c>
      <c r="P36" s="2" t="s">
        <v>26</v>
      </c>
      <c r="Q36" s="19" t="s">
        <v>317</v>
      </c>
      <c r="R36" s="19" t="s">
        <v>318</v>
      </c>
      <c r="S36" s="19" t="s">
        <v>286</v>
      </c>
      <c r="T36" s="20" t="s">
        <v>340</v>
      </c>
      <c r="U36" s="18">
        <v>42747</v>
      </c>
      <c r="V36" s="58">
        <v>405</v>
      </c>
      <c r="W36" s="52">
        <v>64</v>
      </c>
      <c r="X36" s="54" t="s">
        <v>320</v>
      </c>
      <c r="Y36" s="20" t="s">
        <v>179</v>
      </c>
      <c r="Z36" s="20"/>
    </row>
    <row r="37" spans="1:26" x14ac:dyDescent="0.2">
      <c r="A37" s="38" t="s">
        <v>341</v>
      </c>
      <c r="B37" s="38" t="str">
        <f t="shared" si="1"/>
        <v>Ht31-35_2016_C05</v>
      </c>
      <c r="C37" s="38" t="s">
        <v>1167</v>
      </c>
      <c r="D37" s="38">
        <v>2016</v>
      </c>
      <c r="E37" s="2" t="s">
        <v>284</v>
      </c>
      <c r="F37" s="17" t="s">
        <v>594</v>
      </c>
      <c r="G37" s="15">
        <v>2.3134270681608751</v>
      </c>
      <c r="H37" s="15">
        <f t="shared" si="2"/>
        <v>7.6865729318391249</v>
      </c>
      <c r="I37" s="17" t="s">
        <v>601</v>
      </c>
      <c r="J37" s="17" t="s">
        <v>839</v>
      </c>
      <c r="K37" s="34" t="s">
        <v>874</v>
      </c>
      <c r="L37" s="5">
        <v>43216</v>
      </c>
      <c r="M37" s="4">
        <v>75</v>
      </c>
      <c r="N37" s="4" t="s">
        <v>27</v>
      </c>
      <c r="O37" s="3">
        <v>30.258139953228998</v>
      </c>
      <c r="P37" s="2" t="s">
        <v>26</v>
      </c>
      <c r="Q37" s="19" t="s">
        <v>317</v>
      </c>
      <c r="R37" s="19" t="s">
        <v>318</v>
      </c>
      <c r="S37" s="19" t="s">
        <v>286</v>
      </c>
      <c r="T37" s="20" t="s">
        <v>342</v>
      </c>
      <c r="U37" s="18">
        <v>42747</v>
      </c>
      <c r="V37" s="58">
        <v>508</v>
      </c>
      <c r="W37" s="52">
        <v>65</v>
      </c>
      <c r="X37" s="54" t="s">
        <v>320</v>
      </c>
      <c r="Y37" s="20" t="s">
        <v>42</v>
      </c>
      <c r="Z37" s="20"/>
    </row>
    <row r="38" spans="1:26" x14ac:dyDescent="0.2">
      <c r="A38" s="38" t="s">
        <v>343</v>
      </c>
      <c r="B38" s="38" t="str">
        <f t="shared" si="1"/>
        <v>Ht31-36_2016_D05</v>
      </c>
      <c r="C38" s="38" t="s">
        <v>1168</v>
      </c>
      <c r="D38" s="38">
        <v>2016</v>
      </c>
      <c r="E38" s="2" t="s">
        <v>284</v>
      </c>
      <c r="F38" s="17" t="s">
        <v>596</v>
      </c>
      <c r="G38" s="15">
        <v>2.7865659350495897</v>
      </c>
      <c r="H38" s="15">
        <f t="shared" si="2"/>
        <v>7.2134340649504107</v>
      </c>
      <c r="I38" s="17" t="s">
        <v>610</v>
      </c>
      <c r="J38" s="17" t="s">
        <v>839</v>
      </c>
      <c r="K38" s="34" t="s">
        <v>875</v>
      </c>
      <c r="L38" s="5">
        <v>43216</v>
      </c>
      <c r="M38" s="4">
        <v>75</v>
      </c>
      <c r="N38" s="4" t="s">
        <v>27</v>
      </c>
      <c r="O38" s="3">
        <v>25.120525274329918</v>
      </c>
      <c r="P38" s="2" t="s">
        <v>26</v>
      </c>
      <c r="Q38" s="19" t="s">
        <v>317</v>
      </c>
      <c r="R38" s="19" t="s">
        <v>318</v>
      </c>
      <c r="S38" s="19" t="s">
        <v>286</v>
      </c>
      <c r="T38" s="20" t="s">
        <v>344</v>
      </c>
      <c r="U38" s="18">
        <v>42747</v>
      </c>
      <c r="V38" s="58">
        <v>520</v>
      </c>
      <c r="W38" s="52">
        <v>68</v>
      </c>
      <c r="X38" s="54" t="s">
        <v>320</v>
      </c>
      <c r="Y38" s="20" t="s">
        <v>42</v>
      </c>
      <c r="Z38" s="20"/>
    </row>
    <row r="39" spans="1:26" x14ac:dyDescent="0.2">
      <c r="A39" s="38" t="s">
        <v>345</v>
      </c>
      <c r="B39" s="38" t="str">
        <f t="shared" si="1"/>
        <v>Ht31-37_2016_E05</v>
      </c>
      <c r="C39" s="38" t="s">
        <v>1169</v>
      </c>
      <c r="D39" s="38">
        <v>2016</v>
      </c>
      <c r="E39" s="2" t="s">
        <v>284</v>
      </c>
      <c r="F39" s="17" t="s">
        <v>774</v>
      </c>
      <c r="G39" s="15">
        <v>2.3845941722584794</v>
      </c>
      <c r="H39" s="15">
        <f t="shared" si="2"/>
        <v>7.6154058277415206</v>
      </c>
      <c r="I39" s="17" t="s">
        <v>603</v>
      </c>
      <c r="J39" s="17" t="s">
        <v>839</v>
      </c>
      <c r="K39" s="34" t="s">
        <v>876</v>
      </c>
      <c r="L39" s="5">
        <v>43216</v>
      </c>
      <c r="M39" s="4">
        <v>75</v>
      </c>
      <c r="N39" s="4" t="s">
        <v>27</v>
      </c>
      <c r="O39" s="3">
        <v>29.355099838100379</v>
      </c>
      <c r="P39" s="2" t="s">
        <v>54</v>
      </c>
      <c r="Q39" s="19" t="s">
        <v>317</v>
      </c>
      <c r="R39" s="19" t="s">
        <v>318</v>
      </c>
      <c r="S39" s="19" t="s">
        <v>286</v>
      </c>
      <c r="T39" s="20" t="s">
        <v>346</v>
      </c>
      <c r="U39" s="18">
        <v>42748</v>
      </c>
      <c r="V39" s="58">
        <v>340</v>
      </c>
      <c r="W39" s="52">
        <v>64</v>
      </c>
      <c r="X39" s="54" t="s">
        <v>320</v>
      </c>
      <c r="Y39" s="20" t="s">
        <v>179</v>
      </c>
      <c r="Z39" s="20"/>
    </row>
    <row r="40" spans="1:26" x14ac:dyDescent="0.2">
      <c r="A40" s="38" t="s">
        <v>347</v>
      </c>
      <c r="B40" s="38" t="str">
        <f t="shared" si="1"/>
        <v>Ht31-38_2016_F05</v>
      </c>
      <c r="C40" s="38" t="s">
        <v>1170</v>
      </c>
      <c r="D40" s="38">
        <v>2016</v>
      </c>
      <c r="E40" s="2" t="s">
        <v>284</v>
      </c>
      <c r="F40" s="17" t="s">
        <v>598</v>
      </c>
      <c r="G40" s="15">
        <v>2.4953028311263585</v>
      </c>
      <c r="H40" s="15">
        <f t="shared" si="2"/>
        <v>7.5046971688736415</v>
      </c>
      <c r="I40" s="17" t="s">
        <v>605</v>
      </c>
      <c r="J40" s="17" t="s">
        <v>839</v>
      </c>
      <c r="K40" s="34" t="s">
        <v>877</v>
      </c>
      <c r="L40" s="5">
        <v>43216</v>
      </c>
      <c r="M40" s="4">
        <v>75</v>
      </c>
      <c r="N40" s="4" t="s">
        <v>27</v>
      </c>
      <c r="O40" s="3">
        <v>28.052707321460694</v>
      </c>
      <c r="P40" s="2" t="s">
        <v>26</v>
      </c>
      <c r="Q40" s="19" t="s">
        <v>317</v>
      </c>
      <c r="R40" s="19" t="s">
        <v>318</v>
      </c>
      <c r="S40" s="19" t="s">
        <v>286</v>
      </c>
      <c r="T40" s="20" t="s">
        <v>348</v>
      </c>
      <c r="U40" s="18">
        <v>42748</v>
      </c>
      <c r="V40" s="58">
        <v>340</v>
      </c>
      <c r="W40" s="52">
        <v>65</v>
      </c>
      <c r="X40" s="54" t="s">
        <v>320</v>
      </c>
      <c r="Y40" s="20" t="s">
        <v>179</v>
      </c>
      <c r="Z40" s="20"/>
    </row>
    <row r="41" spans="1:26" x14ac:dyDescent="0.2">
      <c r="A41" s="38" t="s">
        <v>349</v>
      </c>
      <c r="B41" s="38" t="str">
        <f t="shared" si="1"/>
        <v>Ht31-39_2016_G05</v>
      </c>
      <c r="C41" s="38" t="s">
        <v>1171</v>
      </c>
      <c r="D41" s="38">
        <v>2016</v>
      </c>
      <c r="E41" s="2" t="s">
        <v>284</v>
      </c>
      <c r="F41" s="17" t="s">
        <v>600</v>
      </c>
      <c r="G41" s="15">
        <v>2.8086903172254498</v>
      </c>
      <c r="H41" s="15">
        <f t="shared" si="2"/>
        <v>7.1913096827745502</v>
      </c>
      <c r="I41" s="17" t="s">
        <v>611</v>
      </c>
      <c r="J41" s="17" t="s">
        <v>839</v>
      </c>
      <c r="K41" s="34" t="s">
        <v>878</v>
      </c>
      <c r="L41" s="5">
        <v>43216</v>
      </c>
      <c r="M41" s="4">
        <v>75</v>
      </c>
      <c r="N41" s="4" t="s">
        <v>27</v>
      </c>
      <c r="O41" s="3">
        <v>24.922647958265877</v>
      </c>
      <c r="P41" s="2" t="s">
        <v>26</v>
      </c>
      <c r="Q41" s="19" t="s">
        <v>317</v>
      </c>
      <c r="R41" s="19" t="s">
        <v>318</v>
      </c>
      <c r="S41" s="19" t="s">
        <v>286</v>
      </c>
      <c r="T41" s="20" t="s">
        <v>350</v>
      </c>
      <c r="U41" s="18">
        <v>42774</v>
      </c>
      <c r="V41" s="58">
        <v>719</v>
      </c>
      <c r="W41" s="52">
        <v>65</v>
      </c>
      <c r="X41" s="54" t="s">
        <v>320</v>
      </c>
      <c r="Y41" s="20" t="s">
        <v>18</v>
      </c>
      <c r="Z41" s="20"/>
    </row>
    <row r="42" spans="1:26" x14ac:dyDescent="0.2">
      <c r="A42" s="38" t="s">
        <v>351</v>
      </c>
      <c r="B42" s="38" t="str">
        <f t="shared" si="1"/>
        <v>Ht31-40_2016_H05</v>
      </c>
      <c r="C42" s="38" t="s">
        <v>1172</v>
      </c>
      <c r="D42" s="38">
        <v>2016</v>
      </c>
      <c r="E42" s="2" t="s">
        <v>284</v>
      </c>
      <c r="F42" s="17" t="s">
        <v>775</v>
      </c>
      <c r="G42" s="15">
        <v>1.9666439238874991</v>
      </c>
      <c r="H42" s="15">
        <f t="shared" si="2"/>
        <v>8.0333560761125007</v>
      </c>
      <c r="I42" s="17" t="s">
        <v>612</v>
      </c>
      <c r="J42" s="17" t="s">
        <v>839</v>
      </c>
      <c r="K42" s="34" t="s">
        <v>879</v>
      </c>
      <c r="L42" s="5">
        <v>43216</v>
      </c>
      <c r="M42" s="4">
        <v>75</v>
      </c>
      <c r="N42" s="4" t="s">
        <v>27</v>
      </c>
      <c r="O42" s="3">
        <v>35.593631948192119</v>
      </c>
      <c r="P42" s="2" t="s">
        <v>26</v>
      </c>
      <c r="Q42" s="19" t="s">
        <v>317</v>
      </c>
      <c r="R42" s="19" t="s">
        <v>318</v>
      </c>
      <c r="S42" s="19" t="s">
        <v>286</v>
      </c>
      <c r="T42" s="20" t="s">
        <v>352</v>
      </c>
      <c r="U42" s="18">
        <v>42774</v>
      </c>
      <c r="V42" s="58">
        <v>719</v>
      </c>
      <c r="W42" s="52">
        <v>68</v>
      </c>
      <c r="X42" s="54" t="s">
        <v>320</v>
      </c>
      <c r="Y42" s="20" t="s">
        <v>18</v>
      </c>
      <c r="Z42" s="20"/>
    </row>
    <row r="43" spans="1:26" x14ac:dyDescent="0.2">
      <c r="A43" s="39" t="s">
        <v>410</v>
      </c>
      <c r="B43" s="38" t="str">
        <f t="shared" si="1"/>
        <v>Ht31-41_2016_A06</v>
      </c>
      <c r="C43" s="38" t="s">
        <v>1173</v>
      </c>
      <c r="D43" s="38">
        <v>2016</v>
      </c>
      <c r="E43" s="17" t="s">
        <v>390</v>
      </c>
      <c r="F43" s="17" t="s">
        <v>615</v>
      </c>
      <c r="G43" s="15">
        <v>1.5791485410330242</v>
      </c>
      <c r="H43" s="15">
        <f t="shared" si="2"/>
        <v>8.4208514589669754</v>
      </c>
      <c r="I43" s="17" t="s">
        <v>613</v>
      </c>
      <c r="J43" s="17" t="s">
        <v>839</v>
      </c>
      <c r="K43" s="34" t="s">
        <v>880</v>
      </c>
      <c r="L43" s="5">
        <v>43217</v>
      </c>
      <c r="M43" s="4">
        <v>75</v>
      </c>
      <c r="N43" s="4" t="s">
        <v>27</v>
      </c>
      <c r="O43" s="3">
        <v>44.32768557301673</v>
      </c>
      <c r="P43" s="2" t="s">
        <v>26</v>
      </c>
      <c r="Q43" s="2" t="s">
        <v>394</v>
      </c>
      <c r="R43" s="2"/>
      <c r="S43" s="2"/>
      <c r="T43" s="2" t="s">
        <v>411</v>
      </c>
      <c r="U43" s="13">
        <v>42712</v>
      </c>
      <c r="V43" s="2">
        <v>706</v>
      </c>
      <c r="W43" s="14">
        <v>54.9</v>
      </c>
      <c r="X43" s="57">
        <v>1617</v>
      </c>
      <c r="Y43" s="34"/>
      <c r="Z43" s="34"/>
    </row>
    <row r="44" spans="1:26" x14ac:dyDescent="0.2">
      <c r="A44" s="39" t="s">
        <v>412</v>
      </c>
      <c r="B44" s="38" t="str">
        <f t="shared" si="1"/>
        <v>Ht31-42_2016_B06</v>
      </c>
      <c r="C44" s="38" t="s">
        <v>1174</v>
      </c>
      <c r="D44" s="38">
        <v>2016</v>
      </c>
      <c r="E44" s="17" t="s">
        <v>390</v>
      </c>
      <c r="F44" s="17" t="s">
        <v>616</v>
      </c>
      <c r="G44" s="15">
        <v>1.3607564907615046</v>
      </c>
      <c r="H44" s="15">
        <f t="shared" si="2"/>
        <v>8.6392435092384954</v>
      </c>
      <c r="I44" s="17" t="s">
        <v>607</v>
      </c>
      <c r="J44" s="17" t="s">
        <v>839</v>
      </c>
      <c r="K44" s="34" t="s">
        <v>881</v>
      </c>
      <c r="L44" s="5">
        <v>43217</v>
      </c>
      <c r="M44" s="4">
        <v>75</v>
      </c>
      <c r="N44" s="4" t="s">
        <v>27</v>
      </c>
      <c r="O44" s="3">
        <v>51.441973986709925</v>
      </c>
      <c r="P44" s="2" t="s">
        <v>26</v>
      </c>
      <c r="Q44" s="2" t="s">
        <v>394</v>
      </c>
      <c r="R44" s="2"/>
      <c r="S44" s="2"/>
      <c r="T44" s="2" t="s">
        <v>413</v>
      </c>
      <c r="U44" s="13">
        <v>42712</v>
      </c>
      <c r="V44" s="2">
        <v>706</v>
      </c>
      <c r="W44" s="14">
        <v>63.2</v>
      </c>
      <c r="X44" s="57">
        <v>1617</v>
      </c>
      <c r="Y44" s="34"/>
      <c r="Z44" s="34"/>
    </row>
    <row r="45" spans="1:26" x14ac:dyDescent="0.2">
      <c r="A45" s="39" t="s">
        <v>414</v>
      </c>
      <c r="B45" s="38" t="str">
        <f t="shared" si="1"/>
        <v>Ht31-43_2016_C06</v>
      </c>
      <c r="C45" s="38" t="s">
        <v>1175</v>
      </c>
      <c r="D45" s="38">
        <v>2016</v>
      </c>
      <c r="E45" s="17" t="s">
        <v>390</v>
      </c>
      <c r="F45" s="17" t="s">
        <v>783</v>
      </c>
      <c r="G45" s="15">
        <v>1.4449723937208634</v>
      </c>
      <c r="H45" s="15">
        <f t="shared" si="2"/>
        <v>8.5550276062791362</v>
      </c>
      <c r="I45" s="17" t="s">
        <v>614</v>
      </c>
      <c r="J45" s="17" t="s">
        <v>839</v>
      </c>
      <c r="K45" s="34" t="s">
        <v>882</v>
      </c>
      <c r="L45" s="5">
        <v>43217</v>
      </c>
      <c r="M45" s="4">
        <v>75</v>
      </c>
      <c r="N45" s="4" t="s">
        <v>27</v>
      </c>
      <c r="O45" s="3">
        <v>48.443832078858698</v>
      </c>
      <c r="P45" s="2" t="s">
        <v>26</v>
      </c>
      <c r="Q45" s="2" t="s">
        <v>394</v>
      </c>
      <c r="R45" s="2"/>
      <c r="S45" s="2"/>
      <c r="T45" s="2" t="s">
        <v>415</v>
      </c>
      <c r="U45" s="13">
        <v>42712</v>
      </c>
      <c r="V45" s="2">
        <v>706</v>
      </c>
      <c r="W45" s="14">
        <v>62.2</v>
      </c>
      <c r="X45" s="57">
        <v>1617</v>
      </c>
      <c r="Y45" s="34"/>
      <c r="Z45" s="34"/>
    </row>
    <row r="46" spans="1:26" x14ac:dyDescent="0.2">
      <c r="A46" s="39" t="s">
        <v>416</v>
      </c>
      <c r="B46" s="38" t="str">
        <f t="shared" si="1"/>
        <v>Ht31-44_2016_D06</v>
      </c>
      <c r="C46" s="38" t="s">
        <v>1176</v>
      </c>
      <c r="D46" s="38">
        <v>2016</v>
      </c>
      <c r="E46" s="17" t="s">
        <v>390</v>
      </c>
      <c r="F46" s="17" t="s">
        <v>621</v>
      </c>
      <c r="G46" s="15">
        <v>1.4834513196964367</v>
      </c>
      <c r="H46" s="15">
        <f t="shared" si="2"/>
        <v>8.516548680303563</v>
      </c>
      <c r="I46" s="17" t="s">
        <v>615</v>
      </c>
      <c r="J46" s="17" t="s">
        <v>839</v>
      </c>
      <c r="K46" s="34" t="s">
        <v>883</v>
      </c>
      <c r="L46" s="5">
        <v>43217</v>
      </c>
      <c r="M46" s="4">
        <v>75</v>
      </c>
      <c r="N46" s="4" t="s">
        <v>27</v>
      </c>
      <c r="O46" s="3">
        <v>47.187257896891637</v>
      </c>
      <c r="P46" s="2" t="s">
        <v>26</v>
      </c>
      <c r="Q46" s="2" t="s">
        <v>394</v>
      </c>
      <c r="R46" s="2"/>
      <c r="S46" s="2"/>
      <c r="T46" s="2" t="s">
        <v>417</v>
      </c>
      <c r="U46" s="13">
        <v>42712</v>
      </c>
      <c r="V46" s="2">
        <v>706</v>
      </c>
      <c r="W46" s="14">
        <v>61.5</v>
      </c>
      <c r="X46" s="57">
        <v>1617</v>
      </c>
      <c r="Y46" s="34"/>
      <c r="Z46" s="34"/>
    </row>
    <row r="47" spans="1:26" x14ac:dyDescent="0.2">
      <c r="A47" s="39" t="s">
        <v>418</v>
      </c>
      <c r="B47" s="38" t="str">
        <f t="shared" si="1"/>
        <v>Ht31-45_2016_E06</v>
      </c>
      <c r="C47" s="38" t="s">
        <v>1177</v>
      </c>
      <c r="D47" s="38">
        <v>2016</v>
      </c>
      <c r="E47" s="17" t="s">
        <v>390</v>
      </c>
      <c r="F47" s="17" t="s">
        <v>617</v>
      </c>
      <c r="G47" s="15">
        <v>1.4724448622325919</v>
      </c>
      <c r="H47" s="15">
        <f t="shared" si="2"/>
        <v>8.5275551377674077</v>
      </c>
      <c r="I47" s="17" t="s">
        <v>616</v>
      </c>
      <c r="J47" s="17" t="s">
        <v>839</v>
      </c>
      <c r="K47" s="34" t="s">
        <v>884</v>
      </c>
      <c r="L47" s="5">
        <v>43217</v>
      </c>
      <c r="M47" s="4">
        <v>75</v>
      </c>
      <c r="N47" s="4" t="s">
        <v>27</v>
      </c>
      <c r="O47" s="3">
        <v>47.539980474285898</v>
      </c>
      <c r="P47" s="2" t="s">
        <v>26</v>
      </c>
      <c r="Q47" s="2" t="s">
        <v>394</v>
      </c>
      <c r="R47" s="2"/>
      <c r="S47" s="2"/>
      <c r="T47" s="2" t="s">
        <v>419</v>
      </c>
      <c r="U47" s="13">
        <v>42712</v>
      </c>
      <c r="V47" s="2">
        <v>706</v>
      </c>
      <c r="W47" s="15">
        <v>53.6</v>
      </c>
      <c r="X47" s="57">
        <v>1617</v>
      </c>
      <c r="Y47" s="34"/>
      <c r="Z47" s="34"/>
    </row>
    <row r="48" spans="1:26" x14ac:dyDescent="0.2">
      <c r="A48" s="39" t="s">
        <v>420</v>
      </c>
      <c r="B48" s="38" t="str">
        <f t="shared" si="1"/>
        <v>Ht31-46_2016_F06</v>
      </c>
      <c r="C48" s="38" t="s">
        <v>1178</v>
      </c>
      <c r="D48" s="38">
        <v>2016</v>
      </c>
      <c r="E48" s="17" t="s">
        <v>390</v>
      </c>
      <c r="F48" s="17" t="s">
        <v>784</v>
      </c>
      <c r="G48" s="15">
        <v>1.9026190747254192</v>
      </c>
      <c r="H48" s="15">
        <f t="shared" si="2"/>
        <v>8.0973809252745816</v>
      </c>
      <c r="I48" s="17" t="s">
        <v>783</v>
      </c>
      <c r="J48" s="17" t="s">
        <v>839</v>
      </c>
      <c r="K48" s="34" t="s">
        <v>885</v>
      </c>
      <c r="L48" s="5">
        <v>43217</v>
      </c>
      <c r="M48" s="4">
        <v>75</v>
      </c>
      <c r="N48" s="4" t="s">
        <v>27</v>
      </c>
      <c r="O48" s="3">
        <v>36.791389789941114</v>
      </c>
      <c r="P48" s="2" t="s">
        <v>26</v>
      </c>
      <c r="Q48" s="2" t="s">
        <v>394</v>
      </c>
      <c r="R48" s="2"/>
      <c r="S48" s="2"/>
      <c r="T48" s="2" t="s">
        <v>421</v>
      </c>
      <c r="U48" s="13">
        <v>42712</v>
      </c>
      <c r="V48" s="2">
        <v>706</v>
      </c>
      <c r="W48" s="14">
        <v>59.7</v>
      </c>
      <c r="X48" s="57">
        <v>1617</v>
      </c>
      <c r="Y48" s="34"/>
      <c r="Z48" s="34"/>
    </row>
    <row r="49" spans="1:26" x14ac:dyDescent="0.2">
      <c r="A49" s="39" t="s">
        <v>422</v>
      </c>
      <c r="B49" s="38" t="str">
        <f t="shared" si="1"/>
        <v>Ht31-47_2016_G06</v>
      </c>
      <c r="C49" s="38" t="s">
        <v>1179</v>
      </c>
      <c r="D49" s="38">
        <v>2016</v>
      </c>
      <c r="E49" s="17" t="s">
        <v>390</v>
      </c>
      <c r="F49" s="17" t="s">
        <v>618</v>
      </c>
      <c r="G49" s="15">
        <v>1.6274802542510012</v>
      </c>
      <c r="H49" s="15">
        <f t="shared" si="2"/>
        <v>8.372519745748999</v>
      </c>
      <c r="I49" s="17" t="s">
        <v>621</v>
      </c>
      <c r="J49" s="17" t="s">
        <v>839</v>
      </c>
      <c r="K49" s="34" t="s">
        <v>886</v>
      </c>
      <c r="L49" s="5">
        <v>43217</v>
      </c>
      <c r="M49" s="4">
        <v>75</v>
      </c>
      <c r="N49" s="4" t="s">
        <v>27</v>
      </c>
      <c r="O49" s="3">
        <v>43.011274525241717</v>
      </c>
      <c r="P49" s="2" t="s">
        <v>26</v>
      </c>
      <c r="Q49" s="2" t="s">
        <v>394</v>
      </c>
      <c r="R49" s="2"/>
      <c r="S49" s="2"/>
      <c r="T49" s="2" t="s">
        <v>423</v>
      </c>
      <c r="U49" s="13">
        <v>42712</v>
      </c>
      <c r="V49" s="2">
        <v>706</v>
      </c>
      <c r="W49" s="14">
        <v>59.1</v>
      </c>
      <c r="X49" s="57">
        <v>1617</v>
      </c>
      <c r="Y49" s="34"/>
      <c r="Z49" s="34"/>
    </row>
    <row r="50" spans="1:26" x14ac:dyDescent="0.2">
      <c r="A50" s="39" t="s">
        <v>424</v>
      </c>
      <c r="B50" s="38" t="str">
        <f t="shared" si="1"/>
        <v>Ht31-48_2016_H06</v>
      </c>
      <c r="C50" s="38" t="s">
        <v>1180</v>
      </c>
      <c r="D50" s="38">
        <v>2016</v>
      </c>
      <c r="E50" s="17" t="s">
        <v>390</v>
      </c>
      <c r="F50" s="17" t="s">
        <v>785</v>
      </c>
      <c r="G50" s="15">
        <v>1.3059884120270022</v>
      </c>
      <c r="H50" s="15">
        <f t="shared" si="2"/>
        <v>8.694011587972998</v>
      </c>
      <c r="I50" s="17" t="s">
        <v>617</v>
      </c>
      <c r="J50" s="17" t="s">
        <v>839</v>
      </c>
      <c r="K50" s="34" t="s">
        <v>887</v>
      </c>
      <c r="L50" s="5">
        <v>43217</v>
      </c>
      <c r="M50" s="4">
        <v>75</v>
      </c>
      <c r="N50" s="4" t="s">
        <v>27</v>
      </c>
      <c r="O50" s="3">
        <v>53.599250464523038</v>
      </c>
      <c r="P50" s="2" t="s">
        <v>26</v>
      </c>
      <c r="Q50" s="2" t="s">
        <v>394</v>
      </c>
      <c r="R50" s="2"/>
      <c r="S50" s="2"/>
      <c r="T50" s="2" t="s">
        <v>425</v>
      </c>
      <c r="U50" s="13">
        <v>42712</v>
      </c>
      <c r="V50" s="2">
        <v>706</v>
      </c>
      <c r="W50" s="14">
        <v>64.5</v>
      </c>
      <c r="X50" s="57">
        <v>1617</v>
      </c>
      <c r="Y50" s="34"/>
      <c r="Z50" s="34"/>
    </row>
    <row r="51" spans="1:26" x14ac:dyDescent="0.2">
      <c r="A51" s="38" t="s">
        <v>459</v>
      </c>
      <c r="B51" s="38" t="str">
        <f t="shared" si="1"/>
        <v>Ht31-49_2016_A07</v>
      </c>
      <c r="C51" s="38" t="s">
        <v>1181</v>
      </c>
      <c r="D51" s="38">
        <v>2016</v>
      </c>
      <c r="E51" s="17" t="s">
        <v>390</v>
      </c>
      <c r="F51" s="17" t="s">
        <v>786</v>
      </c>
      <c r="G51" s="15">
        <v>2.3794261441308926</v>
      </c>
      <c r="H51" s="15">
        <f t="shared" si="2"/>
        <v>7.6205738558691074</v>
      </c>
      <c r="I51" s="17" t="s">
        <v>784</v>
      </c>
      <c r="J51" s="17" t="s">
        <v>839</v>
      </c>
      <c r="K51" s="34" t="s">
        <v>888</v>
      </c>
      <c r="L51" s="5">
        <v>43217</v>
      </c>
      <c r="M51" s="4">
        <v>75</v>
      </c>
      <c r="N51" s="4" t="s">
        <v>27</v>
      </c>
      <c r="O51" s="3">
        <v>29.41885806065569</v>
      </c>
      <c r="P51" s="2" t="s">
        <v>54</v>
      </c>
      <c r="Q51" s="19" t="s">
        <v>457</v>
      </c>
      <c r="R51" s="19" t="s">
        <v>318</v>
      </c>
      <c r="S51" s="19" t="s">
        <v>286</v>
      </c>
      <c r="T51" s="58">
        <v>7324</v>
      </c>
      <c r="U51" s="18">
        <v>42681</v>
      </c>
      <c r="V51" s="19">
        <v>703</v>
      </c>
      <c r="W51" s="20">
        <v>61</v>
      </c>
      <c r="X51" s="54" t="s">
        <v>320</v>
      </c>
      <c r="Y51" s="20" t="s">
        <v>42</v>
      </c>
      <c r="Z51" s="20"/>
    </row>
    <row r="52" spans="1:26" ht="16" x14ac:dyDescent="0.2">
      <c r="A52" s="38" t="s">
        <v>478</v>
      </c>
      <c r="B52" s="38" t="str">
        <f t="shared" si="1"/>
        <v>Ht31-50_2015_B07</v>
      </c>
      <c r="C52" s="38" t="s">
        <v>1182</v>
      </c>
      <c r="D52" s="38">
        <v>2015</v>
      </c>
      <c r="E52" s="17" t="s">
        <v>390</v>
      </c>
      <c r="F52" s="17" t="s">
        <v>590</v>
      </c>
      <c r="G52" s="15">
        <v>2.2885351361202257</v>
      </c>
      <c r="H52" s="15">
        <f t="shared" si="2"/>
        <v>7.7114648638797743</v>
      </c>
      <c r="I52" s="17" t="s">
        <v>618</v>
      </c>
      <c r="J52" s="17" t="s">
        <v>839</v>
      </c>
      <c r="K52" s="34" t="s">
        <v>889</v>
      </c>
      <c r="L52" s="5">
        <v>43216</v>
      </c>
      <c r="M52" s="4">
        <v>75</v>
      </c>
      <c r="N52" s="4" t="s">
        <v>27</v>
      </c>
      <c r="O52" s="3">
        <v>30.587251598274182</v>
      </c>
      <c r="P52" s="2" t="s">
        <v>26</v>
      </c>
      <c r="Q52" s="19" t="s">
        <v>391</v>
      </c>
      <c r="R52" s="19" t="s">
        <v>318</v>
      </c>
      <c r="S52" s="19" t="s">
        <v>286</v>
      </c>
      <c r="T52" s="60">
        <v>7273</v>
      </c>
      <c r="U52" s="22">
        <v>42383</v>
      </c>
      <c r="V52" s="23" t="s">
        <v>392</v>
      </c>
      <c r="W52" s="21">
        <v>62</v>
      </c>
      <c r="X52" s="59">
        <v>1516</v>
      </c>
      <c r="Y52" s="21"/>
      <c r="Z52" s="21"/>
    </row>
    <row r="53" spans="1:26" ht="16" x14ac:dyDescent="0.2">
      <c r="A53" s="38" t="s">
        <v>479</v>
      </c>
      <c r="B53" s="38" t="str">
        <f t="shared" si="1"/>
        <v>Ht31-51_2015_C07</v>
      </c>
      <c r="C53" s="38" t="s">
        <v>1183</v>
      </c>
      <c r="D53" s="38">
        <v>2015</v>
      </c>
      <c r="E53" s="17" t="s">
        <v>390</v>
      </c>
      <c r="F53" s="17" t="s">
        <v>592</v>
      </c>
      <c r="G53" s="15">
        <v>2.2293154617130555</v>
      </c>
      <c r="H53" s="15">
        <f t="shared" si="2"/>
        <v>7.7706845382869449</v>
      </c>
      <c r="I53" s="17" t="s">
        <v>785</v>
      </c>
      <c r="J53" s="17" t="s">
        <v>839</v>
      </c>
      <c r="K53" s="34" t="s">
        <v>890</v>
      </c>
      <c r="L53" s="5">
        <v>43216</v>
      </c>
      <c r="M53" s="4">
        <v>75</v>
      </c>
      <c r="N53" s="4" t="s">
        <v>27</v>
      </c>
      <c r="O53" s="3">
        <v>31.39977324977168</v>
      </c>
      <c r="P53" s="2" t="s">
        <v>26</v>
      </c>
      <c r="Q53" s="19" t="s">
        <v>391</v>
      </c>
      <c r="R53" s="19" t="s">
        <v>318</v>
      </c>
      <c r="S53" s="19" t="s">
        <v>286</v>
      </c>
      <c r="T53" s="60">
        <v>7274</v>
      </c>
      <c r="U53" s="22">
        <v>42410</v>
      </c>
      <c r="V53" s="23" t="s">
        <v>475</v>
      </c>
      <c r="W53" s="21">
        <v>70</v>
      </c>
      <c r="X53" s="59">
        <v>1516</v>
      </c>
      <c r="Y53" s="21"/>
      <c r="Z53" s="21"/>
    </row>
    <row r="54" spans="1:26" ht="16" x14ac:dyDescent="0.2">
      <c r="A54" s="38" t="s">
        <v>480</v>
      </c>
      <c r="B54" s="38" t="str">
        <f t="shared" si="1"/>
        <v>Ht31-52_2015_D07</v>
      </c>
      <c r="C54" s="38" t="s">
        <v>1184</v>
      </c>
      <c r="D54" s="38">
        <v>2015</v>
      </c>
      <c r="E54" s="17" t="s">
        <v>390</v>
      </c>
      <c r="F54" s="17" t="s">
        <v>594</v>
      </c>
      <c r="G54" s="15">
        <v>2.0103433586249375</v>
      </c>
      <c r="H54" s="15">
        <f t="shared" si="2"/>
        <v>7.9896566413750625</v>
      </c>
      <c r="I54" s="17" t="s">
        <v>789</v>
      </c>
      <c r="J54" s="17" t="s">
        <v>839</v>
      </c>
      <c r="K54" s="34" t="s">
        <v>891</v>
      </c>
      <c r="L54" s="5">
        <v>43216</v>
      </c>
      <c r="M54" s="4">
        <v>75</v>
      </c>
      <c r="N54" s="4" t="s">
        <v>27</v>
      </c>
      <c r="O54" s="3">
        <v>34.819922527005325</v>
      </c>
      <c r="P54" s="2" t="s">
        <v>26</v>
      </c>
      <c r="Q54" s="19" t="s">
        <v>391</v>
      </c>
      <c r="R54" s="19" t="s">
        <v>318</v>
      </c>
      <c r="S54" s="19" t="s">
        <v>286</v>
      </c>
      <c r="T54" s="60">
        <v>7275</v>
      </c>
      <c r="U54" s="22">
        <v>42410</v>
      </c>
      <c r="V54" s="23" t="s">
        <v>481</v>
      </c>
      <c r="W54" s="21">
        <v>73</v>
      </c>
      <c r="X54" s="59">
        <v>1516</v>
      </c>
      <c r="Y54" s="21"/>
      <c r="Z54" s="21"/>
    </row>
    <row r="55" spans="1:26" ht="16" x14ac:dyDescent="0.2">
      <c r="A55" s="38" t="s">
        <v>482</v>
      </c>
      <c r="B55" s="38" t="str">
        <f t="shared" si="1"/>
        <v>Ht31-53_2015_E07</v>
      </c>
      <c r="C55" s="38" t="s">
        <v>1185</v>
      </c>
      <c r="D55" s="38">
        <v>2015</v>
      </c>
      <c r="E55" s="17" t="s">
        <v>390</v>
      </c>
      <c r="F55" s="17" t="s">
        <v>596</v>
      </c>
      <c r="G55" s="15">
        <v>2.2060827542809838</v>
      </c>
      <c r="H55" s="15">
        <f t="shared" si="2"/>
        <v>7.7939172457190162</v>
      </c>
      <c r="I55" s="17" t="s">
        <v>619</v>
      </c>
      <c r="J55" s="17" t="s">
        <v>839</v>
      </c>
      <c r="K55" s="34" t="s">
        <v>892</v>
      </c>
      <c r="L55" s="5">
        <v>43216</v>
      </c>
      <c r="M55" s="4">
        <v>75</v>
      </c>
      <c r="N55" s="4" t="s">
        <v>27</v>
      </c>
      <c r="O55" s="3">
        <v>31.730450666078802</v>
      </c>
      <c r="P55" s="2" t="s">
        <v>26</v>
      </c>
      <c r="Q55" s="19" t="s">
        <v>391</v>
      </c>
      <c r="R55" s="19" t="s">
        <v>318</v>
      </c>
      <c r="S55" s="19" t="s">
        <v>286</v>
      </c>
      <c r="T55" s="60">
        <v>7276</v>
      </c>
      <c r="U55" s="22">
        <v>42411</v>
      </c>
      <c r="V55" s="23" t="s">
        <v>483</v>
      </c>
      <c r="W55" s="21">
        <v>70</v>
      </c>
      <c r="X55" s="59">
        <v>1516</v>
      </c>
      <c r="Y55" s="21"/>
      <c r="Z55" s="21"/>
    </row>
    <row r="56" spans="1:26" ht="16" x14ac:dyDescent="0.2">
      <c r="A56" s="38" t="s">
        <v>484</v>
      </c>
      <c r="B56" s="38" t="str">
        <f t="shared" si="1"/>
        <v>Ht31-54_2015_F07</v>
      </c>
      <c r="C56" s="38" t="s">
        <v>1186</v>
      </c>
      <c r="D56" s="38">
        <v>2015</v>
      </c>
      <c r="E56" s="17" t="s">
        <v>390</v>
      </c>
      <c r="F56" s="17" t="s">
        <v>774</v>
      </c>
      <c r="G56" s="15">
        <v>1.9749750541345268</v>
      </c>
      <c r="H56" s="15">
        <f t="shared" si="2"/>
        <v>8.0250249458654732</v>
      </c>
      <c r="I56" s="17" t="s">
        <v>790</v>
      </c>
      <c r="J56" s="17" t="s">
        <v>839</v>
      </c>
      <c r="K56" s="34" t="s">
        <v>893</v>
      </c>
      <c r="L56" s="5">
        <v>43216</v>
      </c>
      <c r="M56" s="4">
        <v>75</v>
      </c>
      <c r="N56" s="4" t="s">
        <v>27</v>
      </c>
      <c r="O56" s="3">
        <v>35.443485654898758</v>
      </c>
      <c r="P56" s="2" t="s">
        <v>26</v>
      </c>
      <c r="Q56" s="19" t="s">
        <v>391</v>
      </c>
      <c r="R56" s="19" t="s">
        <v>318</v>
      </c>
      <c r="S56" s="19" t="s">
        <v>286</v>
      </c>
      <c r="T56" s="60">
        <v>7277</v>
      </c>
      <c r="U56" s="22">
        <v>42411</v>
      </c>
      <c r="V56" s="23" t="s">
        <v>483</v>
      </c>
      <c r="W56" s="21">
        <v>65</v>
      </c>
      <c r="X56" s="59">
        <v>1516</v>
      </c>
      <c r="Y56" s="21"/>
      <c r="Z56" s="21"/>
    </row>
    <row r="57" spans="1:26" ht="16" x14ac:dyDescent="0.2">
      <c r="A57" s="38" t="s">
        <v>485</v>
      </c>
      <c r="B57" s="38" t="str">
        <f t="shared" si="1"/>
        <v>Ht31-55_2015_G07</v>
      </c>
      <c r="C57" s="38" t="s">
        <v>1187</v>
      </c>
      <c r="D57" s="38">
        <v>2015</v>
      </c>
      <c r="E57" s="17" t="s">
        <v>390</v>
      </c>
      <c r="F57" s="17" t="s">
        <v>598</v>
      </c>
      <c r="G57" s="15">
        <v>1.9730466021089406</v>
      </c>
      <c r="H57" s="15">
        <f t="shared" si="2"/>
        <v>8.0269533978910594</v>
      </c>
      <c r="I57" s="17" t="s">
        <v>622</v>
      </c>
      <c r="J57" s="17" t="s">
        <v>839</v>
      </c>
      <c r="K57" s="34" t="s">
        <v>894</v>
      </c>
      <c r="L57" s="5">
        <v>43216</v>
      </c>
      <c r="M57" s="4">
        <v>75</v>
      </c>
      <c r="N57" s="4" t="s">
        <v>27</v>
      </c>
      <c r="O57" s="3">
        <v>35.478128050892835</v>
      </c>
      <c r="P57" s="2" t="s">
        <v>26</v>
      </c>
      <c r="Q57" s="19" t="s">
        <v>391</v>
      </c>
      <c r="R57" s="19" t="s">
        <v>318</v>
      </c>
      <c r="S57" s="19" t="s">
        <v>286</v>
      </c>
      <c r="T57" s="60">
        <v>7278</v>
      </c>
      <c r="U57" s="22">
        <v>42438</v>
      </c>
      <c r="V57" s="23" t="s">
        <v>481</v>
      </c>
      <c r="W57" s="21">
        <v>75</v>
      </c>
      <c r="X57" s="59">
        <v>1516</v>
      </c>
      <c r="Y57" s="21"/>
      <c r="Z57" s="21"/>
    </row>
    <row r="58" spans="1:26" ht="16" x14ac:dyDescent="0.2">
      <c r="A58" s="38" t="s">
        <v>486</v>
      </c>
      <c r="B58" s="38" t="str">
        <f t="shared" si="1"/>
        <v>Ht31-56_2015_H07</v>
      </c>
      <c r="C58" s="38" t="s">
        <v>1188</v>
      </c>
      <c r="D58" s="38">
        <v>2015</v>
      </c>
      <c r="E58" s="17" t="s">
        <v>390</v>
      </c>
      <c r="F58" s="17" t="s">
        <v>600</v>
      </c>
      <c r="G58" s="15">
        <v>2.3166815538696128</v>
      </c>
      <c r="H58" s="15">
        <f t="shared" si="2"/>
        <v>7.6833184461303876</v>
      </c>
      <c r="I58" s="17" t="s">
        <v>623</v>
      </c>
      <c r="J58" s="17" t="s">
        <v>839</v>
      </c>
      <c r="K58" s="34" t="s">
        <v>895</v>
      </c>
      <c r="L58" s="5">
        <v>43216</v>
      </c>
      <c r="M58" s="4">
        <v>75</v>
      </c>
      <c r="N58" s="4" t="s">
        <v>27</v>
      </c>
      <c r="O58" s="3">
        <v>30.215633168519513</v>
      </c>
      <c r="P58" s="2" t="s">
        <v>26</v>
      </c>
      <c r="Q58" s="19" t="s">
        <v>391</v>
      </c>
      <c r="R58" s="19" t="s">
        <v>318</v>
      </c>
      <c r="S58" s="19" t="s">
        <v>286</v>
      </c>
      <c r="T58" s="60">
        <v>7279</v>
      </c>
      <c r="U58" s="22">
        <v>42438</v>
      </c>
      <c r="V58" s="23" t="s">
        <v>481</v>
      </c>
      <c r="W58" s="21">
        <v>65</v>
      </c>
      <c r="X58" s="59">
        <v>1516</v>
      </c>
      <c r="Y58" s="21"/>
      <c r="Z58" s="21"/>
    </row>
    <row r="59" spans="1:26" ht="16" x14ac:dyDescent="0.2">
      <c r="A59" s="38" t="s">
        <v>487</v>
      </c>
      <c r="B59" s="38" t="str">
        <f t="shared" si="1"/>
        <v>Ht31-57_2015_A08</v>
      </c>
      <c r="C59" s="38" t="s">
        <v>1189</v>
      </c>
      <c r="D59" s="38">
        <v>2015</v>
      </c>
      <c r="E59" s="17" t="s">
        <v>390</v>
      </c>
      <c r="F59" s="17" t="s">
        <v>775</v>
      </c>
      <c r="G59" s="15">
        <v>2.0739323173502453</v>
      </c>
      <c r="H59" s="15">
        <f t="shared" si="2"/>
        <v>7.9260676826497551</v>
      </c>
      <c r="I59" s="17" t="s">
        <v>624</v>
      </c>
      <c r="J59" s="17" t="s">
        <v>839</v>
      </c>
      <c r="K59" s="34" t="s">
        <v>896</v>
      </c>
      <c r="L59" s="5">
        <v>43216</v>
      </c>
      <c r="M59" s="4">
        <v>75</v>
      </c>
      <c r="N59" s="4" t="s">
        <v>27</v>
      </c>
      <c r="O59" s="3">
        <v>33.752306868642336</v>
      </c>
      <c r="P59" s="2" t="s">
        <v>54</v>
      </c>
      <c r="Q59" s="19" t="s">
        <v>391</v>
      </c>
      <c r="R59" s="19" t="s">
        <v>318</v>
      </c>
      <c r="S59" s="19" t="s">
        <v>286</v>
      </c>
      <c r="T59" s="60">
        <v>7280</v>
      </c>
      <c r="U59" s="22">
        <v>42438</v>
      </c>
      <c r="V59" s="23" t="s">
        <v>481</v>
      </c>
      <c r="W59" s="21">
        <v>60</v>
      </c>
      <c r="X59" s="59">
        <v>1516</v>
      </c>
      <c r="Y59" s="21"/>
      <c r="Z59" s="21"/>
    </row>
    <row r="60" spans="1:26" ht="16" x14ac:dyDescent="0.2">
      <c r="A60" s="38" t="s">
        <v>488</v>
      </c>
      <c r="B60" s="38" t="str">
        <f t="shared" si="1"/>
        <v>Ht31-58_2015_B08</v>
      </c>
      <c r="C60" s="38" t="s">
        <v>1190</v>
      </c>
      <c r="D60" s="38">
        <v>2015</v>
      </c>
      <c r="E60" s="17" t="s">
        <v>390</v>
      </c>
      <c r="F60" s="17" t="s">
        <v>776</v>
      </c>
      <c r="G60" s="15">
        <v>3.1436968645205274</v>
      </c>
      <c r="H60" s="15">
        <f t="shared" si="2"/>
        <v>6.8563031354794726</v>
      </c>
      <c r="I60" s="17" t="s">
        <v>625</v>
      </c>
      <c r="J60" s="17" t="s">
        <v>839</v>
      </c>
      <c r="K60" s="34" t="s">
        <v>897</v>
      </c>
      <c r="L60" s="5">
        <v>43216</v>
      </c>
      <c r="M60" s="4">
        <v>75</v>
      </c>
      <c r="N60" s="4" t="s">
        <v>27</v>
      </c>
      <c r="O60" s="3">
        <v>22.266777942241678</v>
      </c>
      <c r="P60" s="2" t="s">
        <v>54</v>
      </c>
      <c r="Q60" s="19" t="s">
        <v>391</v>
      </c>
      <c r="R60" s="19" t="s">
        <v>318</v>
      </c>
      <c r="S60" s="19" t="s">
        <v>286</v>
      </c>
      <c r="T60" s="60">
        <v>7281</v>
      </c>
      <c r="U60" s="22">
        <v>42438</v>
      </c>
      <c r="V60" s="23" t="s">
        <v>481</v>
      </c>
      <c r="W60" s="21">
        <v>79</v>
      </c>
      <c r="X60" s="59">
        <v>1516</v>
      </c>
      <c r="Y60" s="21"/>
      <c r="Z60" s="21"/>
    </row>
    <row r="61" spans="1:26" x14ac:dyDescent="0.2">
      <c r="A61" s="38" t="s">
        <v>508</v>
      </c>
      <c r="B61" s="38" t="str">
        <f t="shared" si="1"/>
        <v>Ht31-59_2015_C08</v>
      </c>
      <c r="C61" s="38" t="s">
        <v>1191</v>
      </c>
      <c r="D61" s="38">
        <v>2015</v>
      </c>
      <c r="E61" s="17" t="s">
        <v>390</v>
      </c>
      <c r="F61" s="17" t="s">
        <v>568</v>
      </c>
      <c r="G61" s="15">
        <v>3.1168064481298821</v>
      </c>
      <c r="H61" s="15">
        <f t="shared" si="2"/>
        <v>6.8831935518701179</v>
      </c>
      <c r="I61" s="17" t="s">
        <v>627</v>
      </c>
      <c r="J61" s="17" t="s">
        <v>839</v>
      </c>
      <c r="K61" s="34" t="s">
        <v>898</v>
      </c>
      <c r="L61" s="5">
        <v>43217</v>
      </c>
      <c r="M61" s="4">
        <v>75</v>
      </c>
      <c r="N61" s="4" t="s">
        <v>27</v>
      </c>
      <c r="O61" s="3">
        <v>22.458885774572483</v>
      </c>
      <c r="P61" s="2" t="s">
        <v>54</v>
      </c>
      <c r="Q61" s="19" t="s">
        <v>506</v>
      </c>
      <c r="R61" s="19" t="s">
        <v>318</v>
      </c>
      <c r="S61" s="19" t="s">
        <v>286</v>
      </c>
      <c r="T61" s="60">
        <v>7258</v>
      </c>
      <c r="U61" s="24">
        <v>42256</v>
      </c>
      <c r="V61" s="20">
        <v>705</v>
      </c>
      <c r="W61" s="21">
        <v>60</v>
      </c>
      <c r="X61" s="61">
        <v>1516</v>
      </c>
      <c r="Y61" s="20"/>
      <c r="Z61" s="20"/>
    </row>
    <row r="62" spans="1:26" s="25" customFormat="1" x14ac:dyDescent="0.2">
      <c r="A62" s="40" t="s">
        <v>744</v>
      </c>
      <c r="B62" s="38" t="str">
        <f t="shared" si="1"/>
        <v>Ht31-60_2014_D08</v>
      </c>
      <c r="C62" s="38" t="s">
        <v>1192</v>
      </c>
      <c r="D62" s="38">
        <v>2014</v>
      </c>
      <c r="E62" s="31" t="s">
        <v>787</v>
      </c>
      <c r="F62" s="31" t="s">
        <v>585</v>
      </c>
      <c r="G62" s="15">
        <v>6.3900907609023765</v>
      </c>
      <c r="H62" s="15">
        <f t="shared" si="2"/>
        <v>3.6099092390976235</v>
      </c>
      <c r="I62" s="17" t="s">
        <v>628</v>
      </c>
      <c r="J62" s="17" t="s">
        <v>839</v>
      </c>
      <c r="K62" s="34" t="s">
        <v>899</v>
      </c>
      <c r="L62" s="31"/>
      <c r="M62" s="31">
        <v>200</v>
      </c>
      <c r="N62" s="31" t="s">
        <v>634</v>
      </c>
      <c r="O62" s="46">
        <v>10.95446099581142</v>
      </c>
      <c r="P62" s="40"/>
      <c r="Q62" s="31" t="s">
        <v>635</v>
      </c>
      <c r="R62" s="31"/>
      <c r="S62" s="31"/>
      <c r="T62" s="31"/>
      <c r="U62" s="31"/>
      <c r="V62" s="31"/>
      <c r="W62" s="31"/>
      <c r="X62" s="62">
        <v>1415</v>
      </c>
      <c r="Y62" s="31"/>
      <c r="Z62" s="40" t="s">
        <v>514</v>
      </c>
    </row>
    <row r="63" spans="1:26" s="25" customFormat="1" x14ac:dyDescent="0.2">
      <c r="A63" s="40" t="s">
        <v>704</v>
      </c>
      <c r="B63" s="38" t="str">
        <f t="shared" si="1"/>
        <v>Ht31-61_2014_E08</v>
      </c>
      <c r="C63" s="38" t="s">
        <v>1193</v>
      </c>
      <c r="D63" s="38">
        <v>2014</v>
      </c>
      <c r="E63" s="31" t="s">
        <v>787</v>
      </c>
      <c r="F63" s="31" t="s">
        <v>515</v>
      </c>
      <c r="G63" s="46">
        <v>10</v>
      </c>
      <c r="H63" s="15">
        <f t="shared" si="2"/>
        <v>0</v>
      </c>
      <c r="I63" s="17" t="s">
        <v>629</v>
      </c>
      <c r="J63" s="17" t="s">
        <v>839</v>
      </c>
      <c r="K63" s="34" t="s">
        <v>900</v>
      </c>
      <c r="L63" s="31"/>
      <c r="M63" s="31">
        <v>200</v>
      </c>
      <c r="N63" s="31" t="s">
        <v>634</v>
      </c>
      <c r="O63" s="46">
        <v>6.5107863823890657</v>
      </c>
      <c r="P63" s="31" t="s">
        <v>54</v>
      </c>
      <c r="Q63" s="31" t="s">
        <v>635</v>
      </c>
      <c r="R63" s="31"/>
      <c r="S63" s="31"/>
      <c r="T63" s="31"/>
      <c r="U63" s="31"/>
      <c r="V63" s="31"/>
      <c r="W63" s="31"/>
      <c r="X63" s="62">
        <v>1415</v>
      </c>
      <c r="Y63" s="31"/>
      <c r="Z63" s="31" t="s">
        <v>514</v>
      </c>
    </row>
    <row r="64" spans="1:26" s="25" customFormat="1" x14ac:dyDescent="0.2">
      <c r="A64" s="40" t="s">
        <v>705</v>
      </c>
      <c r="B64" s="38" t="str">
        <f t="shared" si="1"/>
        <v>Ht31-62_2014_F08</v>
      </c>
      <c r="C64" s="38" t="s">
        <v>1194</v>
      </c>
      <c r="D64" s="38">
        <v>2014</v>
      </c>
      <c r="E64" s="31" t="s">
        <v>787</v>
      </c>
      <c r="F64" s="31" t="s">
        <v>516</v>
      </c>
      <c r="G64" s="46">
        <v>7.7734256147333154</v>
      </c>
      <c r="H64" s="15">
        <f t="shared" si="2"/>
        <v>2.2265743852666846</v>
      </c>
      <c r="I64" s="17" t="s">
        <v>630</v>
      </c>
      <c r="J64" s="17" t="s">
        <v>839</v>
      </c>
      <c r="K64" s="34" t="s">
        <v>901</v>
      </c>
      <c r="L64" s="31"/>
      <c r="M64" s="31">
        <v>200</v>
      </c>
      <c r="N64" s="31" t="s">
        <v>634</v>
      </c>
      <c r="O64" s="46">
        <v>9.0050388939627748</v>
      </c>
      <c r="P64" s="31" t="s">
        <v>54</v>
      </c>
      <c r="Q64" s="31" t="s">
        <v>635</v>
      </c>
      <c r="R64" s="31"/>
      <c r="S64" s="31"/>
      <c r="T64" s="31"/>
      <c r="U64" s="31"/>
      <c r="V64" s="31"/>
      <c r="W64" s="31"/>
      <c r="X64" s="62">
        <v>1415</v>
      </c>
      <c r="Y64" s="31"/>
      <c r="Z64" s="31" t="s">
        <v>514</v>
      </c>
    </row>
    <row r="65" spans="1:26" s="25" customFormat="1" x14ac:dyDescent="0.2">
      <c r="A65" s="40" t="s">
        <v>706</v>
      </c>
      <c r="B65" s="38" t="str">
        <f t="shared" si="1"/>
        <v>Ht31-63_2014_G08</v>
      </c>
      <c r="C65" s="38" t="s">
        <v>1195</v>
      </c>
      <c r="D65" s="38">
        <v>2014</v>
      </c>
      <c r="E65" s="31" t="s">
        <v>787</v>
      </c>
      <c r="F65" s="31" t="s">
        <v>22</v>
      </c>
      <c r="G65" s="46">
        <v>7.9202314733980188</v>
      </c>
      <c r="H65" s="15">
        <f t="shared" si="2"/>
        <v>2.0797685266019812</v>
      </c>
      <c r="I65" s="17" t="s">
        <v>631</v>
      </c>
      <c r="J65" s="17" t="s">
        <v>839</v>
      </c>
      <c r="K65" s="34" t="s">
        <v>902</v>
      </c>
      <c r="L65" s="31"/>
      <c r="M65" s="31">
        <v>200</v>
      </c>
      <c r="N65" s="31" t="s">
        <v>634</v>
      </c>
      <c r="O65" s="46">
        <v>8.8381255314458489</v>
      </c>
      <c r="P65" s="31" t="s">
        <v>54</v>
      </c>
      <c r="Q65" s="31" t="s">
        <v>635</v>
      </c>
      <c r="R65" s="31"/>
      <c r="S65" s="31"/>
      <c r="T65" s="31"/>
      <c r="U65" s="31"/>
      <c r="V65" s="31"/>
      <c r="W65" s="31"/>
      <c r="X65" s="62">
        <v>1415</v>
      </c>
      <c r="Y65" s="31"/>
      <c r="Z65" s="31" t="s">
        <v>514</v>
      </c>
    </row>
    <row r="66" spans="1:26" s="25" customFormat="1" x14ac:dyDescent="0.2">
      <c r="A66" s="40" t="s">
        <v>707</v>
      </c>
      <c r="B66" s="38" t="str">
        <f t="shared" si="1"/>
        <v>Ht31-64_2014_H08</v>
      </c>
      <c r="C66" s="38" t="s">
        <v>1196</v>
      </c>
      <c r="D66" s="38">
        <v>2014</v>
      </c>
      <c r="E66" s="31" t="s">
        <v>787</v>
      </c>
      <c r="F66" s="31" t="s">
        <v>517</v>
      </c>
      <c r="G66" s="46">
        <v>8.2678723538798593</v>
      </c>
      <c r="H66" s="15">
        <f t="shared" si="2"/>
        <v>1.7321276461201407</v>
      </c>
      <c r="I66" s="17" t="s">
        <v>791</v>
      </c>
      <c r="J66" s="17" t="s">
        <v>839</v>
      </c>
      <c r="K66" s="34" t="s">
        <v>903</v>
      </c>
      <c r="L66" s="31"/>
      <c r="M66" s="31">
        <v>200</v>
      </c>
      <c r="N66" s="31" t="s">
        <v>634</v>
      </c>
      <c r="O66" s="46">
        <v>8.4665071016911799</v>
      </c>
      <c r="P66" s="31" t="s">
        <v>54</v>
      </c>
      <c r="Q66" s="31" t="s">
        <v>635</v>
      </c>
      <c r="R66" s="31"/>
      <c r="S66" s="31"/>
      <c r="T66" s="31"/>
      <c r="U66" s="31"/>
      <c r="V66" s="31"/>
      <c r="W66" s="31"/>
      <c r="X66" s="62">
        <v>1415</v>
      </c>
      <c r="Y66" s="31"/>
      <c r="Z66" s="31" t="s">
        <v>514</v>
      </c>
    </row>
    <row r="67" spans="1:26" s="25" customFormat="1" x14ac:dyDescent="0.2">
      <c r="A67" s="40" t="s">
        <v>708</v>
      </c>
      <c r="B67" s="38" t="str">
        <f t="shared" si="1"/>
        <v>Ht31-65_2014_A09</v>
      </c>
      <c r="C67" s="38" t="s">
        <v>1197</v>
      </c>
      <c r="D67" s="38">
        <v>2014</v>
      </c>
      <c r="E67" s="31" t="s">
        <v>787</v>
      </c>
      <c r="F67" s="31" t="s">
        <v>519</v>
      </c>
      <c r="G67" s="46">
        <v>10</v>
      </c>
      <c r="H67" s="15">
        <f t="shared" ref="H67:H84" si="3">10-G67</f>
        <v>0</v>
      </c>
      <c r="I67" s="17" t="s">
        <v>632</v>
      </c>
      <c r="J67" s="17" t="s">
        <v>839</v>
      </c>
      <c r="K67" s="34" t="s">
        <v>904</v>
      </c>
      <c r="L67" s="31"/>
      <c r="M67" s="31">
        <v>200</v>
      </c>
      <c r="N67" s="31" t="s">
        <v>634</v>
      </c>
      <c r="O67" s="46">
        <v>6.3281264762384657</v>
      </c>
      <c r="P67" s="31" t="s">
        <v>54</v>
      </c>
      <c r="Q67" s="31" t="s">
        <v>635</v>
      </c>
      <c r="R67" s="31"/>
      <c r="S67" s="31"/>
      <c r="T67" s="31"/>
      <c r="U67" s="31"/>
      <c r="V67" s="31"/>
      <c r="W67" s="31"/>
      <c r="X67" s="62">
        <v>1415</v>
      </c>
      <c r="Y67" s="31"/>
      <c r="Z67" s="31" t="s">
        <v>514</v>
      </c>
    </row>
    <row r="68" spans="1:26" x14ac:dyDescent="0.2">
      <c r="A68" s="33" t="s">
        <v>710</v>
      </c>
      <c r="B68" s="38" t="str">
        <f t="shared" ref="B68:B98" si="4">(C68 &amp; "_" &amp; D68 &amp; "_" &amp; I68)</f>
        <v>Ht31-66_2015_B09</v>
      </c>
      <c r="C68" s="38" t="s">
        <v>1198</v>
      </c>
      <c r="D68" s="38">
        <v>2015</v>
      </c>
      <c r="E68" s="31" t="s">
        <v>788</v>
      </c>
      <c r="F68" s="17" t="s">
        <v>542</v>
      </c>
      <c r="G68" s="15">
        <v>9.4488111989185359</v>
      </c>
      <c r="H68" s="15">
        <f t="shared" si="3"/>
        <v>0.55118880108146406</v>
      </c>
      <c r="I68" s="17" t="s">
        <v>633</v>
      </c>
      <c r="J68" s="17" t="s">
        <v>839</v>
      </c>
      <c r="K68" s="34" t="s">
        <v>905</v>
      </c>
      <c r="L68" s="34"/>
      <c r="M68" s="31">
        <v>200</v>
      </c>
      <c r="N68" s="31" t="s">
        <v>634</v>
      </c>
      <c r="O68" s="15">
        <v>7.4083393695083934</v>
      </c>
      <c r="P68" s="31" t="s">
        <v>54</v>
      </c>
      <c r="Q68" s="31" t="s">
        <v>635</v>
      </c>
      <c r="R68" s="31"/>
      <c r="S68" s="34"/>
      <c r="T68" s="34"/>
      <c r="U68" s="34"/>
      <c r="V68" s="34"/>
      <c r="W68" s="34"/>
      <c r="X68" s="63">
        <v>1516</v>
      </c>
      <c r="Y68" s="34"/>
      <c r="Z68" s="34" t="s">
        <v>514</v>
      </c>
    </row>
    <row r="69" spans="1:26" x14ac:dyDescent="0.2">
      <c r="A69" s="33" t="s">
        <v>711</v>
      </c>
      <c r="B69" s="38" t="str">
        <f t="shared" si="4"/>
        <v>Ht31-67_2015_C09</v>
      </c>
      <c r="C69" s="38" t="s">
        <v>1199</v>
      </c>
      <c r="D69" s="38">
        <v>2015</v>
      </c>
      <c r="E69" s="31" t="s">
        <v>788</v>
      </c>
      <c r="F69" s="17" t="s">
        <v>543</v>
      </c>
      <c r="G69" s="15">
        <v>8.5116624607007054</v>
      </c>
      <c r="H69" s="15">
        <f t="shared" si="3"/>
        <v>1.4883375392992946</v>
      </c>
      <c r="I69" s="17" t="s">
        <v>779</v>
      </c>
      <c r="J69" s="17" t="s">
        <v>839</v>
      </c>
      <c r="K69" s="34" t="s">
        <v>906</v>
      </c>
      <c r="L69" s="34"/>
      <c r="M69" s="31">
        <v>200</v>
      </c>
      <c r="N69" s="31" t="s">
        <v>634</v>
      </c>
      <c r="O69" s="15">
        <v>8.2240103297326232</v>
      </c>
      <c r="P69" s="31" t="s">
        <v>54</v>
      </c>
      <c r="Q69" s="31" t="s">
        <v>635</v>
      </c>
      <c r="R69" s="31"/>
      <c r="S69" s="34"/>
      <c r="T69" s="34"/>
      <c r="U69" s="34"/>
      <c r="V69" s="34"/>
      <c r="W69" s="34"/>
      <c r="X69" s="63">
        <v>1516</v>
      </c>
      <c r="Y69" s="34"/>
      <c r="Z69" s="34" t="s">
        <v>514</v>
      </c>
    </row>
    <row r="70" spans="1:26" x14ac:dyDescent="0.2">
      <c r="A70" s="33" t="s">
        <v>712</v>
      </c>
      <c r="B70" s="38" t="str">
        <f t="shared" si="4"/>
        <v>Ht31-68_2015_D09</v>
      </c>
      <c r="C70" s="38" t="s">
        <v>1200</v>
      </c>
      <c r="D70" s="38">
        <v>2015</v>
      </c>
      <c r="E70" s="31" t="s">
        <v>788</v>
      </c>
      <c r="F70" s="17" t="s">
        <v>544</v>
      </c>
      <c r="G70" s="15">
        <v>10</v>
      </c>
      <c r="H70" s="15">
        <f t="shared" si="3"/>
        <v>0</v>
      </c>
      <c r="I70" s="17" t="s">
        <v>780</v>
      </c>
      <c r="J70" s="17" t="s">
        <v>839</v>
      </c>
      <c r="K70" s="34" t="s">
        <v>907</v>
      </c>
      <c r="L70" s="34"/>
      <c r="M70" s="31">
        <v>200</v>
      </c>
      <c r="N70" s="31" t="s">
        <v>634</v>
      </c>
      <c r="O70" s="15">
        <v>6.1360186439076623</v>
      </c>
      <c r="P70" s="31" t="s">
        <v>54</v>
      </c>
      <c r="Q70" s="31" t="s">
        <v>635</v>
      </c>
      <c r="R70" s="31"/>
      <c r="S70" s="34"/>
      <c r="T70" s="34"/>
      <c r="U70" s="34"/>
      <c r="V70" s="34"/>
      <c r="W70" s="34"/>
      <c r="X70" s="63">
        <v>1516</v>
      </c>
      <c r="Y70" s="34"/>
      <c r="Z70" s="34" t="s">
        <v>514</v>
      </c>
    </row>
    <row r="71" spans="1:26" x14ac:dyDescent="0.2">
      <c r="A71" s="33" t="s">
        <v>713</v>
      </c>
      <c r="B71" s="38" t="str">
        <f t="shared" si="4"/>
        <v>Ht31-69_2015_E09</v>
      </c>
      <c r="C71" s="38" t="s">
        <v>1201</v>
      </c>
      <c r="D71" s="38">
        <v>2015</v>
      </c>
      <c r="E71" s="31" t="s">
        <v>788</v>
      </c>
      <c r="F71" s="17" t="s">
        <v>526</v>
      </c>
      <c r="G71" s="15">
        <v>10</v>
      </c>
      <c r="H71" s="15">
        <f t="shared" si="3"/>
        <v>0</v>
      </c>
      <c r="I71" s="17" t="s">
        <v>786</v>
      </c>
      <c r="J71" s="17" t="s">
        <v>839</v>
      </c>
      <c r="K71" s="34" t="s">
        <v>908</v>
      </c>
      <c r="L71" s="34"/>
      <c r="M71" s="31">
        <v>200</v>
      </c>
      <c r="N71" s="31" t="s">
        <v>634</v>
      </c>
      <c r="O71" s="15">
        <v>6.1045255566403176</v>
      </c>
      <c r="P71" s="31" t="s">
        <v>54</v>
      </c>
      <c r="Q71" s="31" t="s">
        <v>635</v>
      </c>
      <c r="R71" s="31"/>
      <c r="S71" s="34"/>
      <c r="T71" s="34"/>
      <c r="U71" s="34"/>
      <c r="V71" s="34"/>
      <c r="W71" s="34"/>
      <c r="X71" s="63">
        <v>1516</v>
      </c>
      <c r="Y71" s="34"/>
      <c r="Z71" s="34" t="s">
        <v>514</v>
      </c>
    </row>
    <row r="72" spans="1:26" x14ac:dyDescent="0.2">
      <c r="A72" s="33" t="s">
        <v>714</v>
      </c>
      <c r="B72" s="38" t="str">
        <f t="shared" si="4"/>
        <v>Ht31-70_2015_F09</v>
      </c>
      <c r="C72" s="38" t="s">
        <v>1202</v>
      </c>
      <c r="D72" s="38">
        <v>2015</v>
      </c>
      <c r="E72" s="31" t="s">
        <v>788</v>
      </c>
      <c r="F72" s="17" t="s">
        <v>545</v>
      </c>
      <c r="G72" s="15">
        <v>9.8377423795128731</v>
      </c>
      <c r="H72" s="15">
        <f t="shared" si="3"/>
        <v>0.16225762048712689</v>
      </c>
      <c r="I72" s="17" t="s">
        <v>792</v>
      </c>
      <c r="J72" s="17" t="s">
        <v>839</v>
      </c>
      <c r="K72" s="34" t="s">
        <v>909</v>
      </c>
      <c r="L72" s="34"/>
      <c r="M72" s="31">
        <v>200</v>
      </c>
      <c r="N72" s="31" t="s">
        <v>634</v>
      </c>
      <c r="O72" s="15">
        <v>7.1154536579220862</v>
      </c>
      <c r="P72" s="31" t="s">
        <v>54</v>
      </c>
      <c r="Q72" s="31" t="s">
        <v>635</v>
      </c>
      <c r="R72" s="31"/>
      <c r="S72" s="34"/>
      <c r="T72" s="34"/>
      <c r="U72" s="34"/>
      <c r="V72" s="34"/>
      <c r="W72" s="34"/>
      <c r="X72" s="63">
        <v>1516</v>
      </c>
      <c r="Y72" s="34"/>
      <c r="Z72" s="34" t="s">
        <v>514</v>
      </c>
    </row>
    <row r="73" spans="1:26" x14ac:dyDescent="0.2">
      <c r="A73" s="41" t="s">
        <v>715</v>
      </c>
      <c r="B73" s="38" t="str">
        <f t="shared" si="4"/>
        <v>Ht31-71_2015_G09</v>
      </c>
      <c r="C73" s="38" t="s">
        <v>1203</v>
      </c>
      <c r="D73" s="38">
        <v>2015</v>
      </c>
      <c r="E73" s="31" t="s">
        <v>788</v>
      </c>
      <c r="F73" s="17" t="s">
        <v>528</v>
      </c>
      <c r="G73" s="15">
        <v>6.1191728816172359</v>
      </c>
      <c r="H73" s="15">
        <f t="shared" si="3"/>
        <v>3.8808271183827641</v>
      </c>
      <c r="I73" s="17" t="s">
        <v>575</v>
      </c>
      <c r="J73" s="17" t="s">
        <v>839</v>
      </c>
      <c r="K73" s="34" t="s">
        <v>910</v>
      </c>
      <c r="L73" s="34"/>
      <c r="M73" s="31">
        <v>200</v>
      </c>
      <c r="N73" s="31" t="s">
        <v>634</v>
      </c>
      <c r="O73" s="15">
        <v>11.43945453972853</v>
      </c>
      <c r="P73" s="31" t="s">
        <v>54</v>
      </c>
      <c r="Q73" s="31" t="s">
        <v>635</v>
      </c>
      <c r="R73" s="31"/>
      <c r="S73" s="34"/>
      <c r="T73" s="34"/>
      <c r="U73" s="34"/>
      <c r="V73" s="34"/>
      <c r="W73" s="34"/>
      <c r="X73" s="63">
        <v>1516</v>
      </c>
      <c r="Y73" s="34"/>
      <c r="Z73" s="48" t="s">
        <v>546</v>
      </c>
    </row>
    <row r="74" spans="1:26" x14ac:dyDescent="0.2">
      <c r="A74" s="33" t="s">
        <v>716</v>
      </c>
      <c r="B74" s="38" t="str">
        <f t="shared" si="4"/>
        <v>Ht31-72_2015_H09</v>
      </c>
      <c r="C74" s="38" t="s">
        <v>1204</v>
      </c>
      <c r="D74" s="38">
        <v>2015</v>
      </c>
      <c r="E74" s="31" t="s">
        <v>788</v>
      </c>
      <c r="F74" s="17" t="s">
        <v>547</v>
      </c>
      <c r="G74" s="15">
        <v>7.6241094612347657</v>
      </c>
      <c r="H74" s="15">
        <f t="shared" si="3"/>
        <v>2.3758905387652343</v>
      </c>
      <c r="I74" s="17" t="s">
        <v>577</v>
      </c>
      <c r="J74" s="17" t="s">
        <v>839</v>
      </c>
      <c r="K74" s="34" t="s">
        <v>911</v>
      </c>
      <c r="L74" s="34"/>
      <c r="M74" s="31">
        <v>200</v>
      </c>
      <c r="N74" s="31" t="s">
        <v>634</v>
      </c>
      <c r="O74" s="15">
        <v>9.1814001826599068</v>
      </c>
      <c r="P74" s="31" t="s">
        <v>54</v>
      </c>
      <c r="Q74" s="31" t="s">
        <v>635</v>
      </c>
      <c r="R74" s="31"/>
      <c r="S74" s="34"/>
      <c r="T74" s="34"/>
      <c r="U74" s="34"/>
      <c r="V74" s="34"/>
      <c r="W74" s="34"/>
      <c r="X74" s="63">
        <v>1516</v>
      </c>
      <c r="Y74" s="34"/>
      <c r="Z74" s="34" t="s">
        <v>514</v>
      </c>
    </row>
    <row r="75" spans="1:26" x14ac:dyDescent="0.2">
      <c r="A75" s="33" t="s">
        <v>717</v>
      </c>
      <c r="B75" s="38" t="str">
        <f t="shared" si="4"/>
        <v>Ht31-73_2015_A10</v>
      </c>
      <c r="C75" s="38" t="s">
        <v>1205</v>
      </c>
      <c r="D75" s="38">
        <v>2015</v>
      </c>
      <c r="E75" s="31" t="s">
        <v>788</v>
      </c>
      <c r="F75" s="17" t="s">
        <v>35</v>
      </c>
      <c r="G75" s="15">
        <v>10</v>
      </c>
      <c r="H75" s="15">
        <f t="shared" si="3"/>
        <v>0</v>
      </c>
      <c r="I75" s="17" t="s">
        <v>338</v>
      </c>
      <c r="J75" s="17" t="s">
        <v>839</v>
      </c>
      <c r="K75" s="34" t="s">
        <v>912</v>
      </c>
      <c r="L75" s="34"/>
      <c r="M75" s="31">
        <v>200</v>
      </c>
      <c r="N75" s="31" t="s">
        <v>634</v>
      </c>
      <c r="O75" s="15">
        <v>6.1108241740937865</v>
      </c>
      <c r="P75" s="31" t="s">
        <v>54</v>
      </c>
      <c r="Q75" s="31" t="s">
        <v>635</v>
      </c>
      <c r="R75" s="31"/>
      <c r="S75" s="34"/>
      <c r="T75" s="34"/>
      <c r="U75" s="34"/>
      <c r="V75" s="34"/>
      <c r="W75" s="34"/>
      <c r="X75" s="63">
        <v>1516</v>
      </c>
      <c r="Y75" s="34"/>
      <c r="Z75" s="34" t="s">
        <v>514</v>
      </c>
    </row>
    <row r="76" spans="1:26" x14ac:dyDescent="0.2">
      <c r="A76" s="33" t="s">
        <v>718</v>
      </c>
      <c r="B76" s="38" t="str">
        <f t="shared" si="4"/>
        <v>Ht31-74_2015_B10</v>
      </c>
      <c r="C76" s="38" t="s">
        <v>1206</v>
      </c>
      <c r="D76" s="38">
        <v>2015</v>
      </c>
      <c r="E76" s="31" t="s">
        <v>788</v>
      </c>
      <c r="F76" s="17" t="s">
        <v>532</v>
      </c>
      <c r="G76" s="15">
        <v>8.5939366757269831</v>
      </c>
      <c r="H76" s="15">
        <f t="shared" si="3"/>
        <v>1.4060633242730169</v>
      </c>
      <c r="I76" s="17" t="s">
        <v>566</v>
      </c>
      <c r="J76" s="17" t="s">
        <v>839</v>
      </c>
      <c r="K76" s="34" t="s">
        <v>913</v>
      </c>
      <c r="L76" s="34"/>
      <c r="M76" s="31">
        <v>200</v>
      </c>
      <c r="N76" s="31" t="s">
        <v>634</v>
      </c>
      <c r="O76" s="15">
        <v>8.1452776115642624</v>
      </c>
      <c r="P76" s="31" t="s">
        <v>54</v>
      </c>
      <c r="Q76" s="31" t="s">
        <v>635</v>
      </c>
      <c r="R76" s="31"/>
      <c r="S76" s="34"/>
      <c r="T76" s="34"/>
      <c r="U76" s="34"/>
      <c r="V76" s="34"/>
      <c r="W76" s="34"/>
      <c r="X76" s="63">
        <v>1516</v>
      </c>
      <c r="Y76" s="34"/>
      <c r="Z76" s="34" t="s">
        <v>514</v>
      </c>
    </row>
    <row r="77" spans="1:26" x14ac:dyDescent="0.2">
      <c r="A77" s="33" t="s">
        <v>719</v>
      </c>
      <c r="B77" s="38" t="str">
        <f t="shared" si="4"/>
        <v>Ht31-75_2015_C10</v>
      </c>
      <c r="C77" s="38" t="s">
        <v>1207</v>
      </c>
      <c r="D77" s="38">
        <v>2015</v>
      </c>
      <c r="E77" s="31" t="s">
        <v>788</v>
      </c>
      <c r="F77" s="17" t="s">
        <v>533</v>
      </c>
      <c r="G77" s="15">
        <v>9.3494491812380911</v>
      </c>
      <c r="H77" s="15">
        <f t="shared" si="3"/>
        <v>0.6505508187619089</v>
      </c>
      <c r="I77" s="17" t="s">
        <v>567</v>
      </c>
      <c r="J77" s="17" t="s">
        <v>839</v>
      </c>
      <c r="K77" s="34" t="s">
        <v>914</v>
      </c>
      <c r="L77" s="34"/>
      <c r="M77" s="31">
        <v>200</v>
      </c>
      <c r="N77" s="31" t="s">
        <v>634</v>
      </c>
      <c r="O77" s="15">
        <v>7.4870720876767551</v>
      </c>
      <c r="P77" s="31" t="s">
        <v>54</v>
      </c>
      <c r="Q77" s="31" t="s">
        <v>635</v>
      </c>
      <c r="R77" s="31"/>
      <c r="S77" s="34"/>
      <c r="T77" s="34"/>
      <c r="U77" s="34"/>
      <c r="V77" s="34"/>
      <c r="W77" s="34"/>
      <c r="X77" s="63">
        <v>1516</v>
      </c>
      <c r="Y77" s="34"/>
      <c r="Z77" s="34" t="s">
        <v>514</v>
      </c>
    </row>
    <row r="78" spans="1:26" x14ac:dyDescent="0.2">
      <c r="A78" s="33" t="s">
        <v>720</v>
      </c>
      <c r="B78" s="38" t="str">
        <f t="shared" si="4"/>
        <v>Ht31-76_2015_D10</v>
      </c>
      <c r="C78" s="38" t="s">
        <v>1208</v>
      </c>
      <c r="D78" s="38">
        <v>2015</v>
      </c>
      <c r="E78" s="31" t="s">
        <v>788</v>
      </c>
      <c r="F78" s="17" t="s">
        <v>535</v>
      </c>
      <c r="G78" s="15">
        <v>10</v>
      </c>
      <c r="H78" s="15">
        <f t="shared" si="3"/>
        <v>0</v>
      </c>
      <c r="I78" s="17" t="s">
        <v>568</v>
      </c>
      <c r="J78" s="17" t="s">
        <v>839</v>
      </c>
      <c r="K78" s="34" t="s">
        <v>915</v>
      </c>
      <c r="L78" s="34"/>
      <c r="M78" s="31">
        <v>200</v>
      </c>
      <c r="N78" s="31" t="s">
        <v>634</v>
      </c>
      <c r="O78" s="15">
        <v>6.7564324630743551</v>
      </c>
      <c r="P78" s="31" t="s">
        <v>54</v>
      </c>
      <c r="Q78" s="31" t="s">
        <v>635</v>
      </c>
      <c r="R78" s="31"/>
      <c r="S78" s="34"/>
      <c r="T78" s="34"/>
      <c r="U78" s="34"/>
      <c r="V78" s="34"/>
      <c r="W78" s="34"/>
      <c r="X78" s="63">
        <v>1516</v>
      </c>
      <c r="Y78" s="34"/>
      <c r="Z78" s="34" t="s">
        <v>514</v>
      </c>
    </row>
    <row r="79" spans="1:26" x14ac:dyDescent="0.2">
      <c r="A79" s="33" t="s">
        <v>721</v>
      </c>
      <c r="B79" s="38" t="str">
        <f t="shared" si="4"/>
        <v>Ht31-77_2015_E10</v>
      </c>
      <c r="C79" s="38" t="s">
        <v>1209</v>
      </c>
      <c r="D79" s="38">
        <v>2015</v>
      </c>
      <c r="E79" s="31" t="s">
        <v>788</v>
      </c>
      <c r="F79" s="17" t="s">
        <v>537</v>
      </c>
      <c r="G79" s="15">
        <v>10</v>
      </c>
      <c r="H79" s="15">
        <f t="shared" si="3"/>
        <v>0</v>
      </c>
      <c r="I79" s="17" t="s">
        <v>57</v>
      </c>
      <c r="J79" s="17" t="s">
        <v>839</v>
      </c>
      <c r="K79" s="34" t="s">
        <v>916</v>
      </c>
      <c r="L79" s="34"/>
      <c r="M79" s="31">
        <v>200</v>
      </c>
      <c r="N79" s="31" t="s">
        <v>634</v>
      </c>
      <c r="O79" s="15">
        <v>5.8462822410480904</v>
      </c>
      <c r="P79" s="31" t="s">
        <v>54</v>
      </c>
      <c r="Q79" s="31" t="s">
        <v>635</v>
      </c>
      <c r="R79" s="31"/>
      <c r="S79" s="34"/>
      <c r="T79" s="34"/>
      <c r="U79" s="34"/>
      <c r="V79" s="34"/>
      <c r="W79" s="34"/>
      <c r="X79" s="63">
        <v>1516</v>
      </c>
      <c r="Y79" s="34"/>
      <c r="Z79" s="34" t="s">
        <v>514</v>
      </c>
    </row>
    <row r="80" spans="1:26" x14ac:dyDescent="0.2">
      <c r="A80" s="33" t="s">
        <v>722</v>
      </c>
      <c r="B80" s="38" t="str">
        <f t="shared" si="4"/>
        <v>Ht31-78_2015_F10</v>
      </c>
      <c r="C80" s="38" t="s">
        <v>1210</v>
      </c>
      <c r="D80" s="38">
        <v>2015</v>
      </c>
      <c r="E80" s="31" t="s">
        <v>788</v>
      </c>
      <c r="F80" s="17" t="s">
        <v>548</v>
      </c>
      <c r="G80" s="15">
        <v>7.1993638598548282</v>
      </c>
      <c r="H80" s="15">
        <f t="shared" si="3"/>
        <v>2.8006361401451718</v>
      </c>
      <c r="I80" s="17" t="s">
        <v>569</v>
      </c>
      <c r="J80" s="17" t="s">
        <v>839</v>
      </c>
      <c r="K80" s="34" t="s">
        <v>917</v>
      </c>
      <c r="L80" s="34"/>
      <c r="M80" s="31">
        <v>200</v>
      </c>
      <c r="N80" s="31" t="s">
        <v>634</v>
      </c>
      <c r="O80" s="15">
        <v>9.723081283658237</v>
      </c>
      <c r="P80" s="31" t="s">
        <v>54</v>
      </c>
      <c r="Q80" s="31" t="s">
        <v>635</v>
      </c>
      <c r="R80" s="31"/>
      <c r="S80" s="34"/>
      <c r="T80" s="34"/>
      <c r="U80" s="34"/>
      <c r="V80" s="34"/>
      <c r="W80" s="34"/>
      <c r="X80" s="63">
        <v>1516</v>
      </c>
      <c r="Y80" s="34"/>
      <c r="Z80" s="34" t="s">
        <v>514</v>
      </c>
    </row>
    <row r="81" spans="1:26" x14ac:dyDescent="0.2">
      <c r="A81" s="33" t="s">
        <v>723</v>
      </c>
      <c r="B81" s="38" t="str">
        <f t="shared" si="4"/>
        <v>Ht31-79_2015_G10</v>
      </c>
      <c r="C81" s="38" t="s">
        <v>1211</v>
      </c>
      <c r="D81" s="38">
        <v>2015</v>
      </c>
      <c r="E81" s="31" t="s">
        <v>788</v>
      </c>
      <c r="F81" s="17" t="s">
        <v>539</v>
      </c>
      <c r="G81" s="15">
        <v>9.5873825144390246</v>
      </c>
      <c r="H81" s="15">
        <f t="shared" si="3"/>
        <v>0.41261748556097544</v>
      </c>
      <c r="I81" s="17" t="s">
        <v>571</v>
      </c>
      <c r="J81" s="17" t="s">
        <v>839</v>
      </c>
      <c r="K81" s="34" t="s">
        <v>918</v>
      </c>
      <c r="L81" s="34"/>
      <c r="M81" s="31">
        <v>200</v>
      </c>
      <c r="N81" s="31" t="s">
        <v>634</v>
      </c>
      <c r="O81" s="15">
        <v>7.3012628727994207</v>
      </c>
      <c r="P81" s="31" t="s">
        <v>54</v>
      </c>
      <c r="Q81" s="31" t="s">
        <v>635</v>
      </c>
      <c r="R81" s="31"/>
      <c r="S81" s="34"/>
      <c r="T81" s="34"/>
      <c r="U81" s="34"/>
      <c r="V81" s="34"/>
      <c r="W81" s="34"/>
      <c r="X81" s="63">
        <v>1516</v>
      </c>
      <c r="Y81" s="34"/>
      <c r="Z81" s="34" t="s">
        <v>514</v>
      </c>
    </row>
    <row r="82" spans="1:26" x14ac:dyDescent="0.2">
      <c r="A82" s="33" t="s">
        <v>724</v>
      </c>
      <c r="B82" s="38" t="str">
        <f t="shared" si="4"/>
        <v>Ht31-80_2015_H10</v>
      </c>
      <c r="C82" s="38" t="s">
        <v>1212</v>
      </c>
      <c r="D82" s="38">
        <v>2015</v>
      </c>
      <c r="E82" s="31" t="s">
        <v>788</v>
      </c>
      <c r="F82" s="17" t="s">
        <v>549</v>
      </c>
      <c r="G82" s="15">
        <v>5.2196262889321501</v>
      </c>
      <c r="H82" s="15">
        <f t="shared" si="3"/>
        <v>4.7803737110678499</v>
      </c>
      <c r="I82" s="17" t="s">
        <v>518</v>
      </c>
      <c r="J82" s="17" t="s">
        <v>839</v>
      </c>
      <c r="K82" s="34" t="s">
        <v>919</v>
      </c>
      <c r="L82" s="34"/>
      <c r="M82" s="31">
        <v>200</v>
      </c>
      <c r="N82" s="31" t="s">
        <v>634</v>
      </c>
      <c r="O82" s="15">
        <v>13.410921802664316</v>
      </c>
      <c r="P82" s="31" t="s">
        <v>54</v>
      </c>
      <c r="Q82" s="31" t="s">
        <v>635</v>
      </c>
      <c r="R82" s="31"/>
      <c r="S82" s="34"/>
      <c r="T82" s="34"/>
      <c r="U82" s="34"/>
      <c r="V82" s="34"/>
      <c r="W82" s="34"/>
      <c r="X82" s="63">
        <v>1516</v>
      </c>
      <c r="Y82" s="34"/>
      <c r="Z82" s="34" t="s">
        <v>514</v>
      </c>
    </row>
    <row r="83" spans="1:26" x14ac:dyDescent="0.2">
      <c r="A83" s="33" t="s">
        <v>725</v>
      </c>
      <c r="B83" s="38" t="str">
        <f t="shared" si="4"/>
        <v>Ht31-81_2015_A11</v>
      </c>
      <c r="C83" s="38" t="s">
        <v>1213</v>
      </c>
      <c r="D83" s="38">
        <v>2015</v>
      </c>
      <c r="E83" s="31" t="s">
        <v>788</v>
      </c>
      <c r="F83" s="17" t="s">
        <v>330</v>
      </c>
      <c r="G83" s="15">
        <v>10</v>
      </c>
      <c r="H83" s="15">
        <f t="shared" si="3"/>
        <v>0</v>
      </c>
      <c r="I83" s="17" t="s">
        <v>340</v>
      </c>
      <c r="J83" s="17" t="s">
        <v>839</v>
      </c>
      <c r="K83" s="34" t="s">
        <v>920</v>
      </c>
      <c r="L83" s="34"/>
      <c r="M83" s="31">
        <v>200</v>
      </c>
      <c r="N83" s="31" t="s">
        <v>634</v>
      </c>
      <c r="O83" s="15">
        <v>5.0715522942714077</v>
      </c>
      <c r="P83" s="31" t="s">
        <v>54</v>
      </c>
      <c r="Q83" s="31" t="s">
        <v>635</v>
      </c>
      <c r="R83" s="31"/>
      <c r="S83" s="34"/>
      <c r="T83" s="34"/>
      <c r="U83" s="34"/>
      <c r="V83" s="34"/>
      <c r="W83" s="34"/>
      <c r="X83" s="63">
        <v>1516</v>
      </c>
      <c r="Y83" s="34"/>
      <c r="Z83" s="34" t="s">
        <v>514</v>
      </c>
    </row>
    <row r="84" spans="1:26" x14ac:dyDescent="0.2">
      <c r="A84" s="33" t="s">
        <v>726</v>
      </c>
      <c r="B84" s="38" t="str">
        <f t="shared" si="4"/>
        <v>Ht31-82_2015_B11</v>
      </c>
      <c r="C84" s="38" t="s">
        <v>1214</v>
      </c>
      <c r="D84" s="38">
        <v>2015</v>
      </c>
      <c r="E84" s="31" t="s">
        <v>788</v>
      </c>
      <c r="F84" s="17" t="s">
        <v>527</v>
      </c>
      <c r="G84" s="15">
        <v>8.1646139209585762</v>
      </c>
      <c r="H84" s="15">
        <f t="shared" si="3"/>
        <v>1.8353860790414238</v>
      </c>
      <c r="I84" s="17" t="s">
        <v>520</v>
      </c>
      <c r="J84" s="17" t="s">
        <v>839</v>
      </c>
      <c r="K84" s="34" t="s">
        <v>921</v>
      </c>
      <c r="L84" s="34"/>
      <c r="M84" s="31">
        <v>200</v>
      </c>
      <c r="N84" s="31" t="s">
        <v>634</v>
      </c>
      <c r="O84" s="15">
        <v>8.5735835984001518</v>
      </c>
      <c r="P84" s="31" t="s">
        <v>54</v>
      </c>
      <c r="Q84" s="31" t="s">
        <v>635</v>
      </c>
      <c r="R84" s="31"/>
      <c r="S84" s="34"/>
      <c r="T84" s="34"/>
      <c r="U84" s="34"/>
      <c r="V84" s="34"/>
      <c r="W84" s="34"/>
      <c r="X84" s="63">
        <v>1516</v>
      </c>
      <c r="Y84" s="34"/>
      <c r="Z84" s="34" t="s">
        <v>514</v>
      </c>
    </row>
    <row r="85" spans="1:26" x14ac:dyDescent="0.2">
      <c r="A85" s="72" t="s">
        <v>813</v>
      </c>
      <c r="B85" s="38" t="str">
        <f t="shared" si="4"/>
        <v>Ht31-83_2016_C11</v>
      </c>
      <c r="C85" s="38" t="s">
        <v>1215</v>
      </c>
      <c r="D85" s="38">
        <v>2016</v>
      </c>
      <c r="E85" s="31" t="s">
        <v>815</v>
      </c>
      <c r="F85" s="16" t="s">
        <v>585</v>
      </c>
      <c r="G85" s="15">
        <v>10</v>
      </c>
      <c r="H85" s="15">
        <f t="shared" ref="H85:H86" si="5">10-G85</f>
        <v>0</v>
      </c>
      <c r="I85" s="17" t="s">
        <v>794</v>
      </c>
      <c r="J85" s="17" t="s">
        <v>839</v>
      </c>
      <c r="K85" s="34" t="s">
        <v>922</v>
      </c>
      <c r="L85" s="34"/>
      <c r="M85" s="31">
        <v>100</v>
      </c>
      <c r="N85" s="31" t="s">
        <v>27</v>
      </c>
      <c r="O85" s="21">
        <v>6.48</v>
      </c>
      <c r="P85" s="31" t="s">
        <v>54</v>
      </c>
      <c r="Q85" s="31" t="s">
        <v>635</v>
      </c>
      <c r="X85" s="71">
        <v>1617</v>
      </c>
      <c r="Z85" s="34" t="s">
        <v>514</v>
      </c>
    </row>
    <row r="86" spans="1:26" x14ac:dyDescent="0.2">
      <c r="A86" s="72" t="s">
        <v>814</v>
      </c>
      <c r="B86" s="38" t="str">
        <f t="shared" si="4"/>
        <v>Ht31-84_2016_D11</v>
      </c>
      <c r="C86" s="38" t="s">
        <v>1216</v>
      </c>
      <c r="D86" s="38">
        <v>2016</v>
      </c>
      <c r="E86" s="31" t="s">
        <v>815</v>
      </c>
      <c r="F86" s="16" t="s">
        <v>592</v>
      </c>
      <c r="G86" s="15">
        <v>7.6419213973799129</v>
      </c>
      <c r="H86" s="15">
        <f t="shared" si="5"/>
        <v>2.3580786026200871</v>
      </c>
      <c r="I86" s="17" t="s">
        <v>795</v>
      </c>
      <c r="J86" s="17" t="s">
        <v>839</v>
      </c>
      <c r="K86" s="34" t="s">
        <v>923</v>
      </c>
      <c r="L86" s="34"/>
      <c r="M86" s="31">
        <v>100</v>
      </c>
      <c r="N86" s="31" t="s">
        <v>27</v>
      </c>
      <c r="O86" s="21">
        <v>9.16</v>
      </c>
      <c r="P86" s="31" t="s">
        <v>54</v>
      </c>
      <c r="Q86" s="31" t="s">
        <v>635</v>
      </c>
      <c r="X86" s="71">
        <v>1617</v>
      </c>
      <c r="Z86" s="34" t="s">
        <v>514</v>
      </c>
    </row>
    <row r="87" spans="1:26" x14ac:dyDescent="0.2">
      <c r="A87" s="33" t="s">
        <v>727</v>
      </c>
      <c r="B87" s="38" t="str">
        <f t="shared" si="4"/>
        <v>Ht31-85_2017_E11</v>
      </c>
      <c r="C87" s="38" t="s">
        <v>1217</v>
      </c>
      <c r="D87" s="38">
        <v>2017</v>
      </c>
      <c r="E87" s="31" t="s">
        <v>808</v>
      </c>
      <c r="F87" s="17" t="s">
        <v>598</v>
      </c>
      <c r="G87" s="15">
        <v>10</v>
      </c>
      <c r="H87" s="15">
        <f t="shared" ref="H87:H98" si="6">10-G87</f>
        <v>0</v>
      </c>
      <c r="I87" s="17" t="s">
        <v>59</v>
      </c>
      <c r="J87" s="17" t="s">
        <v>839</v>
      </c>
      <c r="K87" s="34" t="s">
        <v>924</v>
      </c>
      <c r="L87" s="34"/>
      <c r="M87" s="31">
        <v>100</v>
      </c>
      <c r="N87" s="31" t="s">
        <v>27</v>
      </c>
      <c r="O87" s="15">
        <v>6.9390923692249551</v>
      </c>
      <c r="P87" s="31" t="s">
        <v>54</v>
      </c>
      <c r="Q87" s="31" t="s">
        <v>635</v>
      </c>
      <c r="R87" s="31"/>
      <c r="S87" s="34"/>
      <c r="T87" s="34"/>
      <c r="U87" s="34"/>
      <c r="V87" s="34"/>
      <c r="W87" s="34"/>
      <c r="X87" s="65">
        <v>1718</v>
      </c>
      <c r="Y87" s="34"/>
      <c r="Z87" s="34" t="s">
        <v>514</v>
      </c>
    </row>
    <row r="88" spans="1:26" x14ac:dyDescent="0.2">
      <c r="A88" s="33" t="s">
        <v>728</v>
      </c>
      <c r="B88" s="38" t="str">
        <f t="shared" si="4"/>
        <v>Ht31-86_2017_F11</v>
      </c>
      <c r="C88" s="38" t="s">
        <v>1218</v>
      </c>
      <c r="D88" s="38">
        <v>2017</v>
      </c>
      <c r="E88" s="31" t="s">
        <v>808</v>
      </c>
      <c r="F88" s="17" t="s">
        <v>600</v>
      </c>
      <c r="G88" s="15">
        <v>10</v>
      </c>
      <c r="H88" s="15">
        <f t="shared" si="6"/>
        <v>0</v>
      </c>
      <c r="I88" s="17" t="s">
        <v>796</v>
      </c>
      <c r="J88" s="17" t="s">
        <v>839</v>
      </c>
      <c r="K88" s="34" t="s">
        <v>925</v>
      </c>
      <c r="L88" s="34"/>
      <c r="M88" s="31">
        <v>100</v>
      </c>
      <c r="N88" s="31" t="s">
        <v>27</v>
      </c>
      <c r="O88" s="15">
        <v>6.5674739394702861</v>
      </c>
      <c r="P88" s="31" t="s">
        <v>54</v>
      </c>
      <c r="Q88" s="31" t="s">
        <v>635</v>
      </c>
      <c r="R88" s="31"/>
      <c r="S88" s="34"/>
      <c r="T88" s="34"/>
      <c r="U88" s="34"/>
      <c r="V88" s="34"/>
      <c r="W88" s="34"/>
      <c r="X88" s="65">
        <v>1718</v>
      </c>
      <c r="Y88" s="34"/>
      <c r="Z88" s="34" t="s">
        <v>514</v>
      </c>
    </row>
    <row r="89" spans="1:26" x14ac:dyDescent="0.2">
      <c r="A89" s="33" t="s">
        <v>729</v>
      </c>
      <c r="B89" s="38" t="str">
        <f t="shared" si="4"/>
        <v>Ht31-87_2017_G11</v>
      </c>
      <c r="C89" s="38" t="s">
        <v>1219</v>
      </c>
      <c r="D89" s="38">
        <v>2017</v>
      </c>
      <c r="E89" s="31" t="s">
        <v>808</v>
      </c>
      <c r="F89" s="17" t="s">
        <v>602</v>
      </c>
      <c r="G89" s="15">
        <v>10</v>
      </c>
      <c r="H89" s="15">
        <f t="shared" si="6"/>
        <v>0</v>
      </c>
      <c r="I89" s="17" t="s">
        <v>523</v>
      </c>
      <c r="J89" s="17" t="s">
        <v>839</v>
      </c>
      <c r="K89" s="34" t="s">
        <v>926</v>
      </c>
      <c r="L89" s="34"/>
      <c r="M89" s="31">
        <v>100</v>
      </c>
      <c r="N89" s="31" t="s">
        <v>27</v>
      </c>
      <c r="O89" s="15">
        <v>4.6558435423424562</v>
      </c>
      <c r="P89" s="31" t="s">
        <v>54</v>
      </c>
      <c r="Q89" s="31" t="s">
        <v>635</v>
      </c>
      <c r="R89" s="31"/>
      <c r="S89" s="34"/>
      <c r="T89" s="34"/>
      <c r="U89" s="34"/>
      <c r="V89" s="34"/>
      <c r="W89" s="34"/>
      <c r="X89" s="65">
        <v>1718</v>
      </c>
      <c r="Y89" s="34"/>
      <c r="Z89" s="34" t="s">
        <v>514</v>
      </c>
    </row>
    <row r="90" spans="1:26" x14ac:dyDescent="0.2">
      <c r="A90" s="33" t="s">
        <v>730</v>
      </c>
      <c r="B90" s="38" t="str">
        <f t="shared" si="4"/>
        <v>Ht31-88_2017_H11</v>
      </c>
      <c r="C90" s="38" t="s">
        <v>1220</v>
      </c>
      <c r="D90" s="38">
        <v>2017</v>
      </c>
      <c r="E90" s="31" t="s">
        <v>808</v>
      </c>
      <c r="F90" s="17" t="s">
        <v>604</v>
      </c>
      <c r="G90" s="15">
        <v>10</v>
      </c>
      <c r="H90" s="15">
        <f t="shared" si="6"/>
        <v>0</v>
      </c>
      <c r="I90" s="17" t="s">
        <v>525</v>
      </c>
      <c r="J90" s="17" t="s">
        <v>839</v>
      </c>
      <c r="K90" s="34" t="s">
        <v>927</v>
      </c>
      <c r="L90" s="34"/>
      <c r="M90" s="31">
        <v>100</v>
      </c>
      <c r="N90" s="31" t="s">
        <v>27</v>
      </c>
      <c r="O90" s="15">
        <v>4.9613264888357005</v>
      </c>
      <c r="P90" s="31" t="s">
        <v>54</v>
      </c>
      <c r="Q90" s="31" t="s">
        <v>635</v>
      </c>
      <c r="R90" s="31"/>
      <c r="S90" s="34"/>
      <c r="T90" s="34"/>
      <c r="U90" s="34"/>
      <c r="V90" s="34"/>
      <c r="W90" s="34"/>
      <c r="X90" s="65">
        <v>1718</v>
      </c>
      <c r="Y90" s="34"/>
      <c r="Z90" s="34" t="s">
        <v>514</v>
      </c>
    </row>
    <row r="91" spans="1:26" x14ac:dyDescent="0.2">
      <c r="A91" s="33" t="s">
        <v>731</v>
      </c>
      <c r="B91" s="38" t="str">
        <f t="shared" si="4"/>
        <v>Ht31-89_2017_A12</v>
      </c>
      <c r="C91" s="38" t="s">
        <v>1221</v>
      </c>
      <c r="D91" s="38">
        <v>2017</v>
      </c>
      <c r="E91" s="31" t="s">
        <v>808</v>
      </c>
      <c r="F91" s="17" t="s">
        <v>606</v>
      </c>
      <c r="G91" s="15">
        <v>10</v>
      </c>
      <c r="H91" s="15">
        <f t="shared" si="6"/>
        <v>0</v>
      </c>
      <c r="I91" s="17" t="s">
        <v>342</v>
      </c>
      <c r="J91" s="17" t="s">
        <v>839</v>
      </c>
      <c r="K91" s="34" t="s">
        <v>928</v>
      </c>
      <c r="L91" s="34"/>
      <c r="M91" s="31">
        <v>100</v>
      </c>
      <c r="N91" s="31" t="s">
        <v>27</v>
      </c>
      <c r="O91" s="15">
        <v>5.0180140459169209</v>
      </c>
      <c r="P91" s="31" t="s">
        <v>54</v>
      </c>
      <c r="Q91" s="31" t="s">
        <v>635</v>
      </c>
      <c r="R91" s="31"/>
      <c r="S91" s="34"/>
      <c r="T91" s="34"/>
      <c r="U91" s="34"/>
      <c r="V91" s="34"/>
      <c r="W91" s="34"/>
      <c r="X91" s="65">
        <v>1718</v>
      </c>
      <c r="Y91" s="34"/>
      <c r="Z91" s="34" t="s">
        <v>514</v>
      </c>
    </row>
    <row r="92" spans="1:26" x14ac:dyDescent="0.2">
      <c r="A92" s="33" t="s">
        <v>732</v>
      </c>
      <c r="B92" s="38" t="str">
        <f t="shared" si="4"/>
        <v>Ht31-90_2017_B12</v>
      </c>
      <c r="C92" s="38" t="s">
        <v>1222</v>
      </c>
      <c r="D92" s="38">
        <v>2017</v>
      </c>
      <c r="E92" s="31" t="s">
        <v>808</v>
      </c>
      <c r="F92" s="17" t="s">
        <v>589</v>
      </c>
      <c r="G92" s="15">
        <v>7.5056814920121431</v>
      </c>
      <c r="H92" s="15">
        <f t="shared" si="6"/>
        <v>2.4943185079878569</v>
      </c>
      <c r="I92" s="17" t="s">
        <v>797</v>
      </c>
      <c r="J92" s="17" t="s">
        <v>839</v>
      </c>
      <c r="K92" s="34" t="s">
        <v>929</v>
      </c>
      <c r="L92" s="34"/>
      <c r="M92" s="31">
        <v>100</v>
      </c>
      <c r="N92" s="31" t="s">
        <v>27</v>
      </c>
      <c r="O92" s="15">
        <v>9.3262683840896923</v>
      </c>
      <c r="P92" s="31" t="s">
        <v>54</v>
      </c>
      <c r="Q92" s="31" t="s">
        <v>635</v>
      </c>
      <c r="R92" s="31"/>
      <c r="S92" s="34"/>
      <c r="T92" s="34"/>
      <c r="U92" s="34"/>
      <c r="V92" s="34"/>
      <c r="W92" s="34"/>
      <c r="X92" s="65">
        <v>1718</v>
      </c>
      <c r="Y92" s="34"/>
      <c r="Z92" s="34" t="s">
        <v>514</v>
      </c>
    </row>
    <row r="93" spans="1:26" x14ac:dyDescent="0.2">
      <c r="A93" s="33" t="s">
        <v>733</v>
      </c>
      <c r="B93" s="38" t="str">
        <f t="shared" si="4"/>
        <v>Ht31-91_2017_C12</v>
      </c>
      <c r="C93" s="38" t="s">
        <v>1223</v>
      </c>
      <c r="D93" s="38">
        <v>2017</v>
      </c>
      <c r="E93" s="31" t="s">
        <v>808</v>
      </c>
      <c r="F93" s="17" t="s">
        <v>595</v>
      </c>
      <c r="G93" s="15">
        <v>5.7742175992435127</v>
      </c>
      <c r="H93" s="15">
        <f t="shared" si="6"/>
        <v>4.2257824007564873</v>
      </c>
      <c r="I93" s="17" t="s">
        <v>798</v>
      </c>
      <c r="J93" s="17" t="s">
        <v>839</v>
      </c>
      <c r="K93" s="34" t="s">
        <v>930</v>
      </c>
      <c r="L93" s="34"/>
      <c r="M93" s="31">
        <v>100</v>
      </c>
      <c r="N93" s="31" t="s">
        <v>27</v>
      </c>
      <c r="O93" s="15">
        <v>12.122854533429912</v>
      </c>
      <c r="P93" s="31" t="s">
        <v>54</v>
      </c>
      <c r="Q93" s="31" t="s">
        <v>635</v>
      </c>
      <c r="R93" s="31"/>
      <c r="S93" s="34"/>
      <c r="T93" s="34"/>
      <c r="U93" s="34"/>
      <c r="V93" s="34"/>
      <c r="W93" s="34"/>
      <c r="X93" s="65">
        <v>1718</v>
      </c>
      <c r="Y93" s="34"/>
      <c r="Z93" s="34" t="s">
        <v>514</v>
      </c>
    </row>
    <row r="94" spans="1:26" x14ac:dyDescent="0.2">
      <c r="A94" s="33" t="s">
        <v>734</v>
      </c>
      <c r="B94" s="38" t="str">
        <f t="shared" si="4"/>
        <v>Ht31-92_2017_D12</v>
      </c>
      <c r="C94" s="38" t="s">
        <v>1224</v>
      </c>
      <c r="D94" s="38">
        <v>2017</v>
      </c>
      <c r="E94" s="31" t="s">
        <v>808</v>
      </c>
      <c r="F94" s="17" t="s">
        <v>608</v>
      </c>
      <c r="G94" s="15">
        <v>4.2221766327214834</v>
      </c>
      <c r="H94" s="15">
        <f t="shared" si="6"/>
        <v>5.7778233672785166</v>
      </c>
      <c r="I94" s="17" t="s">
        <v>799</v>
      </c>
      <c r="J94" s="17" t="s">
        <v>839</v>
      </c>
      <c r="K94" s="34" t="s">
        <v>931</v>
      </c>
      <c r="L94" s="34"/>
      <c r="M94" s="31">
        <v>100</v>
      </c>
      <c r="N94" s="31" t="s">
        <v>27</v>
      </c>
      <c r="O94" s="15">
        <v>16.579126381759206</v>
      </c>
      <c r="P94" s="31" t="s">
        <v>54</v>
      </c>
      <c r="Q94" s="31" t="s">
        <v>635</v>
      </c>
      <c r="R94" s="31"/>
      <c r="S94" s="34"/>
      <c r="T94" s="34"/>
      <c r="U94" s="34"/>
      <c r="V94" s="34"/>
      <c r="W94" s="34"/>
      <c r="X94" s="65">
        <v>1718</v>
      </c>
      <c r="Y94" s="34"/>
      <c r="Z94" s="34" t="s">
        <v>514</v>
      </c>
    </row>
    <row r="95" spans="1:26" x14ac:dyDescent="0.2">
      <c r="A95" s="33" t="s">
        <v>735</v>
      </c>
      <c r="B95" s="38" t="str">
        <f t="shared" si="4"/>
        <v>Ht31-93_2017_E12</v>
      </c>
      <c r="C95" s="38" t="s">
        <v>1225</v>
      </c>
      <c r="D95" s="38">
        <v>2017</v>
      </c>
      <c r="E95" s="31" t="s">
        <v>808</v>
      </c>
      <c r="F95" s="17" t="s">
        <v>597</v>
      </c>
      <c r="G95" s="15">
        <v>3.1724131040752912</v>
      </c>
      <c r="H95" s="15">
        <f t="shared" si="6"/>
        <v>6.8275868959247088</v>
      </c>
      <c r="I95" s="17" t="s">
        <v>61</v>
      </c>
      <c r="J95" s="17" t="s">
        <v>839</v>
      </c>
      <c r="K95" s="34" t="s">
        <v>932</v>
      </c>
      <c r="L95" s="34"/>
      <c r="M95" s="31">
        <v>100</v>
      </c>
      <c r="N95" s="31" t="s">
        <v>27</v>
      </c>
      <c r="O95" s="15">
        <v>22.065222183730672</v>
      </c>
      <c r="P95" s="31" t="s">
        <v>54</v>
      </c>
      <c r="Q95" s="31" t="s">
        <v>635</v>
      </c>
      <c r="R95" s="31"/>
      <c r="S95" s="34"/>
      <c r="T95" s="34"/>
      <c r="U95" s="34"/>
      <c r="V95" s="34"/>
      <c r="W95" s="34"/>
      <c r="X95" s="65">
        <v>1718</v>
      </c>
      <c r="Y95" s="34"/>
      <c r="Z95" s="34" t="s">
        <v>514</v>
      </c>
    </row>
    <row r="96" spans="1:26" x14ac:dyDescent="0.2">
      <c r="A96" s="33" t="s">
        <v>736</v>
      </c>
      <c r="B96" s="38" t="str">
        <f t="shared" si="4"/>
        <v>Ht31-94_2017_F12</v>
      </c>
      <c r="C96" s="38" t="s">
        <v>1226</v>
      </c>
      <c r="D96" s="38">
        <v>2017</v>
      </c>
      <c r="E96" s="31" t="s">
        <v>808</v>
      </c>
      <c r="F96" s="17" t="s">
        <v>599</v>
      </c>
      <c r="G96" s="15">
        <v>6.0839991569427676</v>
      </c>
      <c r="H96" s="15">
        <f t="shared" si="6"/>
        <v>3.9160008430572324</v>
      </c>
      <c r="I96" s="17" t="s">
        <v>800</v>
      </c>
      <c r="J96" s="17" t="s">
        <v>839</v>
      </c>
      <c r="K96" s="34" t="s">
        <v>933</v>
      </c>
      <c r="L96" s="34"/>
      <c r="M96" s="31">
        <v>100</v>
      </c>
      <c r="N96" s="31" t="s">
        <v>27</v>
      </c>
      <c r="O96" s="15">
        <v>11.505590022989955</v>
      </c>
      <c r="P96" s="31" t="s">
        <v>54</v>
      </c>
      <c r="Q96" s="31" t="s">
        <v>635</v>
      </c>
      <c r="R96" s="31"/>
      <c r="S96" s="34"/>
      <c r="T96" s="34"/>
      <c r="U96" s="34"/>
      <c r="V96" s="34"/>
      <c r="W96" s="34"/>
      <c r="X96" s="65">
        <v>1718</v>
      </c>
      <c r="Y96" s="34"/>
      <c r="Z96" s="34" t="s">
        <v>514</v>
      </c>
    </row>
    <row r="97" spans="1:26" x14ac:dyDescent="0.2">
      <c r="A97" s="33" t="s">
        <v>737</v>
      </c>
      <c r="B97" s="38" t="str">
        <f t="shared" si="4"/>
        <v>Ht31-95_2017_G12</v>
      </c>
      <c r="C97" s="38" t="s">
        <v>1227</v>
      </c>
      <c r="D97" s="38">
        <v>2017</v>
      </c>
      <c r="E97" s="31" t="s">
        <v>808</v>
      </c>
      <c r="F97" s="17" t="s">
        <v>601</v>
      </c>
      <c r="G97" s="15">
        <v>5.4300246496163309</v>
      </c>
      <c r="H97" s="15">
        <f t="shared" si="6"/>
        <v>4.5699753503836691</v>
      </c>
      <c r="I97" s="17" t="s">
        <v>801</v>
      </c>
      <c r="J97" s="17" t="s">
        <v>839</v>
      </c>
      <c r="K97" s="34" t="s">
        <v>934</v>
      </c>
      <c r="L97" s="34"/>
      <c r="M97" s="31">
        <v>100</v>
      </c>
      <c r="N97" s="31" t="s">
        <v>27</v>
      </c>
      <c r="O97" s="15">
        <v>12.891285862753126</v>
      </c>
      <c r="P97" s="31" t="s">
        <v>54</v>
      </c>
      <c r="Q97" s="31" t="s">
        <v>635</v>
      </c>
      <c r="R97" s="31"/>
      <c r="S97" s="34"/>
      <c r="T97" s="34"/>
      <c r="U97" s="34"/>
      <c r="V97" s="34"/>
      <c r="W97" s="34"/>
      <c r="X97" s="65">
        <v>1718</v>
      </c>
      <c r="Y97" s="34"/>
      <c r="Z97" s="34" t="s">
        <v>514</v>
      </c>
    </row>
    <row r="98" spans="1:26" x14ac:dyDescent="0.2">
      <c r="A98" s="33" t="s">
        <v>738</v>
      </c>
      <c r="B98" s="38" t="str">
        <f t="shared" si="4"/>
        <v>Ht31-96_2017_H12</v>
      </c>
      <c r="C98" s="38" t="s">
        <v>1228</v>
      </c>
      <c r="D98" s="38">
        <v>2017</v>
      </c>
      <c r="E98" s="31" t="s">
        <v>808</v>
      </c>
      <c r="F98" s="17" t="s">
        <v>610</v>
      </c>
      <c r="G98" s="15">
        <v>5.0546349295146866</v>
      </c>
      <c r="H98" s="15">
        <f t="shared" si="6"/>
        <v>4.9453650704853134</v>
      </c>
      <c r="I98" s="17" t="s">
        <v>802</v>
      </c>
      <c r="J98" s="17" t="s">
        <v>839</v>
      </c>
      <c r="K98" s="34" t="s">
        <v>935</v>
      </c>
      <c r="L98" s="34"/>
      <c r="M98" s="31">
        <v>100</v>
      </c>
      <c r="N98" s="31" t="s">
        <v>27</v>
      </c>
      <c r="O98" s="15">
        <v>13.848675715680409</v>
      </c>
      <c r="P98" s="31" t="s">
        <v>54</v>
      </c>
      <c r="Q98" s="31" t="s">
        <v>635</v>
      </c>
      <c r="R98" s="31"/>
      <c r="S98" s="34"/>
      <c r="T98" s="34"/>
      <c r="U98" s="34"/>
      <c r="V98" s="34"/>
      <c r="W98" s="34"/>
      <c r="X98" s="65">
        <v>1718</v>
      </c>
      <c r="Y98" s="34"/>
      <c r="Z98" s="34" t="s">
        <v>514</v>
      </c>
    </row>
  </sheetData>
  <mergeCells count="2">
    <mergeCell ref="A1:Q1"/>
    <mergeCell ref="R1:Z1"/>
  </mergeCells>
  <conditionalFormatting sqref="X1 W2:W20">
    <cfRule type="cellIs" dxfId="28" priority="23" operator="greaterThan">
      <formula>80</formula>
    </cfRule>
  </conditionalFormatting>
  <conditionalFormatting sqref="W21:W26">
    <cfRule type="cellIs" dxfId="27" priority="20" operator="greaterThan">
      <formula>80</formula>
    </cfRule>
  </conditionalFormatting>
  <conditionalFormatting sqref="W27:W32">
    <cfRule type="cellIs" dxfId="26" priority="18" operator="greaterThan">
      <formula>80</formula>
    </cfRule>
  </conditionalFormatting>
  <conditionalFormatting sqref="W33">
    <cfRule type="cellIs" dxfId="25" priority="16" operator="greaterThan">
      <formula>80</formula>
    </cfRule>
  </conditionalFormatting>
  <conditionalFormatting sqref="W34:W42">
    <cfRule type="cellIs" dxfId="24" priority="14" operator="greaterThan">
      <formula>80</formula>
    </cfRule>
  </conditionalFormatting>
  <conditionalFormatting sqref="W43:W50">
    <cfRule type="cellIs" dxfId="23" priority="12" operator="greaterThan">
      <formula>80</formula>
    </cfRule>
  </conditionalFormatting>
  <conditionalFormatting sqref="W51">
    <cfRule type="cellIs" dxfId="22" priority="10" operator="greaterThan">
      <formula>80</formula>
    </cfRule>
  </conditionalFormatting>
  <conditionalFormatting sqref="W52:W59">
    <cfRule type="cellIs" dxfId="21" priority="8" operator="greaterThan">
      <formula>80</formula>
    </cfRule>
  </conditionalFormatting>
  <conditionalFormatting sqref="W60">
    <cfRule type="cellIs" dxfId="20" priority="6" operator="greaterThan">
      <formula>80</formula>
    </cfRule>
  </conditionalFormatting>
  <conditionalFormatting sqref="W61">
    <cfRule type="cellIs" dxfId="19" priority="4" operator="greaterThan">
      <formula>80</formula>
    </cfRule>
  </conditionalFormatting>
  <pageMargins left="0.7" right="0.7" top="0.75" bottom="0.75" header="0.3" footer="0.3"/>
  <pageSetup scale="30" fitToHeight="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7AE95-E468-C841-A991-304E680FAAF1}">
  <dimension ref="A1:E96"/>
  <sheetViews>
    <sheetView topLeftCell="A76" workbookViewId="0">
      <selection activeCell="E96" sqref="A1:E96"/>
    </sheetView>
  </sheetViews>
  <sheetFormatPr baseColWidth="10" defaultRowHeight="15" x14ac:dyDescent="0.2"/>
  <cols>
    <col min="1" max="16384" width="10.83203125" style="73"/>
  </cols>
  <sheetData>
    <row r="1" spans="1:5" x14ac:dyDescent="0.2">
      <c r="A1" s="73" t="s">
        <v>1710</v>
      </c>
      <c r="B1" s="73" t="s">
        <v>940</v>
      </c>
      <c r="C1" s="73" t="s">
        <v>576</v>
      </c>
      <c r="D1" s="73" t="s">
        <v>840</v>
      </c>
      <c r="E1" s="73" t="s">
        <v>1421</v>
      </c>
    </row>
    <row r="2" spans="1:5" x14ac:dyDescent="0.2">
      <c r="A2" s="73" t="s">
        <v>1710</v>
      </c>
      <c r="B2" s="73" t="s">
        <v>940</v>
      </c>
      <c r="C2" s="73" t="s">
        <v>578</v>
      </c>
      <c r="D2" s="73" t="s">
        <v>841</v>
      </c>
      <c r="E2" s="73" t="s">
        <v>1422</v>
      </c>
    </row>
    <row r="3" spans="1:5" x14ac:dyDescent="0.2">
      <c r="A3" s="73" t="s">
        <v>1710</v>
      </c>
      <c r="B3" s="73" t="s">
        <v>940</v>
      </c>
      <c r="C3" s="73" t="s">
        <v>609</v>
      </c>
      <c r="D3" s="73" t="s">
        <v>842</v>
      </c>
      <c r="E3" s="73" t="s">
        <v>1423</v>
      </c>
    </row>
    <row r="4" spans="1:5" x14ac:dyDescent="0.2">
      <c r="A4" s="73" t="s">
        <v>1710</v>
      </c>
      <c r="B4" s="73" t="s">
        <v>940</v>
      </c>
      <c r="C4" s="73" t="s">
        <v>579</v>
      </c>
      <c r="D4" s="73" t="s">
        <v>843</v>
      </c>
      <c r="E4" s="73" t="s">
        <v>1424</v>
      </c>
    </row>
    <row r="5" spans="1:5" x14ac:dyDescent="0.2">
      <c r="A5" s="73" t="s">
        <v>1710</v>
      </c>
      <c r="B5" s="73" t="s">
        <v>940</v>
      </c>
      <c r="C5" s="73" t="s">
        <v>580</v>
      </c>
      <c r="D5" s="73" t="s">
        <v>844</v>
      </c>
      <c r="E5" s="73" t="s">
        <v>1425</v>
      </c>
    </row>
    <row r="6" spans="1:5" x14ac:dyDescent="0.2">
      <c r="A6" s="73" t="s">
        <v>1710</v>
      </c>
      <c r="B6" s="73" t="s">
        <v>940</v>
      </c>
      <c r="C6" s="73" t="s">
        <v>581</v>
      </c>
      <c r="D6" s="73" t="s">
        <v>845</v>
      </c>
      <c r="E6" s="73" t="s">
        <v>1426</v>
      </c>
    </row>
    <row r="7" spans="1:5" x14ac:dyDescent="0.2">
      <c r="A7" s="73" t="s">
        <v>1710</v>
      </c>
      <c r="B7" s="73" t="s">
        <v>940</v>
      </c>
      <c r="C7" s="73" t="s">
        <v>583</v>
      </c>
      <c r="D7" s="73" t="s">
        <v>846</v>
      </c>
      <c r="E7" s="73" t="s">
        <v>1427</v>
      </c>
    </row>
    <row r="8" spans="1:5" x14ac:dyDescent="0.2">
      <c r="A8" s="73" t="s">
        <v>1710</v>
      </c>
      <c r="B8" s="73" t="s">
        <v>940</v>
      </c>
      <c r="C8" s="73" t="s">
        <v>585</v>
      </c>
      <c r="D8" s="73" t="s">
        <v>847</v>
      </c>
      <c r="E8" s="73" t="s">
        <v>1428</v>
      </c>
    </row>
    <row r="9" spans="1:5" x14ac:dyDescent="0.2">
      <c r="A9" s="73" t="s">
        <v>1710</v>
      </c>
      <c r="B9" s="73" t="s">
        <v>940</v>
      </c>
      <c r="C9" s="73" t="s">
        <v>588</v>
      </c>
      <c r="D9" s="73" t="s">
        <v>848</v>
      </c>
      <c r="E9" s="73" t="s">
        <v>1429</v>
      </c>
    </row>
    <row r="10" spans="1:5" x14ac:dyDescent="0.2">
      <c r="A10" s="73" t="s">
        <v>1710</v>
      </c>
      <c r="B10" s="73" t="s">
        <v>940</v>
      </c>
      <c r="C10" s="73" t="s">
        <v>590</v>
      </c>
      <c r="D10" s="73" t="s">
        <v>849</v>
      </c>
      <c r="E10" s="73" t="s">
        <v>1430</v>
      </c>
    </row>
    <row r="11" spans="1:5" x14ac:dyDescent="0.2">
      <c r="A11" s="73" t="s">
        <v>1710</v>
      </c>
      <c r="B11" s="73" t="s">
        <v>940</v>
      </c>
      <c r="C11" s="73" t="s">
        <v>592</v>
      </c>
      <c r="D11" s="73" t="s">
        <v>850</v>
      </c>
      <c r="E11" s="73" t="s">
        <v>1431</v>
      </c>
    </row>
    <row r="12" spans="1:5" x14ac:dyDescent="0.2">
      <c r="A12" s="73" t="s">
        <v>1710</v>
      </c>
      <c r="B12" s="73" t="s">
        <v>940</v>
      </c>
      <c r="C12" s="73" t="s">
        <v>594</v>
      </c>
      <c r="D12" s="73" t="s">
        <v>851</v>
      </c>
      <c r="E12" s="73" t="s">
        <v>1432</v>
      </c>
    </row>
    <row r="13" spans="1:5" x14ac:dyDescent="0.2">
      <c r="A13" s="73" t="s">
        <v>1710</v>
      </c>
      <c r="B13" s="73" t="s">
        <v>940</v>
      </c>
      <c r="C13" s="73" t="s">
        <v>596</v>
      </c>
      <c r="D13" s="73" t="s">
        <v>852</v>
      </c>
      <c r="E13" s="73" t="s">
        <v>1433</v>
      </c>
    </row>
    <row r="14" spans="1:5" x14ac:dyDescent="0.2">
      <c r="A14" s="73" t="s">
        <v>1710</v>
      </c>
      <c r="B14" s="73" t="s">
        <v>940</v>
      </c>
      <c r="C14" s="73" t="s">
        <v>774</v>
      </c>
      <c r="D14" s="73" t="s">
        <v>853</v>
      </c>
      <c r="E14" s="73" t="s">
        <v>1434</v>
      </c>
    </row>
    <row r="15" spans="1:5" x14ac:dyDescent="0.2">
      <c r="A15" s="73" t="s">
        <v>1710</v>
      </c>
      <c r="B15" s="73" t="s">
        <v>940</v>
      </c>
      <c r="C15" s="73" t="s">
        <v>598</v>
      </c>
      <c r="D15" s="73" t="s">
        <v>854</v>
      </c>
      <c r="E15" s="73" t="s">
        <v>1435</v>
      </c>
    </row>
    <row r="16" spans="1:5" x14ac:dyDescent="0.2">
      <c r="A16" s="73" t="s">
        <v>1710</v>
      </c>
      <c r="B16" s="73" t="s">
        <v>940</v>
      </c>
      <c r="C16" s="73" t="s">
        <v>600</v>
      </c>
      <c r="D16" s="73" t="s">
        <v>855</v>
      </c>
      <c r="E16" s="73" t="s">
        <v>1436</v>
      </c>
    </row>
    <row r="17" spans="1:5" x14ac:dyDescent="0.2">
      <c r="A17" s="73" t="s">
        <v>1710</v>
      </c>
      <c r="B17" s="73" t="s">
        <v>940</v>
      </c>
      <c r="C17" s="73" t="s">
        <v>775</v>
      </c>
      <c r="D17" s="73" t="s">
        <v>856</v>
      </c>
      <c r="E17" s="73" t="s">
        <v>1437</v>
      </c>
    </row>
    <row r="18" spans="1:5" x14ac:dyDescent="0.2">
      <c r="A18" s="73" t="s">
        <v>1710</v>
      </c>
      <c r="B18" s="73" t="s">
        <v>940</v>
      </c>
      <c r="C18" s="73" t="s">
        <v>776</v>
      </c>
      <c r="D18" s="73" t="s">
        <v>857</v>
      </c>
      <c r="E18" s="73" t="s">
        <v>1438</v>
      </c>
    </row>
    <row r="19" spans="1:5" x14ac:dyDescent="0.2">
      <c r="A19" s="73" t="s">
        <v>1710</v>
      </c>
      <c r="B19" s="73" t="s">
        <v>940</v>
      </c>
      <c r="C19" s="73" t="s">
        <v>602</v>
      </c>
      <c r="D19" s="73" t="s">
        <v>858</v>
      </c>
      <c r="E19" s="73" t="s">
        <v>1439</v>
      </c>
    </row>
    <row r="20" spans="1:5" x14ac:dyDescent="0.2">
      <c r="A20" s="73" t="s">
        <v>1710</v>
      </c>
      <c r="B20" s="73" t="s">
        <v>940</v>
      </c>
      <c r="C20" s="73" t="s">
        <v>793</v>
      </c>
      <c r="D20" s="73" t="s">
        <v>859</v>
      </c>
      <c r="E20" s="73" t="s">
        <v>1440</v>
      </c>
    </row>
    <row r="21" spans="1:5" x14ac:dyDescent="0.2">
      <c r="A21" s="73" t="s">
        <v>1710</v>
      </c>
      <c r="B21" s="73" t="s">
        <v>940</v>
      </c>
      <c r="C21" s="73" t="s">
        <v>604</v>
      </c>
      <c r="D21" s="73" t="s">
        <v>860</v>
      </c>
      <c r="E21" s="73" t="s">
        <v>1441</v>
      </c>
    </row>
    <row r="22" spans="1:5" x14ac:dyDescent="0.2">
      <c r="A22" s="73" t="s">
        <v>1710</v>
      </c>
      <c r="B22" s="73" t="s">
        <v>940</v>
      </c>
      <c r="C22" s="73" t="s">
        <v>606</v>
      </c>
      <c r="D22" s="73" t="s">
        <v>861</v>
      </c>
      <c r="E22" s="73" t="s">
        <v>1442</v>
      </c>
    </row>
    <row r="23" spans="1:5" x14ac:dyDescent="0.2">
      <c r="A23" s="73" t="s">
        <v>1710</v>
      </c>
      <c r="B23" s="73" t="s">
        <v>940</v>
      </c>
      <c r="C23" s="73" t="s">
        <v>777</v>
      </c>
      <c r="D23" s="73" t="s">
        <v>862</v>
      </c>
      <c r="E23" s="73" t="s">
        <v>1443</v>
      </c>
    </row>
    <row r="24" spans="1:5" x14ac:dyDescent="0.2">
      <c r="A24" s="73" t="s">
        <v>1710</v>
      </c>
      <c r="B24" s="73" t="s">
        <v>940</v>
      </c>
      <c r="C24" s="73" t="s">
        <v>778</v>
      </c>
      <c r="D24" s="73" t="s">
        <v>863</v>
      </c>
      <c r="E24" s="73" t="s">
        <v>1444</v>
      </c>
    </row>
    <row r="25" spans="1:5" x14ac:dyDescent="0.2">
      <c r="A25" s="73" t="s">
        <v>1710</v>
      </c>
      <c r="B25" s="73" t="s">
        <v>940</v>
      </c>
      <c r="C25" s="73" t="s">
        <v>587</v>
      </c>
      <c r="D25" s="73" t="s">
        <v>864</v>
      </c>
      <c r="E25" s="73" t="s">
        <v>1445</v>
      </c>
    </row>
    <row r="26" spans="1:5" x14ac:dyDescent="0.2">
      <c r="A26" s="73" t="s">
        <v>1710</v>
      </c>
      <c r="B26" s="73" t="s">
        <v>940</v>
      </c>
      <c r="C26" s="73" t="s">
        <v>589</v>
      </c>
      <c r="D26" s="73" t="s">
        <v>865</v>
      </c>
      <c r="E26" s="73" t="s">
        <v>1446</v>
      </c>
    </row>
    <row r="27" spans="1:5" x14ac:dyDescent="0.2">
      <c r="A27" s="73" t="s">
        <v>1710</v>
      </c>
      <c r="B27" s="73" t="s">
        <v>940</v>
      </c>
      <c r="C27" s="73" t="s">
        <v>591</v>
      </c>
      <c r="D27" s="73" t="s">
        <v>866</v>
      </c>
      <c r="E27" s="73" t="s">
        <v>1447</v>
      </c>
    </row>
    <row r="28" spans="1:5" x14ac:dyDescent="0.2">
      <c r="A28" s="73" t="s">
        <v>1710</v>
      </c>
      <c r="B28" s="73" t="s">
        <v>940</v>
      </c>
      <c r="C28" s="73" t="s">
        <v>593</v>
      </c>
      <c r="D28" s="73" t="s">
        <v>867</v>
      </c>
      <c r="E28" s="73" t="s">
        <v>1448</v>
      </c>
    </row>
    <row r="29" spans="1:5" x14ac:dyDescent="0.2">
      <c r="A29" s="73" t="s">
        <v>1710</v>
      </c>
      <c r="B29" s="73" t="s">
        <v>940</v>
      </c>
      <c r="C29" s="73" t="s">
        <v>595</v>
      </c>
      <c r="D29" s="73" t="s">
        <v>868</v>
      </c>
      <c r="E29" s="73" t="s">
        <v>1449</v>
      </c>
    </row>
    <row r="30" spans="1:5" x14ac:dyDescent="0.2">
      <c r="A30" s="73" t="s">
        <v>1710</v>
      </c>
      <c r="B30" s="73" t="s">
        <v>940</v>
      </c>
      <c r="C30" s="73" t="s">
        <v>608</v>
      </c>
      <c r="D30" s="73" t="s">
        <v>869</v>
      </c>
      <c r="E30" s="73" t="s">
        <v>1450</v>
      </c>
    </row>
    <row r="31" spans="1:5" x14ac:dyDescent="0.2">
      <c r="A31" s="73" t="s">
        <v>1710</v>
      </c>
      <c r="B31" s="73" t="s">
        <v>940</v>
      </c>
      <c r="C31" s="73" t="s">
        <v>597</v>
      </c>
      <c r="D31" s="73" t="s">
        <v>870</v>
      </c>
      <c r="E31" s="73" t="s">
        <v>1451</v>
      </c>
    </row>
    <row r="32" spans="1:5" x14ac:dyDescent="0.2">
      <c r="A32" s="73" t="s">
        <v>1710</v>
      </c>
      <c r="B32" s="73" t="s">
        <v>940</v>
      </c>
      <c r="C32" s="73" t="s">
        <v>599</v>
      </c>
      <c r="D32" s="73" t="s">
        <v>871</v>
      </c>
      <c r="E32" s="73" t="s">
        <v>1452</v>
      </c>
    </row>
    <row r="33" spans="1:5" x14ac:dyDescent="0.2">
      <c r="A33" s="73" t="s">
        <v>1710</v>
      </c>
      <c r="B33" s="73" t="s">
        <v>940</v>
      </c>
      <c r="C33" s="73" t="s">
        <v>781</v>
      </c>
      <c r="D33" s="73" t="s">
        <v>872</v>
      </c>
      <c r="E33" s="73" t="s">
        <v>1453</v>
      </c>
    </row>
    <row r="34" spans="1:5" x14ac:dyDescent="0.2">
      <c r="A34" s="73" t="s">
        <v>1710</v>
      </c>
      <c r="B34" s="73" t="s">
        <v>940</v>
      </c>
      <c r="C34" s="73" t="s">
        <v>782</v>
      </c>
      <c r="D34" s="73" t="s">
        <v>873</v>
      </c>
      <c r="E34" s="73" t="s">
        <v>1454</v>
      </c>
    </row>
    <row r="35" spans="1:5" x14ac:dyDescent="0.2">
      <c r="A35" s="73" t="s">
        <v>1710</v>
      </c>
      <c r="B35" s="73" t="s">
        <v>940</v>
      </c>
      <c r="C35" s="73" t="s">
        <v>601</v>
      </c>
      <c r="D35" s="73" t="s">
        <v>874</v>
      </c>
      <c r="E35" s="73" t="s">
        <v>1455</v>
      </c>
    </row>
    <row r="36" spans="1:5" x14ac:dyDescent="0.2">
      <c r="A36" s="73" t="s">
        <v>1710</v>
      </c>
      <c r="B36" s="73" t="s">
        <v>940</v>
      </c>
      <c r="C36" s="73" t="s">
        <v>610</v>
      </c>
      <c r="D36" s="73" t="s">
        <v>875</v>
      </c>
      <c r="E36" s="73" t="s">
        <v>1456</v>
      </c>
    </row>
    <row r="37" spans="1:5" x14ac:dyDescent="0.2">
      <c r="A37" s="73" t="s">
        <v>1710</v>
      </c>
      <c r="B37" s="73" t="s">
        <v>940</v>
      </c>
      <c r="C37" s="73" t="s">
        <v>603</v>
      </c>
      <c r="D37" s="73" t="s">
        <v>876</v>
      </c>
      <c r="E37" s="73" t="s">
        <v>1457</v>
      </c>
    </row>
    <row r="38" spans="1:5" x14ac:dyDescent="0.2">
      <c r="A38" s="73" t="s">
        <v>1710</v>
      </c>
      <c r="B38" s="73" t="s">
        <v>940</v>
      </c>
      <c r="C38" s="73" t="s">
        <v>605</v>
      </c>
      <c r="D38" s="73" t="s">
        <v>877</v>
      </c>
      <c r="E38" s="73" t="s">
        <v>1458</v>
      </c>
    </row>
    <row r="39" spans="1:5" x14ac:dyDescent="0.2">
      <c r="A39" s="73" t="s">
        <v>1710</v>
      </c>
      <c r="B39" s="73" t="s">
        <v>940</v>
      </c>
      <c r="C39" s="73" t="s">
        <v>611</v>
      </c>
      <c r="D39" s="73" t="s">
        <v>878</v>
      </c>
      <c r="E39" s="73" t="s">
        <v>1459</v>
      </c>
    </row>
    <row r="40" spans="1:5" x14ac:dyDescent="0.2">
      <c r="A40" s="73" t="s">
        <v>1710</v>
      </c>
      <c r="B40" s="73" t="s">
        <v>940</v>
      </c>
      <c r="C40" s="73" t="s">
        <v>612</v>
      </c>
      <c r="D40" s="73" t="s">
        <v>879</v>
      </c>
      <c r="E40" s="73" t="s">
        <v>1460</v>
      </c>
    </row>
    <row r="41" spans="1:5" x14ac:dyDescent="0.2">
      <c r="A41" s="73" t="s">
        <v>1710</v>
      </c>
      <c r="B41" s="73" t="s">
        <v>940</v>
      </c>
      <c r="C41" s="73" t="s">
        <v>613</v>
      </c>
      <c r="D41" s="73" t="s">
        <v>880</v>
      </c>
      <c r="E41" s="73" t="s">
        <v>1461</v>
      </c>
    </row>
    <row r="42" spans="1:5" x14ac:dyDescent="0.2">
      <c r="A42" s="73" t="s">
        <v>1710</v>
      </c>
      <c r="B42" s="73" t="s">
        <v>940</v>
      </c>
      <c r="C42" s="73" t="s">
        <v>607</v>
      </c>
      <c r="D42" s="73" t="s">
        <v>881</v>
      </c>
      <c r="E42" s="73" t="s">
        <v>1462</v>
      </c>
    </row>
    <row r="43" spans="1:5" x14ac:dyDescent="0.2">
      <c r="A43" s="73" t="s">
        <v>1710</v>
      </c>
      <c r="B43" s="73" t="s">
        <v>940</v>
      </c>
      <c r="C43" s="73" t="s">
        <v>614</v>
      </c>
      <c r="D43" s="73" t="s">
        <v>882</v>
      </c>
      <c r="E43" s="73" t="s">
        <v>1463</v>
      </c>
    </row>
    <row r="44" spans="1:5" x14ac:dyDescent="0.2">
      <c r="A44" s="73" t="s">
        <v>1710</v>
      </c>
      <c r="B44" s="73" t="s">
        <v>940</v>
      </c>
      <c r="C44" s="73" t="s">
        <v>615</v>
      </c>
      <c r="D44" s="73" t="s">
        <v>883</v>
      </c>
      <c r="E44" s="73" t="s">
        <v>1464</v>
      </c>
    </row>
    <row r="45" spans="1:5" x14ac:dyDescent="0.2">
      <c r="A45" s="73" t="s">
        <v>1710</v>
      </c>
      <c r="B45" s="73" t="s">
        <v>940</v>
      </c>
      <c r="C45" s="73" t="s">
        <v>616</v>
      </c>
      <c r="D45" s="73" t="s">
        <v>884</v>
      </c>
      <c r="E45" s="73" t="s">
        <v>1465</v>
      </c>
    </row>
    <row r="46" spans="1:5" x14ac:dyDescent="0.2">
      <c r="A46" s="73" t="s">
        <v>1710</v>
      </c>
      <c r="B46" s="73" t="s">
        <v>940</v>
      </c>
      <c r="C46" s="73" t="s">
        <v>783</v>
      </c>
      <c r="D46" s="73" t="s">
        <v>885</v>
      </c>
      <c r="E46" s="73" t="s">
        <v>1466</v>
      </c>
    </row>
    <row r="47" spans="1:5" x14ac:dyDescent="0.2">
      <c r="A47" s="73" t="s">
        <v>1710</v>
      </c>
      <c r="B47" s="73" t="s">
        <v>940</v>
      </c>
      <c r="C47" s="73" t="s">
        <v>621</v>
      </c>
      <c r="D47" s="73" t="s">
        <v>886</v>
      </c>
      <c r="E47" s="73" t="s">
        <v>1467</v>
      </c>
    </row>
    <row r="48" spans="1:5" x14ac:dyDescent="0.2">
      <c r="A48" s="73" t="s">
        <v>1710</v>
      </c>
      <c r="B48" s="73" t="s">
        <v>940</v>
      </c>
      <c r="C48" s="73" t="s">
        <v>617</v>
      </c>
      <c r="D48" s="73" t="s">
        <v>887</v>
      </c>
      <c r="E48" s="73" t="s">
        <v>1468</v>
      </c>
    </row>
    <row r="49" spans="1:5" x14ac:dyDescent="0.2">
      <c r="A49" s="73" t="s">
        <v>1710</v>
      </c>
      <c r="B49" s="73" t="s">
        <v>940</v>
      </c>
      <c r="C49" s="73" t="s">
        <v>784</v>
      </c>
      <c r="D49" s="73" t="s">
        <v>888</v>
      </c>
      <c r="E49" s="73" t="s">
        <v>1469</v>
      </c>
    </row>
    <row r="50" spans="1:5" x14ac:dyDescent="0.2">
      <c r="A50" s="73" t="s">
        <v>1710</v>
      </c>
      <c r="B50" s="73" t="s">
        <v>940</v>
      </c>
      <c r="C50" s="73" t="s">
        <v>618</v>
      </c>
      <c r="D50" s="73" t="s">
        <v>889</v>
      </c>
      <c r="E50" s="73" t="s">
        <v>1470</v>
      </c>
    </row>
    <row r="51" spans="1:5" x14ac:dyDescent="0.2">
      <c r="A51" s="73" t="s">
        <v>1710</v>
      </c>
      <c r="B51" s="73" t="s">
        <v>940</v>
      </c>
      <c r="C51" s="73" t="s">
        <v>785</v>
      </c>
      <c r="D51" s="73" t="s">
        <v>890</v>
      </c>
      <c r="E51" s="73" t="s">
        <v>1471</v>
      </c>
    </row>
    <row r="52" spans="1:5" x14ac:dyDescent="0.2">
      <c r="A52" s="73" t="s">
        <v>1710</v>
      </c>
      <c r="B52" s="73" t="s">
        <v>940</v>
      </c>
      <c r="C52" s="73" t="s">
        <v>789</v>
      </c>
      <c r="D52" s="73" t="s">
        <v>891</v>
      </c>
      <c r="E52" s="73" t="s">
        <v>1472</v>
      </c>
    </row>
    <row r="53" spans="1:5" x14ac:dyDescent="0.2">
      <c r="A53" s="73" t="s">
        <v>1710</v>
      </c>
      <c r="B53" s="73" t="s">
        <v>940</v>
      </c>
      <c r="C53" s="73" t="s">
        <v>619</v>
      </c>
      <c r="D53" s="73" t="s">
        <v>892</v>
      </c>
      <c r="E53" s="73" t="s">
        <v>1473</v>
      </c>
    </row>
    <row r="54" spans="1:5" x14ac:dyDescent="0.2">
      <c r="A54" s="73" t="s">
        <v>1710</v>
      </c>
      <c r="B54" s="73" t="s">
        <v>940</v>
      </c>
      <c r="C54" s="73" t="s">
        <v>790</v>
      </c>
      <c r="D54" s="73" t="s">
        <v>893</v>
      </c>
      <c r="E54" s="73" t="s">
        <v>1474</v>
      </c>
    </row>
    <row r="55" spans="1:5" x14ac:dyDescent="0.2">
      <c r="A55" s="73" t="s">
        <v>1710</v>
      </c>
      <c r="B55" s="73" t="s">
        <v>940</v>
      </c>
      <c r="C55" s="73" t="s">
        <v>622</v>
      </c>
      <c r="D55" s="73" t="s">
        <v>894</v>
      </c>
      <c r="E55" s="73" t="s">
        <v>1475</v>
      </c>
    </row>
    <row r="56" spans="1:5" x14ac:dyDescent="0.2">
      <c r="A56" s="73" t="s">
        <v>1710</v>
      </c>
      <c r="B56" s="73" t="s">
        <v>940</v>
      </c>
      <c r="C56" s="73" t="s">
        <v>623</v>
      </c>
      <c r="D56" s="73" t="s">
        <v>895</v>
      </c>
      <c r="E56" s="73" t="s">
        <v>1476</v>
      </c>
    </row>
    <row r="57" spans="1:5" x14ac:dyDescent="0.2">
      <c r="A57" s="73" t="s">
        <v>1710</v>
      </c>
      <c r="B57" s="73" t="s">
        <v>940</v>
      </c>
      <c r="C57" s="73" t="s">
        <v>624</v>
      </c>
      <c r="D57" s="73" t="s">
        <v>896</v>
      </c>
      <c r="E57" s="73" t="s">
        <v>1477</v>
      </c>
    </row>
    <row r="58" spans="1:5" x14ac:dyDescent="0.2">
      <c r="A58" s="73" t="s">
        <v>1710</v>
      </c>
      <c r="B58" s="73" t="s">
        <v>940</v>
      </c>
      <c r="C58" s="73" t="s">
        <v>625</v>
      </c>
      <c r="D58" s="73" t="s">
        <v>897</v>
      </c>
      <c r="E58" s="73" t="s">
        <v>1478</v>
      </c>
    </row>
    <row r="59" spans="1:5" x14ac:dyDescent="0.2">
      <c r="A59" s="73" t="s">
        <v>1710</v>
      </c>
      <c r="B59" s="73" t="s">
        <v>940</v>
      </c>
      <c r="C59" s="73" t="s">
        <v>627</v>
      </c>
      <c r="D59" s="73" t="s">
        <v>898</v>
      </c>
      <c r="E59" s="73" t="s">
        <v>1479</v>
      </c>
    </row>
    <row r="60" spans="1:5" x14ac:dyDescent="0.2">
      <c r="A60" s="73" t="s">
        <v>1710</v>
      </c>
      <c r="B60" s="73" t="s">
        <v>940</v>
      </c>
      <c r="C60" s="73" t="s">
        <v>628</v>
      </c>
      <c r="D60" s="73" t="s">
        <v>899</v>
      </c>
      <c r="E60" s="73" t="s">
        <v>1480</v>
      </c>
    </row>
    <row r="61" spans="1:5" x14ac:dyDescent="0.2">
      <c r="A61" s="73" t="s">
        <v>1710</v>
      </c>
      <c r="B61" s="73" t="s">
        <v>940</v>
      </c>
      <c r="C61" s="73" t="s">
        <v>629</v>
      </c>
      <c r="D61" s="73" t="s">
        <v>900</v>
      </c>
      <c r="E61" s="73" t="s">
        <v>1481</v>
      </c>
    </row>
    <row r="62" spans="1:5" x14ac:dyDescent="0.2">
      <c r="A62" s="73" t="s">
        <v>1710</v>
      </c>
      <c r="B62" s="73" t="s">
        <v>940</v>
      </c>
      <c r="C62" s="73" t="s">
        <v>630</v>
      </c>
      <c r="D62" s="73" t="s">
        <v>901</v>
      </c>
      <c r="E62" s="73" t="s">
        <v>1482</v>
      </c>
    </row>
    <row r="63" spans="1:5" x14ac:dyDescent="0.2">
      <c r="A63" s="73" t="s">
        <v>1710</v>
      </c>
      <c r="B63" s="73" t="s">
        <v>940</v>
      </c>
      <c r="C63" s="73" t="s">
        <v>631</v>
      </c>
      <c r="D63" s="73" t="s">
        <v>902</v>
      </c>
      <c r="E63" s="73" t="s">
        <v>1483</v>
      </c>
    </row>
    <row r="64" spans="1:5" x14ac:dyDescent="0.2">
      <c r="A64" s="73" t="s">
        <v>1710</v>
      </c>
      <c r="B64" s="73" t="s">
        <v>940</v>
      </c>
      <c r="C64" s="73" t="s">
        <v>791</v>
      </c>
      <c r="D64" s="73" t="s">
        <v>903</v>
      </c>
      <c r="E64" s="73" t="s">
        <v>1484</v>
      </c>
    </row>
    <row r="65" spans="1:5" x14ac:dyDescent="0.2">
      <c r="A65" s="73" t="s">
        <v>1710</v>
      </c>
      <c r="B65" s="73" t="s">
        <v>940</v>
      </c>
      <c r="C65" s="73" t="s">
        <v>632</v>
      </c>
      <c r="D65" s="73" t="s">
        <v>904</v>
      </c>
      <c r="E65" s="73" t="s">
        <v>1485</v>
      </c>
    </row>
    <row r="66" spans="1:5" x14ac:dyDescent="0.2">
      <c r="A66" s="73" t="s">
        <v>1710</v>
      </c>
      <c r="B66" s="73" t="s">
        <v>940</v>
      </c>
      <c r="C66" s="73" t="s">
        <v>633</v>
      </c>
      <c r="D66" s="73" t="s">
        <v>905</v>
      </c>
      <c r="E66" s="73" t="s">
        <v>1486</v>
      </c>
    </row>
    <row r="67" spans="1:5" x14ac:dyDescent="0.2">
      <c r="A67" s="73" t="s">
        <v>1710</v>
      </c>
      <c r="B67" s="73" t="s">
        <v>940</v>
      </c>
      <c r="C67" s="73" t="s">
        <v>779</v>
      </c>
      <c r="D67" s="73" t="s">
        <v>906</v>
      </c>
      <c r="E67" s="73" t="s">
        <v>1487</v>
      </c>
    </row>
    <row r="68" spans="1:5" x14ac:dyDescent="0.2">
      <c r="A68" s="73" t="s">
        <v>1710</v>
      </c>
      <c r="B68" s="73" t="s">
        <v>940</v>
      </c>
      <c r="C68" s="73" t="s">
        <v>780</v>
      </c>
      <c r="D68" s="73" t="s">
        <v>907</v>
      </c>
      <c r="E68" s="73" t="s">
        <v>1488</v>
      </c>
    </row>
    <row r="69" spans="1:5" x14ac:dyDescent="0.2">
      <c r="A69" s="73" t="s">
        <v>1710</v>
      </c>
      <c r="B69" s="73" t="s">
        <v>940</v>
      </c>
      <c r="C69" s="73" t="s">
        <v>786</v>
      </c>
      <c r="D69" s="73" t="s">
        <v>908</v>
      </c>
      <c r="E69" s="73" t="s">
        <v>1489</v>
      </c>
    </row>
    <row r="70" spans="1:5" x14ac:dyDescent="0.2">
      <c r="A70" s="73" t="s">
        <v>1710</v>
      </c>
      <c r="B70" s="73" t="s">
        <v>940</v>
      </c>
      <c r="C70" s="73" t="s">
        <v>792</v>
      </c>
      <c r="D70" s="73" t="s">
        <v>909</v>
      </c>
      <c r="E70" s="73" t="s">
        <v>1490</v>
      </c>
    </row>
    <row r="71" spans="1:5" x14ac:dyDescent="0.2">
      <c r="A71" s="73" t="s">
        <v>1710</v>
      </c>
      <c r="B71" s="73" t="s">
        <v>940</v>
      </c>
      <c r="C71" s="73" t="s">
        <v>575</v>
      </c>
      <c r="D71" s="73" t="s">
        <v>910</v>
      </c>
      <c r="E71" s="73" t="s">
        <v>1491</v>
      </c>
    </row>
    <row r="72" spans="1:5" x14ac:dyDescent="0.2">
      <c r="A72" s="73" t="s">
        <v>1710</v>
      </c>
      <c r="B72" s="73" t="s">
        <v>940</v>
      </c>
      <c r="C72" s="73" t="s">
        <v>577</v>
      </c>
      <c r="D72" s="73" t="s">
        <v>911</v>
      </c>
      <c r="E72" s="73" t="s">
        <v>1492</v>
      </c>
    </row>
    <row r="73" spans="1:5" x14ac:dyDescent="0.2">
      <c r="A73" s="73" t="s">
        <v>1710</v>
      </c>
      <c r="B73" s="73" t="s">
        <v>940</v>
      </c>
      <c r="C73" s="73" t="s">
        <v>338</v>
      </c>
      <c r="D73" s="73" t="s">
        <v>912</v>
      </c>
      <c r="E73" s="73" t="s">
        <v>1493</v>
      </c>
    </row>
    <row r="74" spans="1:5" x14ac:dyDescent="0.2">
      <c r="A74" s="73" t="s">
        <v>1710</v>
      </c>
      <c r="B74" s="73" t="s">
        <v>940</v>
      </c>
      <c r="C74" s="73" t="s">
        <v>566</v>
      </c>
      <c r="D74" s="73" t="s">
        <v>913</v>
      </c>
      <c r="E74" s="73" t="s">
        <v>1494</v>
      </c>
    </row>
    <row r="75" spans="1:5" x14ac:dyDescent="0.2">
      <c r="A75" s="73" t="s">
        <v>1710</v>
      </c>
      <c r="B75" s="73" t="s">
        <v>940</v>
      </c>
      <c r="C75" s="73" t="s">
        <v>567</v>
      </c>
      <c r="D75" s="73" t="s">
        <v>914</v>
      </c>
      <c r="E75" s="73" t="s">
        <v>1495</v>
      </c>
    </row>
    <row r="76" spans="1:5" x14ac:dyDescent="0.2">
      <c r="A76" s="73" t="s">
        <v>1710</v>
      </c>
      <c r="B76" s="73" t="s">
        <v>940</v>
      </c>
      <c r="C76" s="73" t="s">
        <v>568</v>
      </c>
      <c r="D76" s="73" t="s">
        <v>915</v>
      </c>
      <c r="E76" s="73" t="s">
        <v>1496</v>
      </c>
    </row>
    <row r="77" spans="1:5" x14ac:dyDescent="0.2">
      <c r="A77" s="73" t="s">
        <v>1710</v>
      </c>
      <c r="B77" s="73" t="s">
        <v>940</v>
      </c>
      <c r="C77" s="73" t="s">
        <v>57</v>
      </c>
      <c r="D77" s="73" t="s">
        <v>916</v>
      </c>
      <c r="E77" s="73" t="s">
        <v>1497</v>
      </c>
    </row>
    <row r="78" spans="1:5" x14ac:dyDescent="0.2">
      <c r="A78" s="73" t="s">
        <v>1710</v>
      </c>
      <c r="B78" s="73" t="s">
        <v>940</v>
      </c>
      <c r="C78" s="73" t="s">
        <v>569</v>
      </c>
      <c r="D78" s="73" t="s">
        <v>917</v>
      </c>
      <c r="E78" s="73" t="s">
        <v>1498</v>
      </c>
    </row>
    <row r="79" spans="1:5" x14ac:dyDescent="0.2">
      <c r="A79" s="73" t="s">
        <v>1710</v>
      </c>
      <c r="B79" s="73" t="s">
        <v>940</v>
      </c>
      <c r="C79" s="73" t="s">
        <v>571</v>
      </c>
      <c r="D79" s="73" t="s">
        <v>918</v>
      </c>
      <c r="E79" s="73" t="s">
        <v>1499</v>
      </c>
    </row>
    <row r="80" spans="1:5" x14ac:dyDescent="0.2">
      <c r="A80" s="73" t="s">
        <v>1710</v>
      </c>
      <c r="B80" s="73" t="s">
        <v>940</v>
      </c>
      <c r="C80" s="73" t="s">
        <v>518</v>
      </c>
      <c r="D80" s="73" t="s">
        <v>919</v>
      </c>
      <c r="E80" s="73" t="s">
        <v>1500</v>
      </c>
    </row>
    <row r="81" spans="1:5" x14ac:dyDescent="0.2">
      <c r="A81" s="73" t="s">
        <v>1710</v>
      </c>
      <c r="B81" s="73" t="s">
        <v>940</v>
      </c>
      <c r="C81" s="73" t="s">
        <v>340</v>
      </c>
      <c r="D81" s="73" t="s">
        <v>920</v>
      </c>
      <c r="E81" s="73" t="s">
        <v>1501</v>
      </c>
    </row>
    <row r="82" spans="1:5" x14ac:dyDescent="0.2">
      <c r="A82" s="73" t="s">
        <v>1710</v>
      </c>
      <c r="B82" s="73" t="s">
        <v>940</v>
      </c>
      <c r="C82" s="73" t="s">
        <v>520</v>
      </c>
      <c r="D82" s="73" t="s">
        <v>921</v>
      </c>
      <c r="E82" s="73" t="s">
        <v>1502</v>
      </c>
    </row>
    <row r="83" spans="1:5" x14ac:dyDescent="0.2">
      <c r="A83" s="73" t="s">
        <v>1710</v>
      </c>
      <c r="B83" s="73" t="s">
        <v>940</v>
      </c>
      <c r="C83" s="73" t="s">
        <v>794</v>
      </c>
      <c r="D83" s="73" t="s">
        <v>922</v>
      </c>
      <c r="E83" s="73" t="s">
        <v>1503</v>
      </c>
    </row>
    <row r="84" spans="1:5" x14ac:dyDescent="0.2">
      <c r="A84" s="73" t="s">
        <v>1710</v>
      </c>
      <c r="B84" s="73" t="s">
        <v>940</v>
      </c>
      <c r="C84" s="73" t="s">
        <v>795</v>
      </c>
      <c r="D84" s="73" t="s">
        <v>923</v>
      </c>
      <c r="E84" s="73" t="s">
        <v>1504</v>
      </c>
    </row>
    <row r="85" spans="1:5" x14ac:dyDescent="0.2">
      <c r="A85" s="73" t="s">
        <v>1710</v>
      </c>
      <c r="B85" s="73" t="s">
        <v>940</v>
      </c>
      <c r="C85" s="73" t="s">
        <v>59</v>
      </c>
      <c r="D85" s="73" t="s">
        <v>924</v>
      </c>
      <c r="E85" s="73" t="s">
        <v>1505</v>
      </c>
    </row>
    <row r="86" spans="1:5" x14ac:dyDescent="0.2">
      <c r="A86" s="73" t="s">
        <v>1710</v>
      </c>
      <c r="B86" s="73" t="s">
        <v>940</v>
      </c>
      <c r="C86" s="73" t="s">
        <v>796</v>
      </c>
      <c r="D86" s="73" t="s">
        <v>925</v>
      </c>
      <c r="E86" s="73" t="s">
        <v>1506</v>
      </c>
    </row>
    <row r="87" spans="1:5" x14ac:dyDescent="0.2">
      <c r="A87" s="73" t="s">
        <v>1710</v>
      </c>
      <c r="B87" s="73" t="s">
        <v>940</v>
      </c>
      <c r="C87" s="73" t="s">
        <v>523</v>
      </c>
      <c r="D87" s="73" t="s">
        <v>926</v>
      </c>
      <c r="E87" s="73" t="s">
        <v>1507</v>
      </c>
    </row>
    <row r="88" spans="1:5" x14ac:dyDescent="0.2">
      <c r="A88" s="73" t="s">
        <v>1710</v>
      </c>
      <c r="B88" s="73" t="s">
        <v>940</v>
      </c>
      <c r="C88" s="73" t="s">
        <v>525</v>
      </c>
      <c r="D88" s="73" t="s">
        <v>927</v>
      </c>
      <c r="E88" s="73" t="s">
        <v>1508</v>
      </c>
    </row>
    <row r="89" spans="1:5" x14ac:dyDescent="0.2">
      <c r="A89" s="73" t="s">
        <v>1710</v>
      </c>
      <c r="B89" s="73" t="s">
        <v>940</v>
      </c>
      <c r="C89" s="73" t="s">
        <v>342</v>
      </c>
      <c r="D89" s="73" t="s">
        <v>928</v>
      </c>
      <c r="E89" s="73" t="s">
        <v>1509</v>
      </c>
    </row>
    <row r="90" spans="1:5" x14ac:dyDescent="0.2">
      <c r="A90" s="73" t="s">
        <v>1710</v>
      </c>
      <c r="B90" s="73" t="s">
        <v>940</v>
      </c>
      <c r="C90" s="73" t="s">
        <v>797</v>
      </c>
      <c r="D90" s="73" t="s">
        <v>929</v>
      </c>
      <c r="E90" s="73" t="s">
        <v>1510</v>
      </c>
    </row>
    <row r="91" spans="1:5" x14ac:dyDescent="0.2">
      <c r="A91" s="73" t="s">
        <v>1710</v>
      </c>
      <c r="B91" s="73" t="s">
        <v>940</v>
      </c>
      <c r="C91" s="73" t="s">
        <v>798</v>
      </c>
      <c r="D91" s="73" t="s">
        <v>930</v>
      </c>
      <c r="E91" s="73" t="s">
        <v>1511</v>
      </c>
    </row>
    <row r="92" spans="1:5" x14ac:dyDescent="0.2">
      <c r="A92" s="73" t="s">
        <v>1710</v>
      </c>
      <c r="B92" s="73" t="s">
        <v>940</v>
      </c>
      <c r="C92" s="73" t="s">
        <v>799</v>
      </c>
      <c r="D92" s="73" t="s">
        <v>931</v>
      </c>
      <c r="E92" s="73" t="s">
        <v>1512</v>
      </c>
    </row>
    <row r="93" spans="1:5" x14ac:dyDescent="0.2">
      <c r="A93" s="73" t="s">
        <v>1710</v>
      </c>
      <c r="B93" s="73" t="s">
        <v>940</v>
      </c>
      <c r="C93" s="73" t="s">
        <v>61</v>
      </c>
      <c r="D93" s="73" t="s">
        <v>932</v>
      </c>
      <c r="E93" s="73" t="s">
        <v>1513</v>
      </c>
    </row>
    <row r="94" spans="1:5" x14ac:dyDescent="0.2">
      <c r="A94" s="73" t="s">
        <v>1710</v>
      </c>
      <c r="B94" s="73" t="s">
        <v>940</v>
      </c>
      <c r="C94" s="73" t="s">
        <v>800</v>
      </c>
      <c r="D94" s="73" t="s">
        <v>933</v>
      </c>
      <c r="E94" s="73" t="s">
        <v>1514</v>
      </c>
    </row>
    <row r="95" spans="1:5" x14ac:dyDescent="0.2">
      <c r="A95" s="73" t="s">
        <v>1710</v>
      </c>
      <c r="B95" s="73" t="s">
        <v>940</v>
      </c>
      <c r="C95" s="73" t="s">
        <v>801</v>
      </c>
      <c r="D95" s="73" t="s">
        <v>934</v>
      </c>
      <c r="E95" s="73" t="s">
        <v>1515</v>
      </c>
    </row>
    <row r="96" spans="1:5" x14ac:dyDescent="0.2">
      <c r="A96" s="73" t="s">
        <v>1710</v>
      </c>
      <c r="B96" s="73" t="s">
        <v>940</v>
      </c>
      <c r="C96" s="73" t="s">
        <v>802</v>
      </c>
      <c r="D96" s="73" t="s">
        <v>935</v>
      </c>
      <c r="E96" s="73" t="s">
        <v>1516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A100"/>
  <sheetViews>
    <sheetView tabSelected="1" workbookViewId="0">
      <pane xSplit="1" ySplit="2" topLeftCell="B78" activePane="bottomRight" state="frozen"/>
      <selection pane="topRight" activeCell="C1" sqref="C1"/>
      <selection pane="bottomLeft" activeCell="A3" sqref="A3"/>
      <selection pane="bottomRight" activeCell="J45" sqref="J45"/>
    </sheetView>
  </sheetViews>
  <sheetFormatPr baseColWidth="10" defaultColWidth="8.83203125" defaultRowHeight="15" x14ac:dyDescent="0.2"/>
  <cols>
    <col min="1" max="1" width="16.1640625" style="12" bestFit="1" customWidth="1"/>
    <col min="2" max="4" width="16.1640625" style="12" customWidth="1"/>
    <col min="5" max="5" width="33" bestFit="1" customWidth="1"/>
    <col min="7" max="8" width="9.1640625" style="8"/>
    <col min="9" max="11" width="8.5" style="8" customWidth="1"/>
    <col min="12" max="14" width="9.6640625" hidden="1" customWidth="1"/>
    <col min="15" max="16" width="0" hidden="1" customWidth="1"/>
    <col min="17" max="17" width="36.5" hidden="1" customWidth="1"/>
    <col min="18" max="19" width="8.33203125" hidden="1" customWidth="1"/>
    <col min="20" max="20" width="0" hidden="1" customWidth="1"/>
    <col min="21" max="22" width="10.6640625" hidden="1" customWidth="1"/>
    <col min="23" max="23" width="11.33203125" style="29" hidden="1" customWidth="1"/>
    <col min="24" max="24" width="8.5" bestFit="1" customWidth="1"/>
    <col min="26" max="26" width="36" bestFit="1" customWidth="1"/>
  </cols>
  <sheetData>
    <row r="1" spans="1:27" s="8" customFormat="1" x14ac:dyDescent="0.2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5" t="s">
        <v>1</v>
      </c>
      <c r="T1" s="75"/>
      <c r="U1" s="75"/>
      <c r="V1" s="75"/>
      <c r="W1" s="75"/>
      <c r="X1" s="75"/>
      <c r="Y1" s="75"/>
      <c r="Z1" s="75"/>
    </row>
    <row r="2" spans="1:27" s="7" customFormat="1" ht="48" x14ac:dyDescent="0.2">
      <c r="A2" s="37" t="s">
        <v>2</v>
      </c>
      <c r="B2" s="37" t="s">
        <v>937</v>
      </c>
      <c r="C2" s="37" t="s">
        <v>936</v>
      </c>
      <c r="D2" s="37"/>
      <c r="E2" s="1" t="s">
        <v>3</v>
      </c>
      <c r="F2" s="1" t="s">
        <v>833</v>
      </c>
      <c r="G2" s="1" t="s">
        <v>807</v>
      </c>
      <c r="H2" s="1" t="s">
        <v>805</v>
      </c>
      <c r="I2" s="1" t="s">
        <v>803</v>
      </c>
      <c r="J2" s="1" t="s">
        <v>834</v>
      </c>
      <c r="K2" s="1" t="s">
        <v>835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513</v>
      </c>
    </row>
    <row r="3" spans="1:27" s="8" customFormat="1" x14ac:dyDescent="0.2">
      <c r="A3" s="38" t="s">
        <v>143</v>
      </c>
      <c r="B3" s="38" t="str">
        <f>(C3 &amp; "_" &amp; D3 &amp; "_" &amp; I3)</f>
        <v>Ht32-01_2017_A01</v>
      </c>
      <c r="C3" s="38" t="s">
        <v>941</v>
      </c>
      <c r="D3" s="38">
        <v>2017</v>
      </c>
      <c r="E3" s="21" t="s">
        <v>28</v>
      </c>
      <c r="F3" s="17" t="s">
        <v>785</v>
      </c>
      <c r="G3" s="15">
        <v>6.5859355166285862</v>
      </c>
      <c r="H3" s="15">
        <f>10-G3</f>
        <v>3.4140644833714138</v>
      </c>
      <c r="I3" s="17" t="s">
        <v>576</v>
      </c>
      <c r="J3" s="17" t="s">
        <v>836</v>
      </c>
      <c r="K3" s="34" t="s">
        <v>840</v>
      </c>
      <c r="L3" s="5">
        <v>43216</v>
      </c>
      <c r="M3" s="4">
        <v>75</v>
      </c>
      <c r="N3" s="4" t="s">
        <v>27</v>
      </c>
      <c r="O3" s="3">
        <v>10.628710199676201</v>
      </c>
      <c r="P3" s="2" t="s">
        <v>26</v>
      </c>
      <c r="Q3" s="19" t="s">
        <v>25</v>
      </c>
      <c r="R3" s="19" t="s">
        <v>24</v>
      </c>
      <c r="S3" s="19" t="s">
        <v>23</v>
      </c>
      <c r="T3" s="21" t="s">
        <v>144</v>
      </c>
      <c r="U3" s="47" t="s">
        <v>95</v>
      </c>
      <c r="V3" s="21" t="s">
        <v>96</v>
      </c>
      <c r="W3" s="20">
        <v>61</v>
      </c>
      <c r="X3" s="50" t="s">
        <v>19</v>
      </c>
      <c r="Y3" s="20" t="s">
        <v>42</v>
      </c>
      <c r="Z3" s="20"/>
      <c r="AA3" s="49"/>
    </row>
    <row r="4" spans="1:27" s="8" customFormat="1" x14ac:dyDescent="0.2">
      <c r="A4" s="38" t="s">
        <v>145</v>
      </c>
      <c r="B4" s="38" t="str">
        <f t="shared" ref="B4:B67" si="0">(C4 &amp; "_" &amp; D4 &amp; "_" &amp; I4)</f>
        <v>Ht32-02_2017_B01</v>
      </c>
      <c r="C4" s="38" t="s">
        <v>942</v>
      </c>
      <c r="D4" s="38">
        <v>2017</v>
      </c>
      <c r="E4" s="21" t="s">
        <v>28</v>
      </c>
      <c r="F4" s="17" t="s">
        <v>789</v>
      </c>
      <c r="G4" s="15">
        <v>3.1681660899653976</v>
      </c>
      <c r="H4" s="15">
        <f t="shared" ref="H4:H67" si="1">10-G4</f>
        <v>6.8318339100346019</v>
      </c>
      <c r="I4" s="17" t="s">
        <v>578</v>
      </c>
      <c r="J4" s="17" t="s">
        <v>836</v>
      </c>
      <c r="K4" s="34" t="s">
        <v>841</v>
      </c>
      <c r="L4" s="5">
        <v>43216</v>
      </c>
      <c r="M4" s="4">
        <v>75</v>
      </c>
      <c r="N4" s="4" t="s">
        <v>27</v>
      </c>
      <c r="O4" s="3">
        <v>22.094801223241593</v>
      </c>
      <c r="P4" s="2" t="s">
        <v>26</v>
      </c>
      <c r="Q4" s="19" t="s">
        <v>25</v>
      </c>
      <c r="R4" s="19" t="s">
        <v>24</v>
      </c>
      <c r="S4" s="19" t="s">
        <v>23</v>
      </c>
      <c r="T4" s="21" t="s">
        <v>146</v>
      </c>
      <c r="U4" s="47" t="s">
        <v>95</v>
      </c>
      <c r="V4" s="21" t="s">
        <v>96</v>
      </c>
      <c r="W4" s="20">
        <v>65</v>
      </c>
      <c r="X4" s="50" t="s">
        <v>19</v>
      </c>
      <c r="Y4" s="20" t="s">
        <v>42</v>
      </c>
      <c r="Z4" s="20"/>
      <c r="AA4" s="49"/>
    </row>
    <row r="5" spans="1:27" s="8" customFormat="1" x14ac:dyDescent="0.2">
      <c r="A5" s="38" t="s">
        <v>147</v>
      </c>
      <c r="B5" s="38" t="str">
        <f t="shared" si="0"/>
        <v>Ht32-03_2017_C01</v>
      </c>
      <c r="C5" s="38" t="s">
        <v>943</v>
      </c>
      <c r="D5" s="38">
        <v>2017</v>
      </c>
      <c r="E5" s="21" t="s">
        <v>28</v>
      </c>
      <c r="F5" s="17" t="s">
        <v>619</v>
      </c>
      <c r="G5" s="15">
        <v>3.5548348787283603</v>
      </c>
      <c r="H5" s="15">
        <f t="shared" si="1"/>
        <v>6.4451651212716392</v>
      </c>
      <c r="I5" s="17" t="s">
        <v>609</v>
      </c>
      <c r="J5" s="17" t="s">
        <v>836</v>
      </c>
      <c r="K5" s="34" t="s">
        <v>842</v>
      </c>
      <c r="L5" s="5">
        <v>43216</v>
      </c>
      <c r="M5" s="4">
        <v>75</v>
      </c>
      <c r="N5" s="4" t="s">
        <v>27</v>
      </c>
      <c r="O5" s="3">
        <v>19.691491275409248</v>
      </c>
      <c r="P5" s="2" t="s">
        <v>26</v>
      </c>
      <c r="Q5" s="19" t="s">
        <v>25</v>
      </c>
      <c r="R5" s="19" t="s">
        <v>24</v>
      </c>
      <c r="S5" s="19" t="s">
        <v>23</v>
      </c>
      <c r="T5" s="21" t="s">
        <v>148</v>
      </c>
      <c r="U5" s="47" t="s">
        <v>95</v>
      </c>
      <c r="V5" s="21" t="s">
        <v>96</v>
      </c>
      <c r="W5" s="20">
        <v>60</v>
      </c>
      <c r="X5" s="50" t="s">
        <v>19</v>
      </c>
      <c r="Y5" s="20" t="s">
        <v>42</v>
      </c>
      <c r="Z5" s="20"/>
      <c r="AA5" s="49"/>
    </row>
    <row r="6" spans="1:27" s="8" customFormat="1" x14ac:dyDescent="0.2">
      <c r="A6" s="38" t="s">
        <v>149</v>
      </c>
      <c r="B6" s="38" t="str">
        <f t="shared" si="0"/>
        <v>Ht32-04_2017_D01</v>
      </c>
      <c r="C6" s="38" t="s">
        <v>944</v>
      </c>
      <c r="D6" s="38">
        <v>2017</v>
      </c>
      <c r="E6" s="21" t="s">
        <v>28</v>
      </c>
      <c r="F6" s="17" t="s">
        <v>790</v>
      </c>
      <c r="G6" s="15">
        <v>6.980536370974975</v>
      </c>
      <c r="H6" s="15">
        <f t="shared" si="1"/>
        <v>3.019463629025025</v>
      </c>
      <c r="I6" s="17" t="s">
        <v>579</v>
      </c>
      <c r="J6" s="17" t="s">
        <v>836</v>
      </c>
      <c r="K6" s="34" t="s">
        <v>843</v>
      </c>
      <c r="L6" s="5">
        <v>43216</v>
      </c>
      <c r="M6" s="4">
        <v>75</v>
      </c>
      <c r="N6" s="4" t="s">
        <v>27</v>
      </c>
      <c r="O6" s="3">
        <v>10.027882712718116</v>
      </c>
      <c r="P6" s="2" t="s">
        <v>26</v>
      </c>
      <c r="Q6" s="19" t="s">
        <v>25</v>
      </c>
      <c r="R6" s="19" t="s">
        <v>24</v>
      </c>
      <c r="S6" s="19" t="s">
        <v>23</v>
      </c>
      <c r="T6" s="21" t="s">
        <v>150</v>
      </c>
      <c r="U6" s="47" t="s">
        <v>95</v>
      </c>
      <c r="V6" s="21" t="s">
        <v>96</v>
      </c>
      <c r="W6" s="20">
        <v>49</v>
      </c>
      <c r="X6" s="50" t="s">
        <v>19</v>
      </c>
      <c r="Y6" s="20" t="s">
        <v>42</v>
      </c>
      <c r="Z6" s="20"/>
      <c r="AA6" s="49"/>
    </row>
    <row r="7" spans="1:27" s="8" customFormat="1" x14ac:dyDescent="0.2">
      <c r="A7" s="38" t="s">
        <v>151</v>
      </c>
      <c r="B7" s="38" t="str">
        <f t="shared" si="0"/>
        <v>Ht32-05_2017_E01</v>
      </c>
      <c r="C7" s="38" t="s">
        <v>945</v>
      </c>
      <c r="D7" s="38">
        <v>2017</v>
      </c>
      <c r="E7" s="21" t="s">
        <v>28</v>
      </c>
      <c r="F7" s="17" t="s">
        <v>622</v>
      </c>
      <c r="G7" s="15">
        <v>4.1236687331107937</v>
      </c>
      <c r="H7" s="15">
        <f t="shared" si="1"/>
        <v>5.8763312668892063</v>
      </c>
      <c r="I7" s="17" t="s">
        <v>580</v>
      </c>
      <c r="J7" s="17" t="s">
        <v>836</v>
      </c>
      <c r="K7" s="34" t="s">
        <v>844</v>
      </c>
      <c r="L7" s="5">
        <v>43216</v>
      </c>
      <c r="M7" s="4">
        <v>75</v>
      </c>
      <c r="N7" s="4" t="s">
        <v>27</v>
      </c>
      <c r="O7" s="3">
        <v>16.975175391257419</v>
      </c>
      <c r="P7" s="2" t="s">
        <v>26</v>
      </c>
      <c r="Q7" s="19" t="s">
        <v>25</v>
      </c>
      <c r="R7" s="19" t="s">
        <v>24</v>
      </c>
      <c r="S7" s="19" t="s">
        <v>23</v>
      </c>
      <c r="T7" s="21" t="s">
        <v>152</v>
      </c>
      <c r="U7" s="47" t="s">
        <v>95</v>
      </c>
      <c r="V7" s="21" t="s">
        <v>96</v>
      </c>
      <c r="W7" s="20">
        <v>60</v>
      </c>
      <c r="X7" s="50" t="s">
        <v>19</v>
      </c>
      <c r="Y7" s="20" t="s">
        <v>42</v>
      </c>
      <c r="Z7" s="20"/>
      <c r="AA7" s="49"/>
    </row>
    <row r="8" spans="1:27" s="8" customFormat="1" x14ac:dyDescent="0.2">
      <c r="A8" s="38" t="s">
        <v>153</v>
      </c>
      <c r="B8" s="38" t="str">
        <f t="shared" si="0"/>
        <v>Ht32-06_2017_F01</v>
      </c>
      <c r="C8" s="38" t="s">
        <v>946</v>
      </c>
      <c r="D8" s="38">
        <v>2017</v>
      </c>
      <c r="E8" s="21" t="s">
        <v>28</v>
      </c>
      <c r="F8" s="17" t="s">
        <v>623</v>
      </c>
      <c r="G8" s="15">
        <v>2.4420596818224602</v>
      </c>
      <c r="H8" s="15">
        <f t="shared" si="1"/>
        <v>7.5579403181775398</v>
      </c>
      <c r="I8" s="17" t="s">
        <v>581</v>
      </c>
      <c r="J8" s="17" t="s">
        <v>836</v>
      </c>
      <c r="K8" s="34" t="s">
        <v>845</v>
      </c>
      <c r="L8" s="5">
        <v>43216</v>
      </c>
      <c r="M8" s="4">
        <v>75</v>
      </c>
      <c r="N8" s="4" t="s">
        <v>27</v>
      </c>
      <c r="O8" s="3">
        <v>28.664328116567731</v>
      </c>
      <c r="P8" s="2" t="s">
        <v>54</v>
      </c>
      <c r="Q8" s="19" t="s">
        <v>25</v>
      </c>
      <c r="R8" s="19" t="s">
        <v>24</v>
      </c>
      <c r="S8" s="19" t="s">
        <v>23</v>
      </c>
      <c r="T8" s="21" t="s">
        <v>154</v>
      </c>
      <c r="U8" s="47" t="s">
        <v>95</v>
      </c>
      <c r="V8" s="21" t="s">
        <v>96</v>
      </c>
      <c r="W8" s="20">
        <v>54</v>
      </c>
      <c r="X8" s="50" t="s">
        <v>19</v>
      </c>
      <c r="Y8" s="20" t="s">
        <v>42</v>
      </c>
      <c r="Z8" s="20"/>
      <c r="AA8" s="49"/>
    </row>
    <row r="9" spans="1:27" s="8" customFormat="1" x14ac:dyDescent="0.2">
      <c r="A9" s="38" t="s">
        <v>155</v>
      </c>
      <c r="B9" s="38" t="str">
        <f t="shared" si="0"/>
        <v>Ht32-07_2017_G01</v>
      </c>
      <c r="C9" s="38" t="s">
        <v>947</v>
      </c>
      <c r="D9" s="38">
        <v>2017</v>
      </c>
      <c r="E9" s="21" t="s">
        <v>28</v>
      </c>
      <c r="F9" s="17" t="s">
        <v>624</v>
      </c>
      <c r="G9" s="15">
        <v>2.5075232786673967</v>
      </c>
      <c r="H9" s="15">
        <f t="shared" si="1"/>
        <v>7.4924767213326033</v>
      </c>
      <c r="I9" s="17" t="s">
        <v>583</v>
      </c>
      <c r="J9" s="17" t="s">
        <v>836</v>
      </c>
      <c r="K9" s="34" t="s">
        <v>846</v>
      </c>
      <c r="L9" s="5">
        <v>43216</v>
      </c>
      <c r="M9" s="4">
        <v>75</v>
      </c>
      <c r="N9" s="4" t="s">
        <v>27</v>
      </c>
      <c r="O9" s="3">
        <v>27.915992084907359</v>
      </c>
      <c r="P9" s="2" t="s">
        <v>26</v>
      </c>
      <c r="Q9" s="19" t="s">
        <v>25</v>
      </c>
      <c r="R9" s="19" t="s">
        <v>24</v>
      </c>
      <c r="S9" s="19" t="s">
        <v>23</v>
      </c>
      <c r="T9" s="21" t="s">
        <v>156</v>
      </c>
      <c r="U9" s="47" t="s">
        <v>95</v>
      </c>
      <c r="V9" s="21" t="s">
        <v>96</v>
      </c>
      <c r="W9" s="20">
        <v>65</v>
      </c>
      <c r="X9" s="50" t="s">
        <v>19</v>
      </c>
      <c r="Y9" s="20" t="s">
        <v>42</v>
      </c>
      <c r="Z9" s="20"/>
      <c r="AA9" s="49"/>
    </row>
    <row r="10" spans="1:27" s="8" customFormat="1" x14ac:dyDescent="0.2">
      <c r="A10" s="38" t="s">
        <v>157</v>
      </c>
      <c r="B10" s="38" t="str">
        <f t="shared" si="0"/>
        <v>Ht32-08_2017_H01</v>
      </c>
      <c r="C10" s="38" t="s">
        <v>948</v>
      </c>
      <c r="D10" s="38">
        <v>2017</v>
      </c>
      <c r="E10" s="21" t="s">
        <v>28</v>
      </c>
      <c r="F10" s="17" t="s">
        <v>625</v>
      </c>
      <c r="G10" s="15">
        <v>2.8666249217282407</v>
      </c>
      <c r="H10" s="15">
        <f t="shared" si="1"/>
        <v>7.1333750782717598</v>
      </c>
      <c r="I10" s="17" t="s">
        <v>585</v>
      </c>
      <c r="J10" s="17" t="s">
        <v>836</v>
      </c>
      <c r="K10" s="34" t="s">
        <v>847</v>
      </c>
      <c r="L10" s="5">
        <v>43216</v>
      </c>
      <c r="M10" s="4">
        <v>75</v>
      </c>
      <c r="N10" s="4" t="s">
        <v>27</v>
      </c>
      <c r="O10" s="3">
        <v>24.418960244648318</v>
      </c>
      <c r="P10" s="2" t="s">
        <v>26</v>
      </c>
      <c r="Q10" s="19" t="s">
        <v>25</v>
      </c>
      <c r="R10" s="19" t="s">
        <v>24</v>
      </c>
      <c r="S10" s="19" t="s">
        <v>23</v>
      </c>
      <c r="T10" s="21" t="s">
        <v>158</v>
      </c>
      <c r="U10" s="47" t="s">
        <v>95</v>
      </c>
      <c r="V10" s="21" t="s">
        <v>96</v>
      </c>
      <c r="W10" s="20">
        <v>56</v>
      </c>
      <c r="X10" s="50" t="s">
        <v>19</v>
      </c>
      <c r="Y10" s="20" t="s">
        <v>42</v>
      </c>
      <c r="Z10" s="20"/>
      <c r="AA10" s="49"/>
    </row>
    <row r="11" spans="1:27" s="8" customFormat="1" x14ac:dyDescent="0.2">
      <c r="A11" s="38" t="s">
        <v>159</v>
      </c>
      <c r="B11" s="38" t="str">
        <f t="shared" si="0"/>
        <v>Ht32-09_2017_A02</v>
      </c>
      <c r="C11" s="38" t="s">
        <v>949</v>
      </c>
      <c r="D11" s="38">
        <v>2017</v>
      </c>
      <c r="E11" s="21" t="s">
        <v>28</v>
      </c>
      <c r="F11" s="17" t="s">
        <v>627</v>
      </c>
      <c r="G11" s="15">
        <v>2.9780736999196415</v>
      </c>
      <c r="H11" s="15">
        <f t="shared" si="1"/>
        <v>7.0219263000803585</v>
      </c>
      <c r="I11" s="17" t="s">
        <v>588</v>
      </c>
      <c r="J11" s="17" t="s">
        <v>836</v>
      </c>
      <c r="K11" s="34" t="s">
        <v>848</v>
      </c>
      <c r="L11" s="5">
        <v>43216</v>
      </c>
      <c r="M11" s="4">
        <v>75</v>
      </c>
      <c r="N11" s="4" t="s">
        <v>27</v>
      </c>
      <c r="O11" s="3">
        <v>23.505126821370752</v>
      </c>
      <c r="P11" s="2" t="s">
        <v>26</v>
      </c>
      <c r="Q11" s="19" t="s">
        <v>25</v>
      </c>
      <c r="R11" s="19" t="s">
        <v>24</v>
      </c>
      <c r="S11" s="19" t="s">
        <v>23</v>
      </c>
      <c r="T11" s="21" t="s">
        <v>160</v>
      </c>
      <c r="U11" s="47" t="s">
        <v>95</v>
      </c>
      <c r="V11" s="21" t="s">
        <v>161</v>
      </c>
      <c r="W11" s="20">
        <v>59</v>
      </c>
      <c r="X11" s="50" t="s">
        <v>19</v>
      </c>
      <c r="Y11" s="20" t="s">
        <v>42</v>
      </c>
      <c r="Z11" s="20"/>
      <c r="AA11" s="49"/>
    </row>
    <row r="12" spans="1:27" s="8" customFormat="1" x14ac:dyDescent="0.2">
      <c r="A12" s="38" t="s">
        <v>162</v>
      </c>
      <c r="B12" s="38" t="str">
        <f t="shared" si="0"/>
        <v>Ht32-10_2017_B02</v>
      </c>
      <c r="C12" s="38" t="s">
        <v>950</v>
      </c>
      <c r="D12" s="38">
        <v>2017</v>
      </c>
      <c r="E12" s="21" t="s">
        <v>28</v>
      </c>
      <c r="F12" s="17" t="s">
        <v>628</v>
      </c>
      <c r="G12" s="15">
        <v>2.7348631268229253</v>
      </c>
      <c r="H12" s="15">
        <f t="shared" si="1"/>
        <v>7.2651368731770747</v>
      </c>
      <c r="I12" s="17" t="s">
        <v>590</v>
      </c>
      <c r="J12" s="17" t="s">
        <v>836</v>
      </c>
      <c r="K12" s="34" t="s">
        <v>849</v>
      </c>
      <c r="L12" s="5">
        <v>43216</v>
      </c>
      <c r="M12" s="4">
        <v>75</v>
      </c>
      <c r="N12" s="4" t="s">
        <v>27</v>
      </c>
      <c r="O12" s="3">
        <v>25.595430832883615</v>
      </c>
      <c r="P12" s="2" t="s">
        <v>54</v>
      </c>
      <c r="Q12" s="19" t="s">
        <v>25</v>
      </c>
      <c r="R12" s="19" t="s">
        <v>24</v>
      </c>
      <c r="S12" s="19" t="s">
        <v>23</v>
      </c>
      <c r="T12" s="21" t="s">
        <v>163</v>
      </c>
      <c r="U12" s="47" t="s">
        <v>95</v>
      </c>
      <c r="V12" s="21" t="s">
        <v>161</v>
      </c>
      <c r="W12" s="20">
        <v>50</v>
      </c>
      <c r="X12" s="50" t="s">
        <v>19</v>
      </c>
      <c r="Y12" s="20" t="s">
        <v>42</v>
      </c>
      <c r="Z12" s="20"/>
      <c r="AA12" s="49"/>
    </row>
    <row r="13" spans="1:27" s="8" customFormat="1" x14ac:dyDescent="0.2">
      <c r="A13" s="38" t="s">
        <v>164</v>
      </c>
      <c r="B13" s="38" t="str">
        <f t="shared" si="0"/>
        <v>Ht32-11_2017_C02</v>
      </c>
      <c r="C13" s="38" t="s">
        <v>951</v>
      </c>
      <c r="D13" s="38">
        <v>2017</v>
      </c>
      <c r="E13" s="21" t="s">
        <v>28</v>
      </c>
      <c r="F13" s="17" t="s">
        <v>629</v>
      </c>
      <c r="G13" s="15">
        <v>3.9786309493379686</v>
      </c>
      <c r="H13" s="15">
        <f t="shared" si="1"/>
        <v>6.021369050662031</v>
      </c>
      <c r="I13" s="17" t="s">
        <v>592</v>
      </c>
      <c r="J13" s="17" t="s">
        <v>836</v>
      </c>
      <c r="K13" s="34" t="s">
        <v>850</v>
      </c>
      <c r="L13" s="5">
        <v>43216</v>
      </c>
      <c r="M13" s="4">
        <v>75</v>
      </c>
      <c r="N13" s="4" t="s">
        <v>27</v>
      </c>
      <c r="O13" s="3">
        <v>17.593991725130419</v>
      </c>
      <c r="P13" s="2" t="s">
        <v>26</v>
      </c>
      <c r="Q13" s="19" t="s">
        <v>25</v>
      </c>
      <c r="R13" s="19" t="s">
        <v>24</v>
      </c>
      <c r="S13" s="19" t="s">
        <v>23</v>
      </c>
      <c r="T13" s="21" t="s">
        <v>165</v>
      </c>
      <c r="U13" s="47" t="s">
        <v>166</v>
      </c>
      <c r="V13" s="21" t="s">
        <v>167</v>
      </c>
      <c r="W13" s="20">
        <v>53</v>
      </c>
      <c r="X13" s="50" t="s">
        <v>19</v>
      </c>
      <c r="Y13" s="20" t="s">
        <v>42</v>
      </c>
      <c r="Z13" s="20"/>
      <c r="AA13" s="49"/>
    </row>
    <row r="14" spans="1:27" s="8" customFormat="1" x14ac:dyDescent="0.2">
      <c r="A14" s="38" t="s">
        <v>168</v>
      </c>
      <c r="B14" s="38" t="str">
        <f t="shared" si="0"/>
        <v>Ht32-12_2017_D02</v>
      </c>
      <c r="C14" s="38" t="s">
        <v>952</v>
      </c>
      <c r="D14" s="38">
        <v>2017</v>
      </c>
      <c r="E14" s="21" t="s">
        <v>28</v>
      </c>
      <c r="F14" s="17" t="s">
        <v>630</v>
      </c>
      <c r="G14" s="15">
        <v>3.2731631408504014</v>
      </c>
      <c r="H14" s="15">
        <f t="shared" si="1"/>
        <v>6.7268368591495982</v>
      </c>
      <c r="I14" s="17" t="s">
        <v>594</v>
      </c>
      <c r="J14" s="17" t="s">
        <v>836</v>
      </c>
      <c r="K14" s="34" t="s">
        <v>851</v>
      </c>
      <c r="L14" s="5">
        <v>43216</v>
      </c>
      <c r="M14" s="4">
        <v>75</v>
      </c>
      <c r="N14" s="4" t="s">
        <v>27</v>
      </c>
      <c r="O14" s="3">
        <v>21.38604065479403</v>
      </c>
      <c r="P14" s="2" t="s">
        <v>54</v>
      </c>
      <c r="Q14" s="19" t="s">
        <v>25</v>
      </c>
      <c r="R14" s="19" t="s">
        <v>24</v>
      </c>
      <c r="S14" s="19" t="s">
        <v>23</v>
      </c>
      <c r="T14" s="21" t="s">
        <v>169</v>
      </c>
      <c r="U14" s="47" t="s">
        <v>170</v>
      </c>
      <c r="V14" s="21" t="s">
        <v>171</v>
      </c>
      <c r="W14" s="20">
        <v>44</v>
      </c>
      <c r="X14" s="50" t="s">
        <v>19</v>
      </c>
      <c r="Y14" s="20" t="s">
        <v>42</v>
      </c>
      <c r="Z14" s="20"/>
      <c r="AA14" s="49"/>
    </row>
    <row r="15" spans="1:27" s="8" customFormat="1" x14ac:dyDescent="0.2">
      <c r="A15" s="38" t="s">
        <v>172</v>
      </c>
      <c r="B15" s="38" t="str">
        <f t="shared" si="0"/>
        <v>Ht32-13_2017_E02</v>
      </c>
      <c r="C15" s="38" t="s">
        <v>953</v>
      </c>
      <c r="D15" s="38">
        <v>2017</v>
      </c>
      <c r="E15" s="21" t="s">
        <v>28</v>
      </c>
      <c r="F15" s="17" t="s">
        <v>631</v>
      </c>
      <c r="G15" s="15">
        <v>5.0168245987236508</v>
      </c>
      <c r="H15" s="15">
        <f t="shared" si="1"/>
        <v>4.9831754012763492</v>
      </c>
      <c r="I15" s="17" t="s">
        <v>596</v>
      </c>
      <c r="J15" s="17" t="s">
        <v>836</v>
      </c>
      <c r="K15" s="34" t="s">
        <v>852</v>
      </c>
      <c r="L15" s="5">
        <v>43216</v>
      </c>
      <c r="M15" s="4">
        <v>75</v>
      </c>
      <c r="N15" s="4" t="s">
        <v>27</v>
      </c>
      <c r="O15" s="3">
        <v>13.953049109552078</v>
      </c>
      <c r="P15" s="2" t="s">
        <v>26</v>
      </c>
      <c r="Q15" s="19" t="s">
        <v>25</v>
      </c>
      <c r="R15" s="19" t="s">
        <v>24</v>
      </c>
      <c r="S15" s="19" t="s">
        <v>23</v>
      </c>
      <c r="T15" s="21" t="s">
        <v>173</v>
      </c>
      <c r="U15" s="47" t="s">
        <v>174</v>
      </c>
      <c r="V15" s="21" t="s">
        <v>175</v>
      </c>
      <c r="W15" s="20">
        <v>49</v>
      </c>
      <c r="X15" s="50" t="s">
        <v>19</v>
      </c>
      <c r="Y15" s="20" t="s">
        <v>42</v>
      </c>
      <c r="Z15" s="20"/>
      <c r="AA15" s="49"/>
    </row>
    <row r="16" spans="1:27" s="8" customFormat="1" x14ac:dyDescent="0.2">
      <c r="A16" s="38" t="s">
        <v>176</v>
      </c>
      <c r="B16" s="38" t="str">
        <f t="shared" si="0"/>
        <v>Ht32-14_2017_F02</v>
      </c>
      <c r="C16" s="38" t="s">
        <v>954</v>
      </c>
      <c r="D16" s="38">
        <v>2017</v>
      </c>
      <c r="E16" s="21" t="s">
        <v>28</v>
      </c>
      <c r="F16" s="17" t="s">
        <v>791</v>
      </c>
      <c r="G16" s="15">
        <v>3.9729439991832147</v>
      </c>
      <c r="H16" s="15">
        <f t="shared" si="1"/>
        <v>6.0270560008167848</v>
      </c>
      <c r="I16" s="17" t="s">
        <v>774</v>
      </c>
      <c r="J16" s="17" t="s">
        <v>836</v>
      </c>
      <c r="K16" s="34" t="s">
        <v>853</v>
      </c>
      <c r="L16" s="5">
        <v>43216</v>
      </c>
      <c r="M16" s="4">
        <v>75</v>
      </c>
      <c r="N16" s="4" t="s">
        <v>27</v>
      </c>
      <c r="O16" s="3">
        <v>17.619176110811299</v>
      </c>
      <c r="P16" s="2" t="s">
        <v>26</v>
      </c>
      <c r="Q16" s="19" t="s">
        <v>25</v>
      </c>
      <c r="R16" s="19" t="s">
        <v>24</v>
      </c>
      <c r="S16" s="19" t="s">
        <v>23</v>
      </c>
      <c r="T16" s="21" t="s">
        <v>177</v>
      </c>
      <c r="U16" s="47" t="s">
        <v>31</v>
      </c>
      <c r="V16" s="21" t="s">
        <v>178</v>
      </c>
      <c r="W16" s="20">
        <v>62</v>
      </c>
      <c r="X16" s="50" t="s">
        <v>19</v>
      </c>
      <c r="Y16" s="20" t="s">
        <v>179</v>
      </c>
      <c r="Z16" s="20"/>
      <c r="AA16" s="10"/>
    </row>
    <row r="17" spans="1:27" s="8" customFormat="1" x14ac:dyDescent="0.2">
      <c r="A17" s="38" t="s">
        <v>180</v>
      </c>
      <c r="B17" s="38" t="str">
        <f t="shared" si="0"/>
        <v>Ht32-15_2017_G02</v>
      </c>
      <c r="C17" s="38" t="s">
        <v>955</v>
      </c>
      <c r="D17" s="38">
        <v>2017</v>
      </c>
      <c r="E17" s="21" t="s">
        <v>28</v>
      </c>
      <c r="F17" s="17" t="s">
        <v>632</v>
      </c>
      <c r="G17" s="15">
        <v>2.8176387531226239</v>
      </c>
      <c r="H17" s="15">
        <f t="shared" si="1"/>
        <v>7.1823612468773756</v>
      </c>
      <c r="I17" s="17" t="s">
        <v>598</v>
      </c>
      <c r="J17" s="17" t="s">
        <v>836</v>
      </c>
      <c r="K17" s="34" t="s">
        <v>854</v>
      </c>
      <c r="L17" s="5">
        <v>43216</v>
      </c>
      <c r="M17" s="4">
        <v>75</v>
      </c>
      <c r="N17" s="4" t="s">
        <v>27</v>
      </c>
      <c r="O17" s="3">
        <v>24.843497031840261</v>
      </c>
      <c r="P17" s="2" t="s">
        <v>54</v>
      </c>
      <c r="Q17" s="19" t="s">
        <v>25</v>
      </c>
      <c r="R17" s="19" t="s">
        <v>24</v>
      </c>
      <c r="S17" s="19" t="s">
        <v>23</v>
      </c>
      <c r="T17" s="21" t="s">
        <v>181</v>
      </c>
      <c r="U17" s="47" t="s">
        <v>182</v>
      </c>
      <c r="V17" s="21" t="s">
        <v>183</v>
      </c>
      <c r="W17" s="20">
        <v>42</v>
      </c>
      <c r="X17" s="50" t="s">
        <v>19</v>
      </c>
      <c r="Y17" s="20" t="s">
        <v>179</v>
      </c>
      <c r="Z17" s="20"/>
      <c r="AA17" s="10"/>
    </row>
    <row r="18" spans="1:27" s="8" customFormat="1" x14ac:dyDescent="0.2">
      <c r="A18" s="38" t="s">
        <v>184</v>
      </c>
      <c r="B18" s="38" t="str">
        <f t="shared" si="0"/>
        <v>Ht32-16_2017_H02</v>
      </c>
      <c r="C18" s="38" t="s">
        <v>956</v>
      </c>
      <c r="D18" s="38">
        <v>2017</v>
      </c>
      <c r="E18" s="21" t="s">
        <v>28</v>
      </c>
      <c r="F18" s="17" t="s">
        <v>633</v>
      </c>
      <c r="G18" s="15">
        <v>2.8328176755359804</v>
      </c>
      <c r="H18" s="15">
        <f t="shared" si="1"/>
        <v>7.1671823244640196</v>
      </c>
      <c r="I18" s="17" t="s">
        <v>600</v>
      </c>
      <c r="J18" s="17" t="s">
        <v>836</v>
      </c>
      <c r="K18" s="34" t="s">
        <v>855</v>
      </c>
      <c r="L18" s="5">
        <v>43216</v>
      </c>
      <c r="M18" s="4">
        <v>75</v>
      </c>
      <c r="N18" s="4" t="s">
        <v>27</v>
      </c>
      <c r="O18" s="3">
        <v>24.710379564669907</v>
      </c>
      <c r="P18" s="2" t="s">
        <v>26</v>
      </c>
      <c r="Q18" s="19" t="s">
        <v>25</v>
      </c>
      <c r="R18" s="19" t="s">
        <v>24</v>
      </c>
      <c r="S18" s="19" t="s">
        <v>23</v>
      </c>
      <c r="T18" s="21" t="s">
        <v>185</v>
      </c>
      <c r="U18" s="47" t="s">
        <v>182</v>
      </c>
      <c r="V18" s="21" t="s">
        <v>183</v>
      </c>
      <c r="W18" s="20">
        <v>62</v>
      </c>
      <c r="X18" s="50" t="s">
        <v>19</v>
      </c>
      <c r="Y18" s="20" t="s">
        <v>179</v>
      </c>
      <c r="Z18" s="20"/>
      <c r="AA18" s="10"/>
    </row>
    <row r="19" spans="1:27" s="8" customFormat="1" x14ac:dyDescent="0.2">
      <c r="A19" s="38" t="s">
        <v>186</v>
      </c>
      <c r="B19" s="38" t="str">
        <f t="shared" si="0"/>
        <v>Ht32-17_2017_A03</v>
      </c>
      <c r="C19" s="38" t="s">
        <v>957</v>
      </c>
      <c r="D19" s="38">
        <v>2017</v>
      </c>
      <c r="E19" s="21" t="s">
        <v>28</v>
      </c>
      <c r="F19" s="17" t="s">
        <v>779</v>
      </c>
      <c r="G19" s="15">
        <v>4.3128844555278469</v>
      </c>
      <c r="H19" s="15">
        <f t="shared" si="1"/>
        <v>5.6871155444721531</v>
      </c>
      <c r="I19" s="17" t="s">
        <v>775</v>
      </c>
      <c r="J19" s="17" t="s">
        <v>836</v>
      </c>
      <c r="K19" s="34" t="s">
        <v>856</v>
      </c>
      <c r="L19" s="5">
        <v>43216</v>
      </c>
      <c r="M19" s="4">
        <v>75</v>
      </c>
      <c r="N19" s="4" t="s">
        <v>27</v>
      </c>
      <c r="O19" s="3">
        <v>16.230437128980032</v>
      </c>
      <c r="P19" s="2" t="s">
        <v>54</v>
      </c>
      <c r="Q19" s="19" t="s">
        <v>25</v>
      </c>
      <c r="R19" s="19" t="s">
        <v>24</v>
      </c>
      <c r="S19" s="19" t="s">
        <v>23</v>
      </c>
      <c r="T19" s="21" t="s">
        <v>187</v>
      </c>
      <c r="U19" s="47" t="s">
        <v>188</v>
      </c>
      <c r="V19" s="21" t="s">
        <v>189</v>
      </c>
      <c r="W19" s="20">
        <v>52</v>
      </c>
      <c r="X19" s="50" t="s">
        <v>19</v>
      </c>
      <c r="Y19" s="20" t="s">
        <v>190</v>
      </c>
      <c r="Z19" s="20"/>
      <c r="AA19" s="10"/>
    </row>
    <row r="20" spans="1:27" s="8" customFormat="1" x14ac:dyDescent="0.2">
      <c r="A20" s="38" t="s">
        <v>191</v>
      </c>
      <c r="B20" s="38" t="str">
        <f t="shared" si="0"/>
        <v>Ht32-18_2017_B03</v>
      </c>
      <c r="C20" s="38" t="s">
        <v>958</v>
      </c>
      <c r="D20" s="38">
        <v>2017</v>
      </c>
      <c r="E20" s="21" t="s">
        <v>28</v>
      </c>
      <c r="F20" s="17" t="s">
        <v>780</v>
      </c>
      <c r="G20" s="15">
        <v>9.5037245084869948</v>
      </c>
      <c r="H20" s="15">
        <f t="shared" si="1"/>
        <v>0.49627549151300521</v>
      </c>
      <c r="I20" s="17" t="s">
        <v>776</v>
      </c>
      <c r="J20" s="17" t="s">
        <v>836</v>
      </c>
      <c r="K20" s="34" t="s">
        <v>857</v>
      </c>
      <c r="L20" s="5">
        <v>43216</v>
      </c>
      <c r="M20" s="4">
        <v>75</v>
      </c>
      <c r="N20" s="4" t="s">
        <v>27</v>
      </c>
      <c r="O20" s="3">
        <v>7.3655333693110272</v>
      </c>
      <c r="P20" s="2" t="s">
        <v>26</v>
      </c>
      <c r="Q20" s="19" t="s">
        <v>25</v>
      </c>
      <c r="R20" s="19" t="s">
        <v>24</v>
      </c>
      <c r="S20" s="19" t="s">
        <v>23</v>
      </c>
      <c r="T20" s="21" t="s">
        <v>192</v>
      </c>
      <c r="U20" s="47" t="s">
        <v>188</v>
      </c>
      <c r="V20" s="21" t="s">
        <v>189</v>
      </c>
      <c r="W20" s="20">
        <v>46</v>
      </c>
      <c r="X20" s="50" t="s">
        <v>19</v>
      </c>
      <c r="Y20" s="20" t="s">
        <v>190</v>
      </c>
      <c r="Z20" s="20"/>
      <c r="AA20" s="10"/>
    </row>
    <row r="21" spans="1:27" s="8" customFormat="1" x14ac:dyDescent="0.2">
      <c r="A21" s="38" t="s">
        <v>193</v>
      </c>
      <c r="B21" s="38" t="str">
        <f t="shared" si="0"/>
        <v>Ht32-19_2017_C03</v>
      </c>
      <c r="C21" s="38" t="s">
        <v>959</v>
      </c>
      <c r="D21" s="38">
        <v>2017</v>
      </c>
      <c r="E21" s="21" t="s">
        <v>28</v>
      </c>
      <c r="F21" s="17" t="s">
        <v>786</v>
      </c>
      <c r="G21" s="15">
        <v>2.8258233179623109</v>
      </c>
      <c r="H21" s="15">
        <f t="shared" si="1"/>
        <v>7.1741766820376895</v>
      </c>
      <c r="I21" s="17" t="s">
        <v>602</v>
      </c>
      <c r="J21" s="17" t="s">
        <v>836</v>
      </c>
      <c r="K21" s="34" t="s">
        <v>858</v>
      </c>
      <c r="L21" s="5">
        <v>43216</v>
      </c>
      <c r="M21" s="4">
        <v>75</v>
      </c>
      <c r="N21" s="4" t="s">
        <v>27</v>
      </c>
      <c r="O21" s="3">
        <v>24.771541644180608</v>
      </c>
      <c r="P21" s="2" t="s">
        <v>54</v>
      </c>
      <c r="Q21" s="19" t="s">
        <v>25</v>
      </c>
      <c r="R21" s="19" t="s">
        <v>24</v>
      </c>
      <c r="S21" s="19" t="s">
        <v>23</v>
      </c>
      <c r="T21" s="21" t="s">
        <v>194</v>
      </c>
      <c r="U21" s="47" t="s">
        <v>188</v>
      </c>
      <c r="V21" s="21" t="s">
        <v>189</v>
      </c>
      <c r="W21" s="20">
        <v>54</v>
      </c>
      <c r="X21" s="50" t="s">
        <v>19</v>
      </c>
      <c r="Y21" s="20" t="s">
        <v>190</v>
      </c>
      <c r="Z21" s="20"/>
      <c r="AA21" s="10"/>
    </row>
    <row r="22" spans="1:27" s="8" customFormat="1" x14ac:dyDescent="0.2">
      <c r="A22" s="38" t="s">
        <v>195</v>
      </c>
      <c r="B22" s="38" t="str">
        <f t="shared" si="0"/>
        <v>Ht32-20_2017_D03</v>
      </c>
      <c r="C22" s="38" t="s">
        <v>960</v>
      </c>
      <c r="D22" s="38">
        <v>2017</v>
      </c>
      <c r="E22" s="21" t="s">
        <v>28</v>
      </c>
      <c r="F22" s="17" t="s">
        <v>792</v>
      </c>
      <c r="G22" s="15">
        <v>4.2230180693472246</v>
      </c>
      <c r="H22" s="15">
        <f t="shared" si="1"/>
        <v>5.7769819306527754</v>
      </c>
      <c r="I22" s="17" t="s">
        <v>793</v>
      </c>
      <c r="J22" s="17" t="s">
        <v>836</v>
      </c>
      <c r="K22" s="34" t="s">
        <v>859</v>
      </c>
      <c r="L22" s="5">
        <v>43216</v>
      </c>
      <c r="M22" s="4">
        <v>75</v>
      </c>
      <c r="N22" s="4" t="s">
        <v>27</v>
      </c>
      <c r="O22" s="3">
        <v>16.575822989746356</v>
      </c>
      <c r="P22" s="2" t="s">
        <v>26</v>
      </c>
      <c r="Q22" s="19" t="s">
        <v>25</v>
      </c>
      <c r="R22" s="19" t="s">
        <v>24</v>
      </c>
      <c r="S22" s="19" t="s">
        <v>23</v>
      </c>
      <c r="T22" s="21" t="s">
        <v>196</v>
      </c>
      <c r="U22" s="47" t="s">
        <v>188</v>
      </c>
      <c r="V22" s="21" t="s">
        <v>197</v>
      </c>
      <c r="W22" s="20">
        <v>51</v>
      </c>
      <c r="X22" s="50" t="s">
        <v>19</v>
      </c>
      <c r="Y22" s="20" t="s">
        <v>42</v>
      </c>
      <c r="Z22" s="20"/>
      <c r="AA22" s="10"/>
    </row>
    <row r="23" spans="1:27" s="8" customFormat="1" x14ac:dyDescent="0.2">
      <c r="A23" s="38" t="s">
        <v>198</v>
      </c>
      <c r="B23" s="38" t="str">
        <f t="shared" si="0"/>
        <v>Ht32-21_2017_E03</v>
      </c>
      <c r="C23" s="38" t="s">
        <v>961</v>
      </c>
      <c r="D23" s="38">
        <v>2017</v>
      </c>
      <c r="E23" s="21" t="s">
        <v>28</v>
      </c>
      <c r="F23" s="17" t="s">
        <v>575</v>
      </c>
      <c r="G23" s="15">
        <v>3.9495559502664297</v>
      </c>
      <c r="H23" s="15">
        <f t="shared" si="1"/>
        <v>6.0504440497335708</v>
      </c>
      <c r="I23" s="17" t="s">
        <v>604</v>
      </c>
      <c r="J23" s="17" t="s">
        <v>836</v>
      </c>
      <c r="K23" s="34" t="s">
        <v>860</v>
      </c>
      <c r="L23" s="5">
        <v>43216</v>
      </c>
      <c r="M23" s="4">
        <v>75</v>
      </c>
      <c r="N23" s="4" t="s">
        <v>27</v>
      </c>
      <c r="O23" s="3">
        <v>17.723511422917792</v>
      </c>
      <c r="P23" s="2" t="s">
        <v>26</v>
      </c>
      <c r="Q23" s="19" t="s">
        <v>25</v>
      </c>
      <c r="R23" s="19" t="s">
        <v>24</v>
      </c>
      <c r="S23" s="19" t="s">
        <v>23</v>
      </c>
      <c r="T23" s="21" t="s">
        <v>199</v>
      </c>
      <c r="U23" s="47" t="s">
        <v>36</v>
      </c>
      <c r="V23" s="21" t="s">
        <v>200</v>
      </c>
      <c r="W23" s="20">
        <v>45</v>
      </c>
      <c r="X23" s="50" t="s">
        <v>19</v>
      </c>
      <c r="Y23" s="20" t="s">
        <v>179</v>
      </c>
      <c r="Z23" s="20"/>
      <c r="AA23" s="49"/>
    </row>
    <row r="24" spans="1:27" s="8" customFormat="1" x14ac:dyDescent="0.2">
      <c r="A24" s="38" t="s">
        <v>201</v>
      </c>
      <c r="B24" s="38" t="str">
        <f t="shared" si="0"/>
        <v>Ht32-22_2017_F03</v>
      </c>
      <c r="C24" s="38" t="s">
        <v>962</v>
      </c>
      <c r="D24" s="38">
        <v>2017</v>
      </c>
      <c r="E24" s="21" t="s">
        <v>28</v>
      </c>
      <c r="F24" s="17" t="s">
        <v>577</v>
      </c>
      <c r="G24" s="15">
        <v>4.2423548650858542</v>
      </c>
      <c r="H24" s="15">
        <f t="shared" si="1"/>
        <v>5.7576451349141458</v>
      </c>
      <c r="I24" s="17" t="s">
        <v>606</v>
      </c>
      <c r="J24" s="17" t="s">
        <v>836</v>
      </c>
      <c r="K24" s="34" t="s">
        <v>861</v>
      </c>
      <c r="L24" s="5">
        <v>43216</v>
      </c>
      <c r="M24" s="4">
        <v>75</v>
      </c>
      <c r="N24" s="4" t="s">
        <v>27</v>
      </c>
      <c r="O24" s="3">
        <v>16.500269832703726</v>
      </c>
      <c r="P24" s="2" t="s">
        <v>26</v>
      </c>
      <c r="Q24" s="19" t="s">
        <v>25</v>
      </c>
      <c r="R24" s="19" t="s">
        <v>24</v>
      </c>
      <c r="S24" s="19" t="s">
        <v>23</v>
      </c>
      <c r="T24" s="21" t="s">
        <v>202</v>
      </c>
      <c r="U24" s="47" t="s">
        <v>36</v>
      </c>
      <c r="V24" s="21" t="s">
        <v>200</v>
      </c>
      <c r="W24" s="20">
        <v>52</v>
      </c>
      <c r="X24" s="50" t="s">
        <v>19</v>
      </c>
      <c r="Y24" s="20" t="s">
        <v>179</v>
      </c>
      <c r="Z24" s="20"/>
      <c r="AA24" s="49"/>
    </row>
    <row r="25" spans="1:27" s="8" customFormat="1" x14ac:dyDescent="0.2">
      <c r="A25" s="38" t="s">
        <v>203</v>
      </c>
      <c r="B25" s="38" t="str">
        <f t="shared" si="0"/>
        <v>Ht32-23_2017_G03</v>
      </c>
      <c r="C25" s="38" t="s">
        <v>963</v>
      </c>
      <c r="D25" s="38">
        <v>2017</v>
      </c>
      <c r="E25" s="21" t="s">
        <v>28</v>
      </c>
      <c r="F25" s="17" t="s">
        <v>338</v>
      </c>
      <c r="G25" s="15">
        <v>4.2825070159027119</v>
      </c>
      <c r="H25" s="15">
        <f t="shared" si="1"/>
        <v>5.7174929840972881</v>
      </c>
      <c r="I25" s="17" t="s">
        <v>777</v>
      </c>
      <c r="J25" s="17" t="s">
        <v>836</v>
      </c>
      <c r="K25" s="34" t="s">
        <v>862</v>
      </c>
      <c r="L25" s="5">
        <v>43216</v>
      </c>
      <c r="M25" s="4">
        <v>75</v>
      </c>
      <c r="N25" s="4" t="s">
        <v>27</v>
      </c>
      <c r="O25" s="3">
        <v>16.345565749235476</v>
      </c>
      <c r="P25" s="2" t="s">
        <v>26</v>
      </c>
      <c r="Q25" s="19" t="s">
        <v>25</v>
      </c>
      <c r="R25" s="19" t="s">
        <v>24</v>
      </c>
      <c r="S25" s="19" t="s">
        <v>23</v>
      </c>
      <c r="T25" s="21" t="s">
        <v>204</v>
      </c>
      <c r="U25" s="47" t="s">
        <v>36</v>
      </c>
      <c r="V25" s="21" t="s">
        <v>200</v>
      </c>
      <c r="W25" s="20">
        <v>49</v>
      </c>
      <c r="X25" s="50" t="s">
        <v>19</v>
      </c>
      <c r="Y25" s="20" t="s">
        <v>179</v>
      </c>
      <c r="Z25" s="20"/>
      <c r="AA25" s="49"/>
    </row>
    <row r="26" spans="1:27" x14ac:dyDescent="0.2">
      <c r="A26" s="38" t="s">
        <v>300</v>
      </c>
      <c r="B26" s="38" t="str">
        <f t="shared" si="0"/>
        <v>Ht32-24_2017_H03</v>
      </c>
      <c r="C26" s="38" t="s">
        <v>964</v>
      </c>
      <c r="D26" s="38">
        <v>2017</v>
      </c>
      <c r="E26" s="2" t="s">
        <v>284</v>
      </c>
      <c r="F26" s="17" t="s">
        <v>618</v>
      </c>
      <c r="G26" s="15">
        <v>2.9987284706970292</v>
      </c>
      <c r="H26" s="15">
        <f t="shared" si="1"/>
        <v>7.0012715293029704</v>
      </c>
      <c r="I26" s="17" t="s">
        <v>778</v>
      </c>
      <c r="J26" s="17" t="s">
        <v>836</v>
      </c>
      <c r="K26" s="34" t="s">
        <v>863</v>
      </c>
      <c r="L26" s="5">
        <v>43216</v>
      </c>
      <c r="M26" s="4">
        <v>75</v>
      </c>
      <c r="N26" s="4" t="s">
        <v>27</v>
      </c>
      <c r="O26" s="3">
        <v>23.343227199136535</v>
      </c>
      <c r="P26" s="2" t="s">
        <v>54</v>
      </c>
      <c r="Q26" s="19" t="s">
        <v>285</v>
      </c>
      <c r="R26" s="19" t="s">
        <v>24</v>
      </c>
      <c r="S26" s="19" t="s">
        <v>286</v>
      </c>
      <c r="T26" s="20">
        <v>7355</v>
      </c>
      <c r="U26" s="24">
        <v>42969</v>
      </c>
      <c r="V26" s="51">
        <v>602</v>
      </c>
      <c r="W26" s="52">
        <v>44</v>
      </c>
      <c r="X26" s="50" t="s">
        <v>19</v>
      </c>
      <c r="Y26" s="20" t="s">
        <v>179</v>
      </c>
      <c r="Z26" s="20"/>
    </row>
    <row r="27" spans="1:27" x14ac:dyDescent="0.2">
      <c r="A27" s="38" t="s">
        <v>301</v>
      </c>
      <c r="B27" s="38" t="str">
        <f t="shared" si="0"/>
        <v>Ht32-25_2017_A04</v>
      </c>
      <c r="C27" s="38" t="s">
        <v>965</v>
      </c>
      <c r="D27" s="38">
        <v>2017</v>
      </c>
      <c r="E27" s="2" t="s">
        <v>284</v>
      </c>
      <c r="F27" s="17" t="s">
        <v>785</v>
      </c>
      <c r="G27" s="15">
        <v>2.1612930100808132</v>
      </c>
      <c r="H27" s="15">
        <f t="shared" si="1"/>
        <v>7.8387069899191868</v>
      </c>
      <c r="I27" s="17" t="s">
        <v>587</v>
      </c>
      <c r="J27" s="17" t="s">
        <v>836</v>
      </c>
      <c r="K27" s="34" t="s">
        <v>864</v>
      </c>
      <c r="L27" s="5">
        <v>43216</v>
      </c>
      <c r="M27" s="4">
        <v>75</v>
      </c>
      <c r="N27" s="4" t="s">
        <v>27</v>
      </c>
      <c r="O27" s="3">
        <v>32.388019427954667</v>
      </c>
      <c r="P27" s="2" t="s">
        <v>54</v>
      </c>
      <c r="Q27" s="19" t="s">
        <v>285</v>
      </c>
      <c r="R27" s="19" t="s">
        <v>24</v>
      </c>
      <c r="S27" s="19" t="s">
        <v>286</v>
      </c>
      <c r="T27" s="20">
        <v>7356</v>
      </c>
      <c r="U27" s="24">
        <v>42969</v>
      </c>
      <c r="V27" s="51">
        <v>602</v>
      </c>
      <c r="W27" s="52">
        <v>60</v>
      </c>
      <c r="X27" s="50" t="s">
        <v>19</v>
      </c>
      <c r="Y27" s="20" t="s">
        <v>179</v>
      </c>
      <c r="Z27" s="20"/>
    </row>
    <row r="28" spans="1:27" x14ac:dyDescent="0.2">
      <c r="A28" s="38" t="s">
        <v>302</v>
      </c>
      <c r="B28" s="38" t="str">
        <f t="shared" si="0"/>
        <v>Ht32-26_2017_B04</v>
      </c>
      <c r="C28" s="38" t="s">
        <v>966</v>
      </c>
      <c r="D28" s="38">
        <v>2017</v>
      </c>
      <c r="E28" s="2" t="s">
        <v>284</v>
      </c>
      <c r="F28" s="17" t="s">
        <v>789</v>
      </c>
      <c r="G28" s="15">
        <v>10</v>
      </c>
      <c r="H28" s="15">
        <f t="shared" si="1"/>
        <v>0</v>
      </c>
      <c r="I28" s="17" t="s">
        <v>589</v>
      </c>
      <c r="J28" s="17" t="s">
        <v>836</v>
      </c>
      <c r="K28" s="34" t="s">
        <v>865</v>
      </c>
      <c r="L28" s="5">
        <v>43216</v>
      </c>
      <c r="M28" s="4">
        <v>75</v>
      </c>
      <c r="N28" s="4" t="s">
        <v>27</v>
      </c>
      <c r="O28" s="3">
        <v>5.5666486778197521</v>
      </c>
      <c r="P28" s="2" t="s">
        <v>54</v>
      </c>
      <c r="Q28" s="19" t="s">
        <v>285</v>
      </c>
      <c r="R28" s="19" t="s">
        <v>24</v>
      </c>
      <c r="S28" s="19" t="s">
        <v>286</v>
      </c>
      <c r="T28" s="20">
        <v>7357</v>
      </c>
      <c r="U28" s="24">
        <v>42969</v>
      </c>
      <c r="V28" s="51">
        <v>602</v>
      </c>
      <c r="W28" s="52">
        <v>40</v>
      </c>
      <c r="X28" s="50" t="s">
        <v>19</v>
      </c>
      <c r="Y28" s="20" t="s">
        <v>179</v>
      </c>
      <c r="Z28" s="20"/>
    </row>
    <row r="29" spans="1:27" x14ac:dyDescent="0.2">
      <c r="A29" s="38" t="s">
        <v>303</v>
      </c>
      <c r="B29" s="38" t="str">
        <f t="shared" si="0"/>
        <v>Ht32-27_2017_C04</v>
      </c>
      <c r="C29" s="38" t="s">
        <v>967</v>
      </c>
      <c r="D29" s="38">
        <v>2017</v>
      </c>
      <c r="E29" s="2" t="s">
        <v>284</v>
      </c>
      <c r="F29" s="17" t="s">
        <v>619</v>
      </c>
      <c r="G29" s="15">
        <v>4.4931585936146874</v>
      </c>
      <c r="H29" s="15">
        <f t="shared" si="1"/>
        <v>5.5068414063853126</v>
      </c>
      <c r="I29" s="17" t="s">
        <v>591</v>
      </c>
      <c r="J29" s="17" t="s">
        <v>836</v>
      </c>
      <c r="K29" s="34" t="s">
        <v>866</v>
      </c>
      <c r="L29" s="5">
        <v>43216</v>
      </c>
      <c r="M29" s="4">
        <v>75</v>
      </c>
      <c r="N29" s="4" t="s">
        <v>27</v>
      </c>
      <c r="O29" s="3">
        <v>15.579240870660191</v>
      </c>
      <c r="P29" s="2" t="s">
        <v>54</v>
      </c>
      <c r="Q29" s="19" t="s">
        <v>285</v>
      </c>
      <c r="R29" s="19" t="s">
        <v>24</v>
      </c>
      <c r="S29" s="19" t="s">
        <v>286</v>
      </c>
      <c r="T29" s="20">
        <v>7358</v>
      </c>
      <c r="U29" s="24">
        <v>42969</v>
      </c>
      <c r="V29" s="51">
        <v>602</v>
      </c>
      <c r="W29" s="52">
        <v>46</v>
      </c>
      <c r="X29" s="50" t="s">
        <v>19</v>
      </c>
      <c r="Y29" s="20" t="s">
        <v>179</v>
      </c>
      <c r="Z29" s="20"/>
    </row>
    <row r="30" spans="1:27" x14ac:dyDescent="0.2">
      <c r="A30" s="38" t="s">
        <v>304</v>
      </c>
      <c r="B30" s="38" t="str">
        <f t="shared" si="0"/>
        <v>Ht32-28_2017_D04</v>
      </c>
      <c r="C30" s="38" t="s">
        <v>968</v>
      </c>
      <c r="D30" s="38">
        <v>2017</v>
      </c>
      <c r="E30" s="2" t="s">
        <v>284</v>
      </c>
      <c r="F30" s="17" t="s">
        <v>790</v>
      </c>
      <c r="G30" s="15">
        <v>10</v>
      </c>
      <c r="H30" s="15">
        <f t="shared" si="1"/>
        <v>0</v>
      </c>
      <c r="I30" s="17" t="s">
        <v>593</v>
      </c>
      <c r="J30" s="17" t="s">
        <v>836</v>
      </c>
      <c r="K30" s="34" t="s">
        <v>867</v>
      </c>
      <c r="L30" s="5">
        <v>43216</v>
      </c>
      <c r="M30" s="4">
        <v>75</v>
      </c>
      <c r="N30" s="4" t="s">
        <v>27</v>
      </c>
      <c r="O30" s="3">
        <v>6.3077891707141571</v>
      </c>
      <c r="P30" s="2" t="s">
        <v>54</v>
      </c>
      <c r="Q30" s="19" t="s">
        <v>285</v>
      </c>
      <c r="R30" s="19" t="s">
        <v>24</v>
      </c>
      <c r="S30" s="19" t="s">
        <v>286</v>
      </c>
      <c r="T30" s="20">
        <v>7359</v>
      </c>
      <c r="U30" s="24">
        <v>42969</v>
      </c>
      <c r="V30" s="51">
        <v>602</v>
      </c>
      <c r="W30" s="52">
        <v>40</v>
      </c>
      <c r="X30" s="50" t="s">
        <v>19</v>
      </c>
      <c r="Y30" s="20" t="s">
        <v>179</v>
      </c>
      <c r="Z30" s="20"/>
    </row>
    <row r="31" spans="1:27" x14ac:dyDescent="0.2">
      <c r="A31" s="38" t="s">
        <v>305</v>
      </c>
      <c r="B31" s="38" t="str">
        <f t="shared" si="0"/>
        <v>Ht32-29_2017_E04</v>
      </c>
      <c r="C31" s="38" t="s">
        <v>969</v>
      </c>
      <c r="D31" s="38">
        <v>2017</v>
      </c>
      <c r="E31" s="2" t="s">
        <v>284</v>
      </c>
      <c r="F31" s="17" t="s">
        <v>622</v>
      </c>
      <c r="G31" s="15">
        <v>2.6557242791332536</v>
      </c>
      <c r="H31" s="15">
        <f t="shared" si="1"/>
        <v>7.3442757208667464</v>
      </c>
      <c r="I31" s="17" t="s">
        <v>595</v>
      </c>
      <c r="J31" s="17" t="s">
        <v>836</v>
      </c>
      <c r="K31" s="34" t="s">
        <v>868</v>
      </c>
      <c r="L31" s="5">
        <v>43216</v>
      </c>
      <c r="M31" s="4">
        <v>75</v>
      </c>
      <c r="N31" s="4" t="s">
        <v>27</v>
      </c>
      <c r="O31" s="3">
        <v>26.358157942075913</v>
      </c>
      <c r="P31" s="2" t="s">
        <v>54</v>
      </c>
      <c r="Q31" s="19" t="s">
        <v>285</v>
      </c>
      <c r="R31" s="19" t="s">
        <v>24</v>
      </c>
      <c r="S31" s="19" t="s">
        <v>286</v>
      </c>
      <c r="T31" s="20">
        <v>7360</v>
      </c>
      <c r="U31" s="24">
        <v>42969</v>
      </c>
      <c r="V31" s="51">
        <v>602</v>
      </c>
      <c r="W31" s="52">
        <v>52</v>
      </c>
      <c r="X31" s="50" t="s">
        <v>19</v>
      </c>
      <c r="Y31" s="20" t="s">
        <v>179</v>
      </c>
      <c r="Z31" s="20"/>
    </row>
    <row r="32" spans="1:27" x14ac:dyDescent="0.2">
      <c r="A32" s="38" t="s">
        <v>306</v>
      </c>
      <c r="B32" s="38" t="str">
        <f t="shared" si="0"/>
        <v>Ht32-30_2017_F04</v>
      </c>
      <c r="C32" s="38" t="s">
        <v>970</v>
      </c>
      <c r="D32" s="38">
        <v>2017</v>
      </c>
      <c r="E32" s="2" t="s">
        <v>284</v>
      </c>
      <c r="F32" s="17" t="s">
        <v>623</v>
      </c>
      <c r="G32" s="15">
        <v>6.3103867672099243</v>
      </c>
      <c r="H32" s="15">
        <f t="shared" si="1"/>
        <v>3.6896132327900757</v>
      </c>
      <c r="I32" s="17" t="s">
        <v>608</v>
      </c>
      <c r="J32" s="17" t="s">
        <v>836</v>
      </c>
      <c r="K32" s="34" t="s">
        <v>869</v>
      </c>
      <c r="L32" s="5">
        <v>43216</v>
      </c>
      <c r="M32" s="4">
        <v>75</v>
      </c>
      <c r="N32" s="4" t="s">
        <v>27</v>
      </c>
      <c r="O32" s="3">
        <v>11.09282245008095</v>
      </c>
      <c r="P32" s="2" t="s">
        <v>54</v>
      </c>
      <c r="Q32" s="19" t="s">
        <v>307</v>
      </c>
      <c r="R32" s="19" t="s">
        <v>24</v>
      </c>
      <c r="S32" s="19" t="s">
        <v>286</v>
      </c>
      <c r="T32" s="20">
        <v>7361</v>
      </c>
      <c r="U32" s="24">
        <v>43018</v>
      </c>
      <c r="V32" s="20">
        <v>701</v>
      </c>
      <c r="W32" s="52">
        <v>42</v>
      </c>
      <c r="X32" s="50" t="s">
        <v>19</v>
      </c>
      <c r="Y32" s="20"/>
      <c r="Z32" s="20"/>
    </row>
    <row r="33" spans="1:26" x14ac:dyDescent="0.2">
      <c r="A33" s="38" t="s">
        <v>308</v>
      </c>
      <c r="B33" s="38" t="str">
        <f t="shared" si="0"/>
        <v>Ht32-31_2017_G04</v>
      </c>
      <c r="C33" s="38" t="s">
        <v>971</v>
      </c>
      <c r="D33" s="38">
        <v>2017</v>
      </c>
      <c r="E33" s="2" t="s">
        <v>284</v>
      </c>
      <c r="F33" s="17" t="s">
        <v>624</v>
      </c>
      <c r="G33" s="15">
        <v>2.1787184009406229</v>
      </c>
      <c r="H33" s="15">
        <f t="shared" si="1"/>
        <v>7.8212815990593771</v>
      </c>
      <c r="I33" s="17" t="s">
        <v>597</v>
      </c>
      <c r="J33" s="17" t="s">
        <v>836</v>
      </c>
      <c r="K33" s="34" t="s">
        <v>870</v>
      </c>
      <c r="L33" s="5">
        <v>43216</v>
      </c>
      <c r="M33" s="4">
        <v>75</v>
      </c>
      <c r="N33" s="4" t="s">
        <v>27</v>
      </c>
      <c r="O33" s="3">
        <v>32.128980032379928</v>
      </c>
      <c r="P33" s="2" t="s">
        <v>26</v>
      </c>
      <c r="Q33" s="19" t="s">
        <v>307</v>
      </c>
      <c r="R33" s="19" t="s">
        <v>24</v>
      </c>
      <c r="S33" s="19" t="s">
        <v>286</v>
      </c>
      <c r="T33" s="20">
        <v>7409</v>
      </c>
      <c r="U33" s="24">
        <v>43017</v>
      </c>
      <c r="V33" s="20">
        <v>518</v>
      </c>
      <c r="W33" s="52">
        <v>68</v>
      </c>
      <c r="X33" s="50" t="s">
        <v>19</v>
      </c>
      <c r="Y33" s="20"/>
      <c r="Z33" s="20"/>
    </row>
    <row r="34" spans="1:26" x14ac:dyDescent="0.2">
      <c r="A34" s="38" t="s">
        <v>353</v>
      </c>
      <c r="B34" s="38" t="str">
        <f t="shared" si="0"/>
        <v>Ht32-32_2016_H04</v>
      </c>
      <c r="C34" s="38" t="s">
        <v>972</v>
      </c>
      <c r="D34" s="38">
        <v>2016</v>
      </c>
      <c r="E34" s="2" t="s">
        <v>284</v>
      </c>
      <c r="F34" s="17" t="s">
        <v>776</v>
      </c>
      <c r="G34" s="15">
        <v>2.3401389181225003</v>
      </c>
      <c r="H34" s="15">
        <f t="shared" si="1"/>
        <v>7.6598610818774997</v>
      </c>
      <c r="I34" s="17" t="s">
        <v>599</v>
      </c>
      <c r="J34" s="17" t="s">
        <v>836</v>
      </c>
      <c r="K34" s="34" t="s">
        <v>871</v>
      </c>
      <c r="L34" s="5">
        <v>43216</v>
      </c>
      <c r="M34" s="4">
        <v>75</v>
      </c>
      <c r="N34" s="4" t="s">
        <v>27</v>
      </c>
      <c r="O34" s="3">
        <v>29.912754092462674</v>
      </c>
      <c r="P34" s="2" t="s">
        <v>26</v>
      </c>
      <c r="Q34" s="19" t="s">
        <v>317</v>
      </c>
      <c r="R34" s="19" t="s">
        <v>318</v>
      </c>
      <c r="S34" s="19" t="s">
        <v>286</v>
      </c>
      <c r="T34" s="20" t="s">
        <v>354</v>
      </c>
      <c r="U34" s="18">
        <v>42774</v>
      </c>
      <c r="V34" s="58">
        <v>719</v>
      </c>
      <c r="W34" s="52">
        <v>72</v>
      </c>
      <c r="X34" s="54" t="s">
        <v>320</v>
      </c>
      <c r="Y34" s="20" t="s">
        <v>18</v>
      </c>
      <c r="Z34" s="20"/>
    </row>
    <row r="35" spans="1:26" x14ac:dyDescent="0.2">
      <c r="A35" s="38" t="s">
        <v>355</v>
      </c>
      <c r="B35" s="38" t="str">
        <f t="shared" si="0"/>
        <v>Ht32-33_2016_A05</v>
      </c>
      <c r="C35" s="38" t="s">
        <v>973</v>
      </c>
      <c r="D35" s="38">
        <v>2016</v>
      </c>
      <c r="E35" s="2" t="s">
        <v>284</v>
      </c>
      <c r="F35" s="17" t="s">
        <v>602</v>
      </c>
      <c r="G35" s="15">
        <v>2.0406953876812541</v>
      </c>
      <c r="H35" s="15">
        <f t="shared" si="1"/>
        <v>7.9593046123187463</v>
      </c>
      <c r="I35" s="17" t="s">
        <v>781</v>
      </c>
      <c r="J35" s="17" t="s">
        <v>836</v>
      </c>
      <c r="K35" s="34" t="s">
        <v>872</v>
      </c>
      <c r="L35" s="5">
        <v>43216</v>
      </c>
      <c r="M35" s="4">
        <v>75</v>
      </c>
      <c r="N35" s="4" t="s">
        <v>27</v>
      </c>
      <c r="O35" s="3">
        <v>34.302032739701389</v>
      </c>
      <c r="P35" s="2" t="s">
        <v>26</v>
      </c>
      <c r="Q35" s="19" t="s">
        <v>317</v>
      </c>
      <c r="R35" s="19" t="s">
        <v>318</v>
      </c>
      <c r="S35" s="19" t="s">
        <v>286</v>
      </c>
      <c r="T35" s="20" t="s">
        <v>356</v>
      </c>
      <c r="U35" s="18">
        <v>42775</v>
      </c>
      <c r="V35" s="58">
        <v>610</v>
      </c>
      <c r="W35" s="52">
        <v>64</v>
      </c>
      <c r="X35" s="54" t="s">
        <v>320</v>
      </c>
      <c r="Y35" s="20" t="s">
        <v>190</v>
      </c>
      <c r="Z35" s="20"/>
    </row>
    <row r="36" spans="1:26" x14ac:dyDescent="0.2">
      <c r="A36" s="38" t="s">
        <v>357</v>
      </c>
      <c r="B36" s="38" t="str">
        <f t="shared" si="0"/>
        <v>Ht32-34_2016_B05</v>
      </c>
      <c r="C36" s="38" t="s">
        <v>974</v>
      </c>
      <c r="D36" s="38">
        <v>2016</v>
      </c>
      <c r="E36" s="2" t="s">
        <v>284</v>
      </c>
      <c r="F36" s="17" t="s">
        <v>793</v>
      </c>
      <c r="G36" s="15">
        <v>2.1491177201557452</v>
      </c>
      <c r="H36" s="15">
        <f t="shared" si="1"/>
        <v>7.8508822798442548</v>
      </c>
      <c r="I36" s="17" t="s">
        <v>782</v>
      </c>
      <c r="J36" s="17" t="s">
        <v>836</v>
      </c>
      <c r="K36" s="34" t="s">
        <v>873</v>
      </c>
      <c r="L36" s="5">
        <v>43216</v>
      </c>
      <c r="M36" s="4">
        <v>75</v>
      </c>
      <c r="N36" s="4" t="s">
        <v>27</v>
      </c>
      <c r="O36" s="3">
        <v>32.571505666486779</v>
      </c>
      <c r="P36" s="2" t="s">
        <v>26</v>
      </c>
      <c r="Q36" s="19" t="s">
        <v>317</v>
      </c>
      <c r="R36" s="19" t="s">
        <v>318</v>
      </c>
      <c r="S36" s="19" t="s">
        <v>286</v>
      </c>
      <c r="T36" s="20" t="s">
        <v>358</v>
      </c>
      <c r="U36" s="18">
        <v>42775</v>
      </c>
      <c r="V36" s="58">
        <v>609</v>
      </c>
      <c r="W36" s="52">
        <v>67</v>
      </c>
      <c r="X36" s="54" t="s">
        <v>320</v>
      </c>
      <c r="Y36" s="20" t="s">
        <v>190</v>
      </c>
      <c r="Z36" s="20"/>
    </row>
    <row r="37" spans="1:26" x14ac:dyDescent="0.2">
      <c r="A37" s="38" t="s">
        <v>359</v>
      </c>
      <c r="B37" s="38" t="str">
        <f t="shared" si="0"/>
        <v>Ht32-35_2016_C05</v>
      </c>
      <c r="C37" s="38" t="s">
        <v>975</v>
      </c>
      <c r="D37" s="38">
        <v>2016</v>
      </c>
      <c r="E37" s="2" t="s">
        <v>284</v>
      </c>
      <c r="F37" s="17" t="s">
        <v>604</v>
      </c>
      <c r="G37" s="15">
        <v>2.0675858771020956</v>
      </c>
      <c r="H37" s="15">
        <f t="shared" si="1"/>
        <v>7.9324141228979048</v>
      </c>
      <c r="I37" s="17" t="s">
        <v>601</v>
      </c>
      <c r="J37" s="17" t="s">
        <v>836</v>
      </c>
      <c r="K37" s="34" t="s">
        <v>874</v>
      </c>
      <c r="L37" s="5">
        <v>43216</v>
      </c>
      <c r="M37" s="4">
        <v>75</v>
      </c>
      <c r="N37" s="4" t="s">
        <v>27</v>
      </c>
      <c r="O37" s="3">
        <v>33.855909336211553</v>
      </c>
      <c r="P37" s="2" t="s">
        <v>26</v>
      </c>
      <c r="Q37" s="19" t="s">
        <v>317</v>
      </c>
      <c r="R37" s="19" t="s">
        <v>318</v>
      </c>
      <c r="S37" s="19" t="s">
        <v>286</v>
      </c>
      <c r="T37" s="20" t="s">
        <v>360</v>
      </c>
      <c r="U37" s="18">
        <v>42775</v>
      </c>
      <c r="V37" s="58">
        <v>609</v>
      </c>
      <c r="W37" s="52">
        <v>70</v>
      </c>
      <c r="X37" s="54" t="s">
        <v>320</v>
      </c>
      <c r="Y37" s="20" t="s">
        <v>190</v>
      </c>
      <c r="Z37" s="20"/>
    </row>
    <row r="38" spans="1:26" x14ac:dyDescent="0.2">
      <c r="A38" s="38" t="s">
        <v>361</v>
      </c>
      <c r="B38" s="38" t="str">
        <f t="shared" si="0"/>
        <v>Ht32-36_2016_D05</v>
      </c>
      <c r="C38" s="38" t="s">
        <v>976</v>
      </c>
      <c r="D38" s="38">
        <v>2016</v>
      </c>
      <c r="E38" s="2" t="s">
        <v>284</v>
      </c>
      <c r="F38" s="17" t="s">
        <v>606</v>
      </c>
      <c r="G38" s="15">
        <v>1.8977785364188349</v>
      </c>
      <c r="H38" s="15">
        <f t="shared" si="1"/>
        <v>8.1022214635811647</v>
      </c>
      <c r="I38" s="17" t="s">
        <v>610</v>
      </c>
      <c r="J38" s="17" t="s">
        <v>836</v>
      </c>
      <c r="K38" s="34" t="s">
        <v>875</v>
      </c>
      <c r="L38" s="5">
        <v>43216</v>
      </c>
      <c r="M38" s="4">
        <v>75</v>
      </c>
      <c r="N38" s="4" t="s">
        <v>27</v>
      </c>
      <c r="O38" s="3">
        <v>36.885231156682856</v>
      </c>
      <c r="P38" s="2" t="s">
        <v>26</v>
      </c>
      <c r="Q38" s="19" t="s">
        <v>317</v>
      </c>
      <c r="R38" s="19" t="s">
        <v>318</v>
      </c>
      <c r="S38" s="19" t="s">
        <v>286</v>
      </c>
      <c r="T38" s="20" t="s">
        <v>362</v>
      </c>
      <c r="U38" s="18">
        <v>42775</v>
      </c>
      <c r="V38" s="58">
        <v>609</v>
      </c>
      <c r="W38" s="52">
        <v>74</v>
      </c>
      <c r="X38" s="54" t="s">
        <v>320</v>
      </c>
      <c r="Y38" s="20" t="s">
        <v>190</v>
      </c>
      <c r="Z38" s="20"/>
    </row>
    <row r="39" spans="1:26" ht="16" x14ac:dyDescent="0.2">
      <c r="A39" s="38" t="s">
        <v>363</v>
      </c>
      <c r="B39" s="38" t="str">
        <f t="shared" si="0"/>
        <v>Ht32-37_2016_E05</v>
      </c>
      <c r="C39" s="38" t="s">
        <v>977</v>
      </c>
      <c r="D39" s="38">
        <v>2016</v>
      </c>
      <c r="E39" s="2" t="s">
        <v>284</v>
      </c>
      <c r="F39" s="17" t="s">
        <v>777</v>
      </c>
      <c r="G39" s="15">
        <v>1.5902004454342984</v>
      </c>
      <c r="H39" s="15">
        <f t="shared" si="1"/>
        <v>8.4097995545657014</v>
      </c>
      <c r="I39" s="17" t="s">
        <v>603</v>
      </c>
      <c r="J39" s="17" t="s">
        <v>836</v>
      </c>
      <c r="K39" s="34" t="s">
        <v>876</v>
      </c>
      <c r="L39" s="5">
        <v>43216</v>
      </c>
      <c r="M39" s="4">
        <v>75</v>
      </c>
      <c r="N39" s="4" t="s">
        <v>27</v>
      </c>
      <c r="O39" s="3">
        <v>44.019607843137258</v>
      </c>
      <c r="P39" s="2" t="s">
        <v>26</v>
      </c>
      <c r="Q39" s="19" t="s">
        <v>317</v>
      </c>
      <c r="R39" s="19" t="s">
        <v>318</v>
      </c>
      <c r="S39" s="19" t="s">
        <v>286</v>
      </c>
      <c r="T39" s="53" t="s">
        <v>364</v>
      </c>
      <c r="U39" s="24">
        <v>42801</v>
      </c>
      <c r="V39" s="52">
        <v>801</v>
      </c>
      <c r="W39" s="52">
        <v>65</v>
      </c>
      <c r="X39" s="54" t="s">
        <v>320</v>
      </c>
      <c r="Y39" s="20" t="s">
        <v>42</v>
      </c>
      <c r="Z39" s="20"/>
    </row>
    <row r="40" spans="1:26" ht="16" x14ac:dyDescent="0.2">
      <c r="A40" s="38" t="s">
        <v>365</v>
      </c>
      <c r="B40" s="38" t="str">
        <f t="shared" si="0"/>
        <v>Ht32-38_2016_F05</v>
      </c>
      <c r="C40" s="38" t="s">
        <v>978</v>
      </c>
      <c r="D40" s="38">
        <v>2016</v>
      </c>
      <c r="E40" s="2" t="s">
        <v>284</v>
      </c>
      <c r="F40" s="17" t="s">
        <v>778</v>
      </c>
      <c r="G40" s="15">
        <v>2.8632500643832088</v>
      </c>
      <c r="H40" s="15">
        <f t="shared" si="1"/>
        <v>7.1367499356167912</v>
      </c>
      <c r="I40" s="17" t="s">
        <v>605</v>
      </c>
      <c r="J40" s="17" t="s">
        <v>836</v>
      </c>
      <c r="K40" s="34" t="s">
        <v>877</v>
      </c>
      <c r="L40" s="5">
        <v>43216</v>
      </c>
      <c r="M40" s="4">
        <v>75</v>
      </c>
      <c r="N40" s="4" t="s">
        <v>27</v>
      </c>
      <c r="O40" s="3">
        <v>24.44774239971218</v>
      </c>
      <c r="P40" s="2" t="s">
        <v>26</v>
      </c>
      <c r="Q40" s="19" t="s">
        <v>317</v>
      </c>
      <c r="R40" s="19" t="s">
        <v>318</v>
      </c>
      <c r="S40" s="19" t="s">
        <v>286</v>
      </c>
      <c r="T40" s="53" t="s">
        <v>366</v>
      </c>
      <c r="U40" s="24">
        <v>42802</v>
      </c>
      <c r="V40" s="52">
        <v>706</v>
      </c>
      <c r="W40" s="52">
        <v>60</v>
      </c>
      <c r="X40" s="54" t="s">
        <v>320</v>
      </c>
      <c r="Y40" s="20" t="s">
        <v>42</v>
      </c>
      <c r="Z40" s="20"/>
    </row>
    <row r="41" spans="1:26" ht="16" x14ac:dyDescent="0.2">
      <c r="A41" s="38" t="s">
        <v>367</v>
      </c>
      <c r="B41" s="38" t="str">
        <f t="shared" si="0"/>
        <v>Ht32-39_2016_G05</v>
      </c>
      <c r="C41" s="38" t="s">
        <v>979</v>
      </c>
      <c r="D41" s="38">
        <v>2016</v>
      </c>
      <c r="E41" s="2" t="s">
        <v>284</v>
      </c>
      <c r="F41" s="17" t="s">
        <v>587</v>
      </c>
      <c r="G41" s="15">
        <v>1.9782415291934623</v>
      </c>
      <c r="H41" s="15">
        <f t="shared" si="1"/>
        <v>8.021758470806537</v>
      </c>
      <c r="I41" s="17" t="s">
        <v>611</v>
      </c>
      <c r="J41" s="17" t="s">
        <v>836</v>
      </c>
      <c r="K41" s="34" t="s">
        <v>878</v>
      </c>
      <c r="L41" s="5">
        <v>43216</v>
      </c>
      <c r="M41" s="4">
        <v>75</v>
      </c>
      <c r="N41" s="4" t="s">
        <v>27</v>
      </c>
      <c r="O41" s="3">
        <v>35.384961323979134</v>
      </c>
      <c r="P41" s="2" t="s">
        <v>26</v>
      </c>
      <c r="Q41" s="19" t="s">
        <v>317</v>
      </c>
      <c r="R41" s="19" t="s">
        <v>318</v>
      </c>
      <c r="S41" s="19" t="s">
        <v>286</v>
      </c>
      <c r="T41" s="53" t="s">
        <v>368</v>
      </c>
      <c r="U41" s="24">
        <v>42802</v>
      </c>
      <c r="V41" s="52">
        <v>715</v>
      </c>
      <c r="W41" s="52">
        <v>77</v>
      </c>
      <c r="X41" s="54" t="s">
        <v>320</v>
      </c>
      <c r="Y41" s="20" t="s">
        <v>369</v>
      </c>
      <c r="Z41" s="20"/>
    </row>
    <row r="42" spans="1:26" ht="16" x14ac:dyDescent="0.2">
      <c r="A42" s="38" t="s">
        <v>370</v>
      </c>
      <c r="B42" s="38" t="str">
        <f t="shared" si="0"/>
        <v>Ht32-40_2016_H05</v>
      </c>
      <c r="C42" s="38" t="s">
        <v>980</v>
      </c>
      <c r="D42" s="38">
        <v>2016</v>
      </c>
      <c r="E42" s="2" t="s">
        <v>284</v>
      </c>
      <c r="F42" s="17" t="s">
        <v>589</v>
      </c>
      <c r="G42" s="15">
        <v>1.7523247697746154</v>
      </c>
      <c r="H42" s="15">
        <f t="shared" si="1"/>
        <v>8.2476752302253846</v>
      </c>
      <c r="I42" s="17" t="s">
        <v>612</v>
      </c>
      <c r="J42" s="17" t="s">
        <v>836</v>
      </c>
      <c r="K42" s="34" t="s">
        <v>879</v>
      </c>
      <c r="L42" s="5">
        <v>43216</v>
      </c>
      <c r="M42" s="4">
        <v>75</v>
      </c>
      <c r="N42" s="4" t="s">
        <v>27</v>
      </c>
      <c r="O42" s="3">
        <v>39.946932901601009</v>
      </c>
      <c r="P42" s="2" t="s">
        <v>26</v>
      </c>
      <c r="Q42" s="19" t="s">
        <v>317</v>
      </c>
      <c r="R42" s="19" t="s">
        <v>318</v>
      </c>
      <c r="S42" s="19" t="s">
        <v>286</v>
      </c>
      <c r="T42" s="53" t="s">
        <v>371</v>
      </c>
      <c r="U42" s="24">
        <v>42802</v>
      </c>
      <c r="V42" s="52">
        <v>715</v>
      </c>
      <c r="W42" s="52">
        <v>72</v>
      </c>
      <c r="X42" s="54" t="s">
        <v>320</v>
      </c>
      <c r="Y42" s="20" t="s">
        <v>369</v>
      </c>
      <c r="Z42" s="20"/>
    </row>
    <row r="43" spans="1:26" x14ac:dyDescent="0.2">
      <c r="A43" s="39" t="s">
        <v>426</v>
      </c>
      <c r="B43" s="38" t="str">
        <f t="shared" si="0"/>
        <v>Ht32-41_2016_A06</v>
      </c>
      <c r="C43" s="38" t="s">
        <v>981</v>
      </c>
      <c r="D43" s="38">
        <v>2016</v>
      </c>
      <c r="E43" s="17" t="s">
        <v>390</v>
      </c>
      <c r="F43" s="17" t="s">
        <v>789</v>
      </c>
      <c r="G43" s="15">
        <v>1.4338797151477578</v>
      </c>
      <c r="H43" s="15">
        <f t="shared" si="1"/>
        <v>8.5661202848522429</v>
      </c>
      <c r="I43" s="17" t="s">
        <v>613</v>
      </c>
      <c r="J43" s="17" t="s">
        <v>836</v>
      </c>
      <c r="K43" s="34" t="s">
        <v>880</v>
      </c>
      <c r="L43" s="5">
        <v>43217</v>
      </c>
      <c r="M43" s="4">
        <v>75</v>
      </c>
      <c r="N43" s="4" t="s">
        <v>27</v>
      </c>
      <c r="O43" s="3">
        <v>48.8185998173401</v>
      </c>
      <c r="P43" s="2" t="s">
        <v>26</v>
      </c>
      <c r="Q43" s="2" t="s">
        <v>394</v>
      </c>
      <c r="R43" s="2"/>
      <c r="S43" s="2"/>
      <c r="T43" s="2" t="s">
        <v>427</v>
      </c>
      <c r="U43" s="28">
        <v>42712</v>
      </c>
      <c r="V43" s="2">
        <v>706</v>
      </c>
      <c r="W43" s="14">
        <v>63.3</v>
      </c>
      <c r="X43" s="57">
        <v>1617</v>
      </c>
      <c r="Y43" s="34"/>
      <c r="Z43" s="34"/>
    </row>
    <row r="44" spans="1:26" x14ac:dyDescent="0.2">
      <c r="A44" s="39" t="s">
        <v>428</v>
      </c>
      <c r="B44" s="38" t="str">
        <f t="shared" si="0"/>
        <v>Ht32-42_2016_B06</v>
      </c>
      <c r="C44" s="38" t="s">
        <v>982</v>
      </c>
      <c r="D44" s="38">
        <v>2016</v>
      </c>
      <c r="E44" s="17" t="s">
        <v>390</v>
      </c>
      <c r="F44" s="17" t="s">
        <v>619</v>
      </c>
      <c r="G44" s="15">
        <v>1.4887172923376979</v>
      </c>
      <c r="H44" s="15">
        <f t="shared" si="1"/>
        <v>8.5112827076623017</v>
      </c>
      <c r="I44" s="17" t="s">
        <v>607</v>
      </c>
      <c r="J44" s="17" t="s">
        <v>836</v>
      </c>
      <c r="K44" s="34" t="s">
        <v>881</v>
      </c>
      <c r="L44" s="5">
        <v>43217</v>
      </c>
      <c r="M44" s="4">
        <v>75</v>
      </c>
      <c r="N44" s="4" t="s">
        <v>27</v>
      </c>
      <c r="O44" s="3">
        <v>47.020344534374715</v>
      </c>
      <c r="P44" s="2" t="s">
        <v>26</v>
      </c>
      <c r="Q44" s="2" t="s">
        <v>394</v>
      </c>
      <c r="R44" s="2"/>
      <c r="S44" s="2"/>
      <c r="T44" s="2" t="s">
        <v>429</v>
      </c>
      <c r="U44" s="28">
        <v>42712</v>
      </c>
      <c r="V44" s="2">
        <v>706</v>
      </c>
      <c r="W44" s="14">
        <v>62.1</v>
      </c>
      <c r="X44" s="57">
        <v>1617</v>
      </c>
      <c r="Y44" s="34"/>
      <c r="Z44" s="34"/>
    </row>
    <row r="45" spans="1:26" x14ac:dyDescent="0.2">
      <c r="A45" s="39" t="s">
        <v>430</v>
      </c>
      <c r="B45" s="38" t="str">
        <f t="shared" si="0"/>
        <v>Ht32-43_2016_C06</v>
      </c>
      <c r="C45" s="38" t="s">
        <v>983</v>
      </c>
      <c r="D45" s="38">
        <v>2016</v>
      </c>
      <c r="E45" s="17" t="s">
        <v>390</v>
      </c>
      <c r="F45" s="17" t="s">
        <v>790</v>
      </c>
      <c r="G45" s="15">
        <v>1.3003345741653052</v>
      </c>
      <c r="H45" s="15">
        <f t="shared" si="1"/>
        <v>8.699665425834695</v>
      </c>
      <c r="I45" s="17" t="s">
        <v>614</v>
      </c>
      <c r="J45" s="17" t="s">
        <v>836</v>
      </c>
      <c r="K45" s="34" t="s">
        <v>882</v>
      </c>
      <c r="L45" s="5">
        <v>43217</v>
      </c>
      <c r="M45" s="4">
        <v>75</v>
      </c>
      <c r="N45" s="4" t="s">
        <v>27</v>
      </c>
      <c r="O45" s="3">
        <v>53.832299310301387</v>
      </c>
      <c r="P45" s="2" t="s">
        <v>26</v>
      </c>
      <c r="Q45" s="2" t="s">
        <v>394</v>
      </c>
      <c r="R45" s="2"/>
      <c r="S45" s="2"/>
      <c r="T45" s="2" t="s">
        <v>431</v>
      </c>
      <c r="U45" s="28">
        <v>42712</v>
      </c>
      <c r="V45" s="2">
        <v>706</v>
      </c>
      <c r="W45" s="15">
        <v>67.7</v>
      </c>
      <c r="X45" s="57">
        <v>1617</v>
      </c>
      <c r="Y45" s="34"/>
      <c r="Z45" s="34"/>
    </row>
    <row r="46" spans="1:26" x14ac:dyDescent="0.2">
      <c r="A46" s="39" t="s">
        <v>432</v>
      </c>
      <c r="B46" s="38" t="str">
        <f t="shared" si="0"/>
        <v>Ht32-44_2016_D06</v>
      </c>
      <c r="C46" s="38" t="s">
        <v>984</v>
      </c>
      <c r="D46" s="38">
        <v>2016</v>
      </c>
      <c r="E46" s="17" t="s">
        <v>390</v>
      </c>
      <c r="F46" s="17" t="s">
        <v>622</v>
      </c>
      <c r="G46" s="15">
        <v>1.4687475426821652</v>
      </c>
      <c r="H46" s="15">
        <f t="shared" si="1"/>
        <v>8.5312524573178354</v>
      </c>
      <c r="I46" s="17" t="s">
        <v>615</v>
      </c>
      <c r="J46" s="17" t="s">
        <v>836</v>
      </c>
      <c r="K46" s="34" t="s">
        <v>883</v>
      </c>
      <c r="L46" s="5">
        <v>43217</v>
      </c>
      <c r="M46" s="4">
        <v>75</v>
      </c>
      <c r="N46" s="4" t="s">
        <v>27</v>
      </c>
      <c r="O46" s="3">
        <v>47.659654205901809</v>
      </c>
      <c r="P46" s="2" t="s">
        <v>26</v>
      </c>
      <c r="Q46" s="2" t="s">
        <v>394</v>
      </c>
      <c r="R46" s="2"/>
      <c r="S46" s="2"/>
      <c r="T46" s="2" t="s">
        <v>433</v>
      </c>
      <c r="U46" s="28">
        <v>42712</v>
      </c>
      <c r="V46" s="2">
        <v>706</v>
      </c>
      <c r="W46" s="14">
        <v>68.8</v>
      </c>
      <c r="X46" s="57">
        <v>1617</v>
      </c>
      <c r="Y46" s="34"/>
      <c r="Z46" s="34"/>
    </row>
    <row r="47" spans="1:26" x14ac:dyDescent="0.2">
      <c r="A47" s="39" t="s">
        <v>434</v>
      </c>
      <c r="B47" s="38" t="str">
        <f t="shared" si="0"/>
        <v>Ht32-45_2016_E06</v>
      </c>
      <c r="C47" s="38" t="s">
        <v>985</v>
      </c>
      <c r="D47" s="38">
        <v>2016</v>
      </c>
      <c r="E47" s="17" t="s">
        <v>390</v>
      </c>
      <c r="F47" s="17" t="s">
        <v>623</v>
      </c>
      <c r="G47" s="15">
        <v>1.5594277002561496</v>
      </c>
      <c r="H47" s="15">
        <f t="shared" si="1"/>
        <v>8.4405722997438506</v>
      </c>
      <c r="I47" s="17" t="s">
        <v>616</v>
      </c>
      <c r="J47" s="17" t="s">
        <v>836</v>
      </c>
      <c r="K47" s="34" t="s">
        <v>884</v>
      </c>
      <c r="L47" s="5">
        <v>43217</v>
      </c>
      <c r="M47" s="4">
        <v>75</v>
      </c>
      <c r="N47" s="4" t="s">
        <v>27</v>
      </c>
      <c r="O47" s="3">
        <v>44.88826252637547</v>
      </c>
      <c r="P47" s="2" t="s">
        <v>26</v>
      </c>
      <c r="Q47" s="2" t="s">
        <v>394</v>
      </c>
      <c r="R47" s="2"/>
      <c r="S47" s="2"/>
      <c r="T47" s="2" t="s">
        <v>435</v>
      </c>
      <c r="U47" s="28">
        <v>42712</v>
      </c>
      <c r="V47" s="2">
        <v>706</v>
      </c>
      <c r="W47" s="14">
        <v>60.3</v>
      </c>
      <c r="X47" s="57">
        <v>1617</v>
      </c>
      <c r="Y47" s="34"/>
      <c r="Z47" s="34"/>
    </row>
    <row r="48" spans="1:26" x14ac:dyDescent="0.2">
      <c r="A48" s="39" t="s">
        <v>436</v>
      </c>
      <c r="B48" s="38" t="str">
        <f t="shared" si="0"/>
        <v>Ht32-46_2016_F06</v>
      </c>
      <c r="C48" s="38" t="s">
        <v>986</v>
      </c>
      <c r="D48" s="38">
        <v>2016</v>
      </c>
      <c r="E48" s="17" t="s">
        <v>390</v>
      </c>
      <c r="F48" s="17" t="s">
        <v>624</v>
      </c>
      <c r="G48" s="15">
        <v>1.5460856947894355</v>
      </c>
      <c r="H48" s="15">
        <f t="shared" si="1"/>
        <v>8.4539143052105636</v>
      </c>
      <c r="I48" s="17" t="s">
        <v>783</v>
      </c>
      <c r="J48" s="17" t="s">
        <v>836</v>
      </c>
      <c r="K48" s="34" t="s">
        <v>885</v>
      </c>
      <c r="L48" s="5">
        <v>43217</v>
      </c>
      <c r="M48" s="4">
        <v>75</v>
      </c>
      <c r="N48" s="4" t="s">
        <v>27</v>
      </c>
      <c r="O48" s="3">
        <v>45.275627499763807</v>
      </c>
      <c r="P48" s="2" t="s">
        <v>26</v>
      </c>
      <c r="Q48" s="2" t="s">
        <v>394</v>
      </c>
      <c r="R48" s="2"/>
      <c r="S48" s="2"/>
      <c r="T48" s="2" t="s">
        <v>437</v>
      </c>
      <c r="U48" s="5">
        <v>42716</v>
      </c>
      <c r="V48" s="2">
        <v>606</v>
      </c>
      <c r="W48" s="16">
        <v>69.900000000000006</v>
      </c>
      <c r="X48" s="57">
        <v>1617</v>
      </c>
      <c r="Y48" s="34"/>
      <c r="Z48" s="34"/>
    </row>
    <row r="49" spans="1:26" x14ac:dyDescent="0.2">
      <c r="A49" s="39" t="s">
        <v>438</v>
      </c>
      <c r="B49" s="38" t="str">
        <f t="shared" si="0"/>
        <v>Ht32-47_2016_G06</v>
      </c>
      <c r="C49" s="38" t="s">
        <v>987</v>
      </c>
      <c r="D49" s="38">
        <v>2016</v>
      </c>
      <c r="E49" s="17" t="s">
        <v>390</v>
      </c>
      <c r="F49" s="17" t="s">
        <v>625</v>
      </c>
      <c r="G49" s="15">
        <v>1.5512650776047796</v>
      </c>
      <c r="H49" s="15">
        <f t="shared" si="1"/>
        <v>8.4487349223952197</v>
      </c>
      <c r="I49" s="17" t="s">
        <v>621</v>
      </c>
      <c r="J49" s="17" t="s">
        <v>836</v>
      </c>
      <c r="K49" s="34" t="s">
        <v>886</v>
      </c>
      <c r="L49" s="5">
        <v>43217</v>
      </c>
      <c r="M49" s="4">
        <v>75</v>
      </c>
      <c r="N49" s="4" t="s">
        <v>27</v>
      </c>
      <c r="O49" s="3">
        <v>45.124460680880553</v>
      </c>
      <c r="P49" s="2" t="s">
        <v>26</v>
      </c>
      <c r="Q49" s="2" t="s">
        <v>394</v>
      </c>
      <c r="R49" s="2"/>
      <c r="S49" s="2"/>
      <c r="T49" s="2" t="s">
        <v>439</v>
      </c>
      <c r="U49" s="5">
        <v>42716</v>
      </c>
      <c r="V49" s="2">
        <v>606</v>
      </c>
      <c r="W49" s="16">
        <v>73.3</v>
      </c>
      <c r="X49" s="57">
        <v>1617</v>
      </c>
      <c r="Y49" s="34"/>
      <c r="Z49" s="34"/>
    </row>
    <row r="50" spans="1:26" s="90" customFormat="1" x14ac:dyDescent="0.2">
      <c r="A50" s="77" t="s">
        <v>460</v>
      </c>
      <c r="B50" s="77" t="str">
        <f t="shared" si="0"/>
        <v>Ht32-48_2016_H06</v>
      </c>
      <c r="C50" s="77" t="s">
        <v>988</v>
      </c>
      <c r="D50" s="77">
        <v>2016</v>
      </c>
      <c r="E50" s="79" t="s">
        <v>390</v>
      </c>
      <c r="F50" s="79" t="s">
        <v>792</v>
      </c>
      <c r="G50" s="80">
        <v>2.3212784466814331</v>
      </c>
      <c r="H50" s="80">
        <f t="shared" si="1"/>
        <v>7.6787215533185673</v>
      </c>
      <c r="I50" s="79" t="s">
        <v>617</v>
      </c>
      <c r="J50" s="79" t="s">
        <v>836</v>
      </c>
      <c r="K50" s="76" t="s">
        <v>887</v>
      </c>
      <c r="L50" s="81">
        <v>43217</v>
      </c>
      <c r="M50" s="82">
        <v>75</v>
      </c>
      <c r="N50" s="82" t="s">
        <v>27</v>
      </c>
      <c r="O50" s="83">
        <v>30.155796302711561</v>
      </c>
      <c r="P50" s="84" t="s">
        <v>26</v>
      </c>
      <c r="Q50" s="85" t="s">
        <v>457</v>
      </c>
      <c r="R50" s="85" t="s">
        <v>318</v>
      </c>
      <c r="S50" s="85" t="s">
        <v>286</v>
      </c>
      <c r="T50" s="91">
        <v>7325</v>
      </c>
      <c r="U50" s="92">
        <v>42681</v>
      </c>
      <c r="V50" s="85">
        <v>704</v>
      </c>
      <c r="W50" s="93">
        <v>62</v>
      </c>
      <c r="X50" s="94" t="s">
        <v>320</v>
      </c>
      <c r="Y50" s="93" t="s">
        <v>42</v>
      </c>
      <c r="Z50" s="93" t="s">
        <v>1713</v>
      </c>
    </row>
    <row r="51" spans="1:26" x14ac:dyDescent="0.2">
      <c r="A51" s="38" t="s">
        <v>461</v>
      </c>
      <c r="B51" s="38" t="str">
        <f t="shared" si="0"/>
        <v>Ht32-49_2016_A07</v>
      </c>
      <c r="C51" s="38" t="s">
        <v>989</v>
      </c>
      <c r="D51" s="38">
        <v>2016</v>
      </c>
      <c r="E51" s="17" t="s">
        <v>390</v>
      </c>
      <c r="F51" s="17" t="s">
        <v>575</v>
      </c>
      <c r="G51" s="15">
        <v>3.0214766250202203</v>
      </c>
      <c r="H51" s="15">
        <f t="shared" si="1"/>
        <v>6.9785233749797797</v>
      </c>
      <c r="I51" s="17" t="s">
        <v>784</v>
      </c>
      <c r="J51" s="17" t="s">
        <v>836</v>
      </c>
      <c r="K51" s="34" t="s">
        <v>888</v>
      </c>
      <c r="L51" s="5">
        <v>43217</v>
      </c>
      <c r="M51" s="4">
        <v>75</v>
      </c>
      <c r="N51" s="4" t="s">
        <v>27</v>
      </c>
      <c r="O51" s="3">
        <v>23.167480238087741</v>
      </c>
      <c r="P51" s="2" t="s">
        <v>26</v>
      </c>
      <c r="Q51" s="19" t="s">
        <v>457</v>
      </c>
      <c r="R51" s="19" t="s">
        <v>318</v>
      </c>
      <c r="S51" s="19" t="s">
        <v>286</v>
      </c>
      <c r="T51" s="58">
        <v>7326</v>
      </c>
      <c r="U51" s="18">
        <v>42681</v>
      </c>
      <c r="V51" s="19">
        <v>704</v>
      </c>
      <c r="W51" s="20">
        <v>63</v>
      </c>
      <c r="X51" s="54" t="s">
        <v>320</v>
      </c>
      <c r="Y51" s="20" t="s">
        <v>42</v>
      </c>
      <c r="Z51" s="20"/>
    </row>
    <row r="52" spans="1:26" ht="16" x14ac:dyDescent="0.2">
      <c r="A52" s="38" t="s">
        <v>489</v>
      </c>
      <c r="B52" s="38" t="str">
        <f t="shared" si="0"/>
        <v>Ht32-50_2015_B07</v>
      </c>
      <c r="C52" s="38" t="s">
        <v>990</v>
      </c>
      <c r="D52" s="38">
        <v>2015</v>
      </c>
      <c r="E52" s="17" t="s">
        <v>390</v>
      </c>
      <c r="F52" s="17" t="s">
        <v>602</v>
      </c>
      <c r="G52" s="15">
        <v>2.3200669702735901</v>
      </c>
      <c r="H52" s="15">
        <f t="shared" si="1"/>
        <v>7.6799330297264099</v>
      </c>
      <c r="I52" s="17" t="s">
        <v>618</v>
      </c>
      <c r="J52" s="17" t="s">
        <v>836</v>
      </c>
      <c r="K52" s="34" t="s">
        <v>889</v>
      </c>
      <c r="L52" s="5">
        <v>43216</v>
      </c>
      <c r="M52" s="4">
        <v>75</v>
      </c>
      <c r="N52" s="4" t="s">
        <v>27</v>
      </c>
      <c r="O52" s="3">
        <v>30.171542846345233</v>
      </c>
      <c r="P52" s="2" t="s">
        <v>54</v>
      </c>
      <c r="Q52" s="19" t="s">
        <v>391</v>
      </c>
      <c r="R52" s="19" t="s">
        <v>318</v>
      </c>
      <c r="S52" s="19" t="s">
        <v>286</v>
      </c>
      <c r="T52" s="60">
        <v>7282</v>
      </c>
      <c r="U52" s="22">
        <v>42438</v>
      </c>
      <c r="V52" s="23" t="s">
        <v>481</v>
      </c>
      <c r="W52" s="21">
        <v>55</v>
      </c>
      <c r="X52" s="59">
        <v>1516</v>
      </c>
      <c r="Y52" s="21"/>
      <c r="Z52" s="21"/>
    </row>
    <row r="53" spans="1:26" ht="16" x14ac:dyDescent="0.2">
      <c r="A53" s="38" t="s">
        <v>490</v>
      </c>
      <c r="B53" s="38" t="str">
        <f t="shared" si="0"/>
        <v>Ht32-51_2015_C07</v>
      </c>
      <c r="C53" s="38" t="s">
        <v>991</v>
      </c>
      <c r="D53" s="38">
        <v>2015</v>
      </c>
      <c r="E53" s="17" t="s">
        <v>390</v>
      </c>
      <c r="F53" s="17" t="s">
        <v>793</v>
      </c>
      <c r="G53" s="15">
        <v>1.9793719505190406</v>
      </c>
      <c r="H53" s="15">
        <f t="shared" si="1"/>
        <v>8.0206280494809601</v>
      </c>
      <c r="I53" s="17" t="s">
        <v>785</v>
      </c>
      <c r="J53" s="17" t="s">
        <v>836</v>
      </c>
      <c r="K53" s="34" t="s">
        <v>890</v>
      </c>
      <c r="L53" s="5">
        <v>43216</v>
      </c>
      <c r="M53" s="4">
        <v>75</v>
      </c>
      <c r="N53" s="4" t="s">
        <v>27</v>
      </c>
      <c r="O53" s="3">
        <v>35.36475293673039</v>
      </c>
      <c r="P53" s="2" t="s">
        <v>54</v>
      </c>
      <c r="Q53" s="19" t="s">
        <v>391</v>
      </c>
      <c r="R53" s="19" t="s">
        <v>318</v>
      </c>
      <c r="S53" s="19" t="s">
        <v>286</v>
      </c>
      <c r="T53" s="60">
        <v>7283</v>
      </c>
      <c r="U53" s="22">
        <v>42438</v>
      </c>
      <c r="V53" s="23" t="s">
        <v>481</v>
      </c>
      <c r="W53" s="21">
        <v>64</v>
      </c>
      <c r="X53" s="59">
        <v>1516</v>
      </c>
      <c r="Y53" s="21"/>
      <c r="Z53" s="21"/>
    </row>
    <row r="54" spans="1:26" ht="16" x14ac:dyDescent="0.2">
      <c r="A54" s="38" t="s">
        <v>491</v>
      </c>
      <c r="B54" s="38" t="str">
        <f t="shared" si="0"/>
        <v>Ht32-52_2015_D07</v>
      </c>
      <c r="C54" s="38" t="s">
        <v>992</v>
      </c>
      <c r="D54" s="38">
        <v>2015</v>
      </c>
      <c r="E54" s="17" t="s">
        <v>390</v>
      </c>
      <c r="F54" s="17" t="s">
        <v>604</v>
      </c>
      <c r="G54" s="15">
        <v>2.7630628625983138</v>
      </c>
      <c r="H54" s="15">
        <f t="shared" si="1"/>
        <v>7.2369371374016858</v>
      </c>
      <c r="I54" s="17" t="s">
        <v>789</v>
      </c>
      <c r="J54" s="17" t="s">
        <v>836</v>
      </c>
      <c r="K54" s="34" t="s">
        <v>891</v>
      </c>
      <c r="L54" s="5">
        <v>43216</v>
      </c>
      <c r="M54" s="4">
        <v>75</v>
      </c>
      <c r="N54" s="4" t="s">
        <v>27</v>
      </c>
      <c r="O54" s="3">
        <v>25.334204642081065</v>
      </c>
      <c r="P54" s="2" t="s">
        <v>26</v>
      </c>
      <c r="Q54" s="19" t="s">
        <v>391</v>
      </c>
      <c r="R54" s="19" t="s">
        <v>318</v>
      </c>
      <c r="S54" s="19" t="s">
        <v>286</v>
      </c>
      <c r="T54" s="60">
        <v>7284</v>
      </c>
      <c r="U54" s="22">
        <v>42439</v>
      </c>
      <c r="V54" s="23" t="s">
        <v>392</v>
      </c>
      <c r="W54" s="21">
        <v>65</v>
      </c>
      <c r="X54" s="59">
        <v>1516</v>
      </c>
      <c r="Y54" s="21"/>
      <c r="Z54" s="21"/>
    </row>
    <row r="55" spans="1:26" ht="16" x14ac:dyDescent="0.2">
      <c r="A55" s="38" t="s">
        <v>492</v>
      </c>
      <c r="B55" s="38" t="str">
        <f t="shared" si="0"/>
        <v>Ht32-53_2015_E07</v>
      </c>
      <c r="C55" s="38" t="s">
        <v>993</v>
      </c>
      <c r="D55" s="38">
        <v>2015</v>
      </c>
      <c r="E55" s="17" t="s">
        <v>390</v>
      </c>
      <c r="F55" s="17" t="s">
        <v>606</v>
      </c>
      <c r="G55" s="15">
        <v>1.7666676999404674</v>
      </c>
      <c r="H55" s="15">
        <f t="shared" si="1"/>
        <v>8.2333323000595335</v>
      </c>
      <c r="I55" s="17" t="s">
        <v>619</v>
      </c>
      <c r="J55" s="17" t="s">
        <v>836</v>
      </c>
      <c r="K55" s="34" t="s">
        <v>892</v>
      </c>
      <c r="L55" s="5">
        <v>43216</v>
      </c>
      <c r="M55" s="4">
        <v>75</v>
      </c>
      <c r="N55" s="4" t="s">
        <v>27</v>
      </c>
      <c r="O55" s="3">
        <v>39.622618335275412</v>
      </c>
      <c r="P55" s="2" t="s">
        <v>26</v>
      </c>
      <c r="Q55" s="19" t="s">
        <v>391</v>
      </c>
      <c r="R55" s="19" t="s">
        <v>318</v>
      </c>
      <c r="S55" s="19" t="s">
        <v>286</v>
      </c>
      <c r="T55" s="55">
        <v>7285</v>
      </c>
      <c r="U55" s="22">
        <v>42464</v>
      </c>
      <c r="V55" s="23" t="s">
        <v>481</v>
      </c>
      <c r="W55" s="21">
        <v>76</v>
      </c>
      <c r="X55" s="59">
        <v>1516</v>
      </c>
      <c r="Y55" s="21"/>
      <c r="Z55" s="21"/>
    </row>
    <row r="56" spans="1:26" ht="16" x14ac:dyDescent="0.2">
      <c r="A56" s="38" t="s">
        <v>493</v>
      </c>
      <c r="B56" s="38" t="str">
        <f t="shared" si="0"/>
        <v>Ht32-54_2015_F07</v>
      </c>
      <c r="C56" s="38" t="s">
        <v>994</v>
      </c>
      <c r="D56" s="38">
        <v>2015</v>
      </c>
      <c r="E56" s="17" t="s">
        <v>390</v>
      </c>
      <c r="F56" s="17" t="s">
        <v>777</v>
      </c>
      <c r="G56" s="15">
        <v>1.8483506120809583</v>
      </c>
      <c r="H56" s="15">
        <f t="shared" si="1"/>
        <v>8.1516493879190417</v>
      </c>
      <c r="I56" s="17" t="s">
        <v>790</v>
      </c>
      <c r="J56" s="17" t="s">
        <v>836</v>
      </c>
      <c r="K56" s="34" t="s">
        <v>893</v>
      </c>
      <c r="L56" s="5">
        <v>43216</v>
      </c>
      <c r="M56" s="4">
        <v>75</v>
      </c>
      <c r="N56" s="4" t="s">
        <v>27</v>
      </c>
      <c r="O56" s="3">
        <v>37.871602683211044</v>
      </c>
      <c r="P56" s="2" t="s">
        <v>26</v>
      </c>
      <c r="Q56" s="19" t="s">
        <v>391</v>
      </c>
      <c r="R56" s="19" t="s">
        <v>318</v>
      </c>
      <c r="S56" s="19" t="s">
        <v>286</v>
      </c>
      <c r="T56" s="55">
        <v>7286</v>
      </c>
      <c r="U56" s="22">
        <v>42464</v>
      </c>
      <c r="V56" s="23" t="s">
        <v>481</v>
      </c>
      <c r="W56" s="21">
        <v>68</v>
      </c>
      <c r="X56" s="59">
        <v>1516</v>
      </c>
      <c r="Y56" s="21"/>
      <c r="Z56" s="21"/>
    </row>
    <row r="57" spans="1:26" ht="16" x14ac:dyDescent="0.2">
      <c r="A57" s="38" t="s">
        <v>494</v>
      </c>
      <c r="B57" s="38" t="str">
        <f t="shared" si="0"/>
        <v>Ht32-55_2015_G07</v>
      </c>
      <c r="C57" s="38" t="s">
        <v>995</v>
      </c>
      <c r="D57" s="38">
        <v>2015</v>
      </c>
      <c r="E57" s="17" t="s">
        <v>390</v>
      </c>
      <c r="F57" s="17" t="s">
        <v>778</v>
      </c>
      <c r="G57" s="15">
        <v>1.7288783692441954</v>
      </c>
      <c r="H57" s="15">
        <f t="shared" si="1"/>
        <v>8.271121630755804</v>
      </c>
      <c r="I57" s="17" t="s">
        <v>622</v>
      </c>
      <c r="J57" s="17" t="s">
        <v>836</v>
      </c>
      <c r="K57" s="34" t="s">
        <v>894</v>
      </c>
      <c r="L57" s="5">
        <v>43216</v>
      </c>
      <c r="M57" s="4">
        <v>75</v>
      </c>
      <c r="N57" s="4" t="s">
        <v>27</v>
      </c>
      <c r="O57" s="3">
        <v>40.488678235127395</v>
      </c>
      <c r="P57" s="2" t="s">
        <v>26</v>
      </c>
      <c r="Q57" s="19" t="s">
        <v>391</v>
      </c>
      <c r="R57" s="19" t="s">
        <v>318</v>
      </c>
      <c r="S57" s="19" t="s">
        <v>286</v>
      </c>
      <c r="T57" s="55">
        <v>7287</v>
      </c>
      <c r="U57" s="22">
        <v>42464</v>
      </c>
      <c r="V57" s="23" t="s">
        <v>481</v>
      </c>
      <c r="W57" s="21">
        <v>70</v>
      </c>
      <c r="X57" s="59">
        <v>1516</v>
      </c>
      <c r="Y57" s="21"/>
      <c r="Z57" s="21"/>
    </row>
    <row r="58" spans="1:26" ht="16" x14ac:dyDescent="0.2">
      <c r="A58" s="38" t="s">
        <v>495</v>
      </c>
      <c r="B58" s="38" t="str">
        <f t="shared" si="0"/>
        <v>Ht32-56_2015_H07</v>
      </c>
      <c r="C58" s="38" t="s">
        <v>996</v>
      </c>
      <c r="D58" s="38">
        <v>2015</v>
      </c>
      <c r="E58" s="17" t="s">
        <v>390</v>
      </c>
      <c r="F58" s="17" t="s">
        <v>587</v>
      </c>
      <c r="G58" s="15">
        <v>2.1252929471801054</v>
      </c>
      <c r="H58" s="15">
        <f t="shared" si="1"/>
        <v>7.874707052819895</v>
      </c>
      <c r="I58" s="17" t="s">
        <v>623</v>
      </c>
      <c r="J58" s="17" t="s">
        <v>836</v>
      </c>
      <c r="K58" s="34" t="s">
        <v>895</v>
      </c>
      <c r="L58" s="5">
        <v>43216</v>
      </c>
      <c r="M58" s="4">
        <v>75</v>
      </c>
      <c r="N58" s="4" t="s">
        <v>27</v>
      </c>
      <c r="O58" s="3">
        <v>32.936635908418104</v>
      </c>
      <c r="P58" s="2" t="s">
        <v>26</v>
      </c>
      <c r="Q58" s="19" t="s">
        <v>391</v>
      </c>
      <c r="R58" s="19" t="s">
        <v>318</v>
      </c>
      <c r="S58" s="19" t="s">
        <v>286</v>
      </c>
      <c r="T58" s="60">
        <v>7288</v>
      </c>
      <c r="U58" s="22">
        <v>42464</v>
      </c>
      <c r="V58" s="23" t="s">
        <v>481</v>
      </c>
      <c r="W58" s="21">
        <v>69</v>
      </c>
      <c r="X58" s="59">
        <v>1516</v>
      </c>
      <c r="Y58" s="21"/>
      <c r="Z58" s="21"/>
    </row>
    <row r="59" spans="1:26" ht="16" x14ac:dyDescent="0.2">
      <c r="A59" s="38" t="s">
        <v>496</v>
      </c>
      <c r="B59" s="38" t="str">
        <f t="shared" si="0"/>
        <v>Ht32-57_2015_A08</v>
      </c>
      <c r="C59" s="38" t="s">
        <v>997</v>
      </c>
      <c r="D59" s="38">
        <v>2015</v>
      </c>
      <c r="E59" s="17" t="s">
        <v>390</v>
      </c>
      <c r="F59" s="17" t="s">
        <v>589</v>
      </c>
      <c r="G59" s="15">
        <v>1.974624146150135</v>
      </c>
      <c r="H59" s="15">
        <f t="shared" si="1"/>
        <v>8.0253758538498658</v>
      </c>
      <c r="I59" s="17" t="s">
        <v>624</v>
      </c>
      <c r="J59" s="17" t="s">
        <v>836</v>
      </c>
      <c r="K59" s="34" t="s">
        <v>896</v>
      </c>
      <c r="L59" s="5">
        <v>43216</v>
      </c>
      <c r="M59" s="4">
        <v>75</v>
      </c>
      <c r="N59" s="4" t="s">
        <v>27</v>
      </c>
      <c r="O59" s="3">
        <v>35.449784272352225</v>
      </c>
      <c r="P59" s="2" t="s">
        <v>26</v>
      </c>
      <c r="Q59" s="19" t="s">
        <v>391</v>
      </c>
      <c r="R59" s="19" t="s">
        <v>318</v>
      </c>
      <c r="S59" s="19" t="s">
        <v>286</v>
      </c>
      <c r="T59" s="55">
        <v>7289</v>
      </c>
      <c r="U59" s="22">
        <v>42464</v>
      </c>
      <c r="V59" s="23" t="s">
        <v>481</v>
      </c>
      <c r="W59" s="21">
        <v>68</v>
      </c>
      <c r="X59" s="59">
        <v>1516</v>
      </c>
      <c r="Y59" s="21"/>
      <c r="Z59" s="21"/>
    </row>
    <row r="60" spans="1:26" x14ac:dyDescent="0.2">
      <c r="A60" s="38" t="s">
        <v>509</v>
      </c>
      <c r="B60" s="38" t="str">
        <f t="shared" si="0"/>
        <v>Ht32-58_2015_B08</v>
      </c>
      <c r="C60" s="38" t="s">
        <v>998</v>
      </c>
      <c r="D60" s="38">
        <v>2015</v>
      </c>
      <c r="E60" s="17" t="s">
        <v>390</v>
      </c>
      <c r="F60" s="17" t="s">
        <v>57</v>
      </c>
      <c r="G60" s="15">
        <v>3.1141863179294336</v>
      </c>
      <c r="H60" s="15">
        <f t="shared" si="1"/>
        <v>6.885813682070566</v>
      </c>
      <c r="I60" s="17" t="s">
        <v>625</v>
      </c>
      <c r="J60" s="17" t="s">
        <v>836</v>
      </c>
      <c r="K60" s="34" t="s">
        <v>897</v>
      </c>
      <c r="L60" s="5">
        <v>43217</v>
      </c>
      <c r="M60" s="4">
        <v>75</v>
      </c>
      <c r="N60" s="4" t="s">
        <v>27</v>
      </c>
      <c r="O60" s="3">
        <v>22.477781626932888</v>
      </c>
      <c r="P60" s="2" t="s">
        <v>54</v>
      </c>
      <c r="Q60" s="19" t="s">
        <v>506</v>
      </c>
      <c r="R60" s="19" t="s">
        <v>318</v>
      </c>
      <c r="S60" s="19" t="s">
        <v>286</v>
      </c>
      <c r="T60" s="60">
        <v>7259</v>
      </c>
      <c r="U60" s="24">
        <v>42256</v>
      </c>
      <c r="V60" s="20">
        <v>705</v>
      </c>
      <c r="W60" s="21">
        <v>60</v>
      </c>
      <c r="X60" s="61">
        <v>1516</v>
      </c>
      <c r="Y60" s="20"/>
      <c r="Z60" s="20"/>
    </row>
    <row r="61" spans="1:26" x14ac:dyDescent="0.2">
      <c r="A61" s="38" t="s">
        <v>510</v>
      </c>
      <c r="B61" s="38" t="str">
        <f t="shared" si="0"/>
        <v>Ht32-59_2015_C08</v>
      </c>
      <c r="C61" s="38" t="s">
        <v>999</v>
      </c>
      <c r="D61" s="38">
        <v>2015</v>
      </c>
      <c r="E61" s="17" t="s">
        <v>390</v>
      </c>
      <c r="F61" s="17" t="s">
        <v>569</v>
      </c>
      <c r="G61" s="15">
        <v>6.1513490176760195</v>
      </c>
      <c r="H61" s="15">
        <f t="shared" si="1"/>
        <v>3.8486509823239805</v>
      </c>
      <c r="I61" s="17" t="s">
        <v>627</v>
      </c>
      <c r="J61" s="17" t="s">
        <v>836</v>
      </c>
      <c r="K61" s="34" t="s">
        <v>898</v>
      </c>
      <c r="L61" s="5">
        <v>43217</v>
      </c>
      <c r="M61" s="4">
        <v>75</v>
      </c>
      <c r="N61" s="4" t="s">
        <v>27</v>
      </c>
      <c r="O61" s="3">
        <v>11.379617673920576</v>
      </c>
      <c r="P61" s="2" t="s">
        <v>54</v>
      </c>
      <c r="Q61" s="19" t="s">
        <v>506</v>
      </c>
      <c r="R61" s="19" t="s">
        <v>318</v>
      </c>
      <c r="S61" s="19" t="s">
        <v>286</v>
      </c>
      <c r="T61" s="60">
        <v>7260</v>
      </c>
      <c r="U61" s="24">
        <v>42292</v>
      </c>
      <c r="V61" s="20">
        <v>797</v>
      </c>
      <c r="W61" s="21">
        <v>52</v>
      </c>
      <c r="X61" s="61">
        <v>1516</v>
      </c>
      <c r="Y61" s="20"/>
      <c r="Z61" s="20"/>
    </row>
    <row r="62" spans="1:26" s="25" customFormat="1" x14ac:dyDescent="0.2">
      <c r="A62" s="40" t="s">
        <v>709</v>
      </c>
      <c r="B62" s="38" t="str">
        <f t="shared" si="0"/>
        <v>Ht32-60_2014_D08</v>
      </c>
      <c r="C62" s="38" t="s">
        <v>1000</v>
      </c>
      <c r="D62" s="38">
        <v>2014</v>
      </c>
      <c r="E62" s="31" t="s">
        <v>787</v>
      </c>
      <c r="F62" s="31" t="s">
        <v>324</v>
      </c>
      <c r="G62" s="46">
        <v>8.8435447228223456</v>
      </c>
      <c r="H62" s="15">
        <f>10-G62</f>
        <v>1.1564552771776544</v>
      </c>
      <c r="I62" s="17" t="s">
        <v>628</v>
      </c>
      <c r="J62" s="17" t="s">
        <v>836</v>
      </c>
      <c r="K62" s="34" t="s">
        <v>899</v>
      </c>
      <c r="L62" s="31"/>
      <c r="M62" s="31">
        <v>200</v>
      </c>
      <c r="N62" s="31" t="s">
        <v>634</v>
      </c>
      <c r="O62" s="46">
        <v>7.9153780745126445</v>
      </c>
      <c r="P62" s="31" t="s">
        <v>54</v>
      </c>
      <c r="Q62" s="31" t="s">
        <v>635</v>
      </c>
      <c r="R62" s="31"/>
      <c r="S62" s="31"/>
      <c r="T62" s="31"/>
      <c r="U62" s="31"/>
      <c r="V62" s="31"/>
      <c r="W62" s="31"/>
      <c r="X62" s="62">
        <v>1415</v>
      </c>
      <c r="Y62" s="31"/>
      <c r="Z62" s="31" t="s">
        <v>514</v>
      </c>
    </row>
    <row r="63" spans="1:26" s="25" customFormat="1" x14ac:dyDescent="0.2">
      <c r="A63" s="40" t="s">
        <v>670</v>
      </c>
      <c r="B63" s="38" t="str">
        <f t="shared" si="0"/>
        <v>Ht32-61_2014_E08</v>
      </c>
      <c r="C63" s="38" t="s">
        <v>1001</v>
      </c>
      <c r="D63" s="38">
        <v>2014</v>
      </c>
      <c r="E63" s="31" t="s">
        <v>787</v>
      </c>
      <c r="F63" s="31" t="s">
        <v>521</v>
      </c>
      <c r="G63" s="15">
        <v>9.730078752566353</v>
      </c>
      <c r="H63" s="15">
        <f t="shared" si="1"/>
        <v>0.26992124743364698</v>
      </c>
      <c r="I63" s="17" t="s">
        <v>629</v>
      </c>
      <c r="J63" s="17" t="s">
        <v>836</v>
      </c>
      <c r="K63" s="34" t="s">
        <v>900</v>
      </c>
      <c r="L63" s="31"/>
      <c r="M63" s="31">
        <v>200</v>
      </c>
      <c r="N63" s="31" t="s">
        <v>634</v>
      </c>
      <c r="O63" s="46">
        <v>7.1941863760904488</v>
      </c>
      <c r="P63" s="31" t="s">
        <v>54</v>
      </c>
      <c r="Q63" s="46" t="s">
        <v>635</v>
      </c>
      <c r="R63" s="40"/>
      <c r="S63" s="31"/>
      <c r="T63" s="31"/>
      <c r="U63" s="31"/>
      <c r="V63" s="31"/>
      <c r="W63" s="31"/>
      <c r="X63" s="62">
        <v>1415</v>
      </c>
      <c r="Y63" s="31"/>
      <c r="Z63" s="31" t="s">
        <v>514</v>
      </c>
    </row>
    <row r="64" spans="1:26" s="25" customFormat="1" x14ac:dyDescent="0.2">
      <c r="A64" s="40" t="s">
        <v>671</v>
      </c>
      <c r="B64" s="38" t="str">
        <f t="shared" si="0"/>
        <v>Ht32-62_2014_F08</v>
      </c>
      <c r="C64" s="38" t="s">
        <v>1002</v>
      </c>
      <c r="D64" s="38">
        <v>2014</v>
      </c>
      <c r="E64" s="31" t="s">
        <v>787</v>
      </c>
      <c r="F64" s="31" t="s">
        <v>522</v>
      </c>
      <c r="G64" s="46">
        <v>8.9073363869887032</v>
      </c>
      <c r="H64" s="15">
        <f t="shared" si="1"/>
        <v>1.0926636130112968</v>
      </c>
      <c r="I64" s="17" t="s">
        <v>630</v>
      </c>
      <c r="J64" s="17" t="s">
        <v>836</v>
      </c>
      <c r="K64" s="34" t="s">
        <v>901</v>
      </c>
      <c r="L64" s="31"/>
      <c r="M64" s="31">
        <v>200</v>
      </c>
      <c r="N64" s="31" t="s">
        <v>634</v>
      </c>
      <c r="O64" s="46">
        <v>7.8586905174314241</v>
      </c>
      <c r="P64" s="31" t="s">
        <v>54</v>
      </c>
      <c r="Q64" s="46" t="s">
        <v>635</v>
      </c>
      <c r="R64" s="40"/>
      <c r="S64" s="31"/>
      <c r="T64" s="31"/>
      <c r="U64" s="31"/>
      <c r="V64" s="31"/>
      <c r="W64" s="31"/>
      <c r="X64" s="62">
        <v>1415</v>
      </c>
      <c r="Y64" s="31"/>
      <c r="Z64" s="31" t="s">
        <v>514</v>
      </c>
    </row>
    <row r="65" spans="1:26" s="25" customFormat="1" x14ac:dyDescent="0.2">
      <c r="A65" s="40" t="s">
        <v>672</v>
      </c>
      <c r="B65" s="38" t="str">
        <f t="shared" si="0"/>
        <v>Ht32-63_2014_G08</v>
      </c>
      <c r="C65" s="38" t="s">
        <v>1003</v>
      </c>
      <c r="D65" s="38">
        <v>2014</v>
      </c>
      <c r="E65" s="31" t="s">
        <v>787</v>
      </c>
      <c r="F65" s="31" t="s">
        <v>524</v>
      </c>
      <c r="G65" s="46">
        <v>10</v>
      </c>
      <c r="H65" s="15">
        <f t="shared" si="1"/>
        <v>0</v>
      </c>
      <c r="I65" s="17" t="s">
        <v>631</v>
      </c>
      <c r="J65" s="17" t="s">
        <v>836</v>
      </c>
      <c r="K65" s="34" t="s">
        <v>902</v>
      </c>
      <c r="L65" s="31"/>
      <c r="M65" s="31">
        <v>200</v>
      </c>
      <c r="N65" s="31" t="s">
        <v>634</v>
      </c>
      <c r="O65" s="46">
        <v>5.7738481403331967</v>
      </c>
      <c r="P65" s="31" t="s">
        <v>54</v>
      </c>
      <c r="Q65" s="46" t="s">
        <v>635</v>
      </c>
      <c r="R65" s="40"/>
      <c r="S65" s="31"/>
      <c r="T65" s="31"/>
      <c r="U65" s="31"/>
      <c r="V65" s="31"/>
      <c r="W65" s="31"/>
      <c r="X65" s="62">
        <v>1415</v>
      </c>
      <c r="Y65" s="31"/>
      <c r="Z65" s="31" t="s">
        <v>514</v>
      </c>
    </row>
    <row r="66" spans="1:26" s="25" customFormat="1" x14ac:dyDescent="0.2">
      <c r="A66" s="40" t="s">
        <v>673</v>
      </c>
      <c r="B66" s="38" t="str">
        <f t="shared" si="0"/>
        <v>Ht32-64_2014_H08</v>
      </c>
      <c r="C66" s="38" t="s">
        <v>1004</v>
      </c>
      <c r="D66" s="38">
        <v>2014</v>
      </c>
      <c r="E66" s="31" t="s">
        <v>787</v>
      </c>
      <c r="F66" s="31" t="s">
        <v>326</v>
      </c>
      <c r="G66" s="46">
        <v>10</v>
      </c>
      <c r="H66" s="15">
        <f t="shared" si="1"/>
        <v>0</v>
      </c>
      <c r="I66" s="17" t="s">
        <v>791</v>
      </c>
      <c r="J66" s="17" t="s">
        <v>836</v>
      </c>
      <c r="K66" s="34" t="s">
        <v>903</v>
      </c>
      <c r="L66" s="31"/>
      <c r="M66" s="31">
        <v>200</v>
      </c>
      <c r="N66" s="31" t="s">
        <v>634</v>
      </c>
      <c r="O66" s="46">
        <v>5.9092684155827797</v>
      </c>
      <c r="P66" s="31" t="s">
        <v>54</v>
      </c>
      <c r="Q66" s="46" t="s">
        <v>635</v>
      </c>
      <c r="R66" s="40"/>
      <c r="S66" s="31"/>
      <c r="T66" s="31"/>
      <c r="U66" s="31"/>
      <c r="V66" s="31"/>
      <c r="W66" s="31"/>
      <c r="X66" s="62">
        <v>1415</v>
      </c>
      <c r="Y66" s="31"/>
      <c r="Z66" s="31" t="s">
        <v>514</v>
      </c>
    </row>
    <row r="67" spans="1:26" s="25" customFormat="1" x14ac:dyDescent="0.2">
      <c r="A67" s="40" t="s">
        <v>674</v>
      </c>
      <c r="B67" s="38" t="str">
        <f t="shared" si="0"/>
        <v>Ht32-65_2014_A09</v>
      </c>
      <c r="C67" s="38" t="s">
        <v>1005</v>
      </c>
      <c r="D67" s="38">
        <v>2014</v>
      </c>
      <c r="E67" s="31" t="s">
        <v>787</v>
      </c>
      <c r="F67" s="31" t="s">
        <v>528</v>
      </c>
      <c r="G67" s="46">
        <v>10</v>
      </c>
      <c r="H67" s="15">
        <f t="shared" si="1"/>
        <v>0</v>
      </c>
      <c r="I67" s="17" t="s">
        <v>632</v>
      </c>
      <c r="J67" s="17" t="s">
        <v>836</v>
      </c>
      <c r="K67" s="34" t="s">
        <v>904</v>
      </c>
      <c r="L67" s="31"/>
      <c r="M67" s="31">
        <v>200</v>
      </c>
      <c r="N67" s="31" t="s">
        <v>634</v>
      </c>
      <c r="O67" s="46">
        <v>6.8918527383239381</v>
      </c>
      <c r="P67" s="31" t="s">
        <v>54</v>
      </c>
      <c r="Q67" s="46" t="s">
        <v>635</v>
      </c>
      <c r="R67" s="40"/>
      <c r="S67" s="31"/>
      <c r="T67" s="31"/>
      <c r="U67" s="31"/>
      <c r="V67" s="31"/>
      <c r="W67" s="31"/>
      <c r="X67" s="62">
        <v>1415</v>
      </c>
      <c r="Y67" s="31"/>
      <c r="Z67" s="31" t="s">
        <v>514</v>
      </c>
    </row>
    <row r="68" spans="1:26" x14ac:dyDescent="0.2">
      <c r="A68" s="41" t="s">
        <v>675</v>
      </c>
      <c r="B68" s="38" t="str">
        <f t="shared" ref="B68:B98" si="2">(C68 &amp; "_" &amp; D68 &amp; "_" &amp; I68)</f>
        <v>Ht32-66_2015_B09</v>
      </c>
      <c r="C68" s="38" t="s">
        <v>1006</v>
      </c>
      <c r="D68" s="38">
        <v>2015</v>
      </c>
      <c r="E68" s="31" t="s">
        <v>788</v>
      </c>
      <c r="F68" s="17" t="s">
        <v>550</v>
      </c>
      <c r="G68" s="15">
        <v>10</v>
      </c>
      <c r="H68" s="15">
        <f t="shared" ref="H68:H98" si="3">10-G68</f>
        <v>0</v>
      </c>
      <c r="I68" s="17" t="s">
        <v>633</v>
      </c>
      <c r="J68" s="17" t="s">
        <v>836</v>
      </c>
      <c r="K68" s="34" t="s">
        <v>905</v>
      </c>
      <c r="L68" s="34"/>
      <c r="M68" s="31">
        <v>200</v>
      </c>
      <c r="N68" s="31" t="s">
        <v>634</v>
      </c>
      <c r="O68" s="15">
        <v>6.4540988253078453</v>
      </c>
      <c r="P68" s="31" t="s">
        <v>54</v>
      </c>
      <c r="Q68" s="46" t="s">
        <v>635</v>
      </c>
      <c r="R68" s="40"/>
      <c r="S68" s="34"/>
      <c r="T68" s="34"/>
      <c r="U68" s="17"/>
      <c r="V68" s="34"/>
      <c r="W68" s="34"/>
      <c r="X68" s="63">
        <v>1516</v>
      </c>
      <c r="Y68" s="34"/>
      <c r="Z68" s="48" t="s">
        <v>551</v>
      </c>
    </row>
    <row r="69" spans="1:26" x14ac:dyDescent="0.2">
      <c r="A69" s="33" t="s">
        <v>676</v>
      </c>
      <c r="B69" s="38" t="str">
        <f t="shared" si="2"/>
        <v>Ht32-67_2015_C09</v>
      </c>
      <c r="C69" s="38" t="s">
        <v>1007</v>
      </c>
      <c r="D69" s="38">
        <v>2015</v>
      </c>
      <c r="E69" s="31" t="s">
        <v>788</v>
      </c>
      <c r="F69" s="17" t="s">
        <v>529</v>
      </c>
      <c r="G69" s="15">
        <v>6.0923371258945771</v>
      </c>
      <c r="H69" s="15">
        <f t="shared" si="3"/>
        <v>3.9076628741054229</v>
      </c>
      <c r="I69" s="17" t="s">
        <v>779</v>
      </c>
      <c r="J69" s="17" t="s">
        <v>836</v>
      </c>
      <c r="K69" s="34" t="s">
        <v>906</v>
      </c>
      <c r="L69" s="34"/>
      <c r="M69" s="31">
        <v>200</v>
      </c>
      <c r="N69" s="31" t="s">
        <v>634</v>
      </c>
      <c r="O69" s="15">
        <v>11.489843479356281</v>
      </c>
      <c r="P69" s="31" t="s">
        <v>54</v>
      </c>
      <c r="Q69" s="46" t="s">
        <v>635</v>
      </c>
      <c r="R69" s="40"/>
      <c r="S69" s="34"/>
      <c r="T69" s="34"/>
      <c r="U69" s="17"/>
      <c r="V69" s="34"/>
      <c r="W69" s="34"/>
      <c r="X69" s="63">
        <v>1516</v>
      </c>
      <c r="Y69" s="34"/>
      <c r="Z69" s="34" t="s">
        <v>514</v>
      </c>
    </row>
    <row r="70" spans="1:26" x14ac:dyDescent="0.2">
      <c r="A70" s="33" t="s">
        <v>677</v>
      </c>
      <c r="B70" s="38" t="str">
        <f t="shared" si="2"/>
        <v>Ht32-68_2015_D09</v>
      </c>
      <c r="C70" s="38" t="s">
        <v>1008</v>
      </c>
      <c r="D70" s="38">
        <v>2015</v>
      </c>
      <c r="E70" s="31" t="s">
        <v>788</v>
      </c>
      <c r="F70" s="17" t="s">
        <v>44</v>
      </c>
      <c r="G70" s="15">
        <v>7.5928563864492702</v>
      </c>
      <c r="H70" s="15">
        <f t="shared" si="3"/>
        <v>2.4071436135507298</v>
      </c>
      <c r="I70" s="17" t="s">
        <v>780</v>
      </c>
      <c r="J70" s="17" t="s">
        <v>836</v>
      </c>
      <c r="K70" s="34" t="s">
        <v>907</v>
      </c>
      <c r="L70" s="34"/>
      <c r="M70" s="31">
        <v>200</v>
      </c>
      <c r="N70" s="31" t="s">
        <v>634</v>
      </c>
      <c r="O70" s="15">
        <v>9.2191918873807204</v>
      </c>
      <c r="P70" s="31" t="s">
        <v>54</v>
      </c>
      <c r="Q70" s="46" t="s">
        <v>635</v>
      </c>
      <c r="R70" s="40"/>
      <c r="S70" s="34"/>
      <c r="T70" s="34"/>
      <c r="U70" s="17"/>
      <c r="V70" s="34"/>
      <c r="W70" s="34"/>
      <c r="X70" s="63">
        <v>1516</v>
      </c>
      <c r="Y70" s="34"/>
      <c r="Z70" s="34" t="s">
        <v>514</v>
      </c>
    </row>
    <row r="71" spans="1:26" x14ac:dyDescent="0.2">
      <c r="A71" s="33" t="s">
        <v>678</v>
      </c>
      <c r="B71" s="38" t="str">
        <f t="shared" si="2"/>
        <v>Ht32-69_2015_E09</v>
      </c>
      <c r="C71" s="38" t="s">
        <v>1009</v>
      </c>
      <c r="D71" s="38">
        <v>2015</v>
      </c>
      <c r="E71" s="31" t="s">
        <v>788</v>
      </c>
      <c r="F71" s="17" t="s">
        <v>530</v>
      </c>
      <c r="G71" s="15">
        <v>5.7104283508505098</v>
      </c>
      <c r="H71" s="15">
        <f t="shared" si="3"/>
        <v>4.2895716491494902</v>
      </c>
      <c r="I71" s="17" t="s">
        <v>786</v>
      </c>
      <c r="J71" s="17" t="s">
        <v>836</v>
      </c>
      <c r="K71" s="34" t="s">
        <v>908</v>
      </c>
      <c r="L71" s="34"/>
      <c r="M71" s="31">
        <v>200</v>
      </c>
      <c r="N71" s="31" t="s">
        <v>634</v>
      </c>
      <c r="O71" s="15">
        <v>12.258274808679495</v>
      </c>
      <c r="P71" s="31" t="s">
        <v>54</v>
      </c>
      <c r="Q71" s="46" t="s">
        <v>635</v>
      </c>
      <c r="R71" s="40"/>
      <c r="S71" s="34"/>
      <c r="T71" s="34"/>
      <c r="U71" s="17"/>
      <c r="V71" s="34"/>
      <c r="W71" s="34"/>
      <c r="X71" s="63">
        <v>1516</v>
      </c>
      <c r="Y71" s="34"/>
      <c r="Z71" s="34" t="s">
        <v>514</v>
      </c>
    </row>
    <row r="72" spans="1:26" x14ac:dyDescent="0.2">
      <c r="A72" s="33" t="s">
        <v>679</v>
      </c>
      <c r="B72" s="38" t="str">
        <f t="shared" si="2"/>
        <v>Ht32-70_2015_F09</v>
      </c>
      <c r="C72" s="38" t="s">
        <v>1010</v>
      </c>
      <c r="D72" s="38">
        <v>2015</v>
      </c>
      <c r="E72" s="31" t="s">
        <v>788</v>
      </c>
      <c r="F72" s="17" t="s">
        <v>531</v>
      </c>
      <c r="G72" s="15">
        <v>10</v>
      </c>
      <c r="H72" s="15">
        <f t="shared" si="3"/>
        <v>0</v>
      </c>
      <c r="I72" s="17" t="s">
        <v>792</v>
      </c>
      <c r="J72" s="17" t="s">
        <v>836</v>
      </c>
      <c r="K72" s="34" t="s">
        <v>909</v>
      </c>
      <c r="L72" s="34"/>
      <c r="M72" s="31">
        <v>200</v>
      </c>
      <c r="N72" s="31" t="s">
        <v>634</v>
      </c>
      <c r="O72" s="15">
        <v>5.1754794822536452</v>
      </c>
      <c r="P72" s="31" t="s">
        <v>54</v>
      </c>
      <c r="Q72" s="46" t="s">
        <v>635</v>
      </c>
      <c r="R72" s="40"/>
      <c r="S72" s="34"/>
      <c r="T72" s="34"/>
      <c r="U72" s="17"/>
      <c r="V72" s="34"/>
      <c r="W72" s="34"/>
      <c r="X72" s="63">
        <v>1516</v>
      </c>
      <c r="Y72" s="34"/>
      <c r="Z72" s="34" t="s">
        <v>514</v>
      </c>
    </row>
    <row r="73" spans="1:26" x14ac:dyDescent="0.2">
      <c r="A73" s="33" t="s">
        <v>680</v>
      </c>
      <c r="B73" s="38" t="str">
        <f t="shared" si="2"/>
        <v>Ht32-71_2015_G09</v>
      </c>
      <c r="C73" s="38" t="s">
        <v>1011</v>
      </c>
      <c r="D73" s="38">
        <v>2015</v>
      </c>
      <c r="E73" s="31" t="s">
        <v>788</v>
      </c>
      <c r="F73" s="17" t="s">
        <v>552</v>
      </c>
      <c r="G73" s="15">
        <v>6.8870628406411418</v>
      </c>
      <c r="H73" s="15">
        <f t="shared" si="3"/>
        <v>3.1129371593588582</v>
      </c>
      <c r="I73" s="17" t="s">
        <v>575</v>
      </c>
      <c r="J73" s="17" t="s">
        <v>836</v>
      </c>
      <c r="K73" s="34" t="s">
        <v>910</v>
      </c>
      <c r="L73" s="34"/>
      <c r="M73" s="31">
        <v>200</v>
      </c>
      <c r="N73" s="31" t="s">
        <v>634</v>
      </c>
      <c r="O73" s="15">
        <v>10.163984505401064</v>
      </c>
      <c r="P73" s="31" t="s">
        <v>54</v>
      </c>
      <c r="Q73" s="46" t="s">
        <v>635</v>
      </c>
      <c r="R73" s="40"/>
      <c r="S73" s="34"/>
      <c r="T73" s="34"/>
      <c r="U73" s="17"/>
      <c r="V73" s="34"/>
      <c r="W73" s="34"/>
      <c r="X73" s="63">
        <v>1516</v>
      </c>
      <c r="Y73" s="34"/>
      <c r="Z73" s="34" t="s">
        <v>514</v>
      </c>
    </row>
    <row r="74" spans="1:26" x14ac:dyDescent="0.2">
      <c r="A74" s="33" t="s">
        <v>681</v>
      </c>
      <c r="B74" s="38" t="str">
        <f t="shared" si="2"/>
        <v>Ht32-72_2015_H09</v>
      </c>
      <c r="C74" s="38" t="s">
        <v>1012</v>
      </c>
      <c r="D74" s="38">
        <v>2015</v>
      </c>
      <c r="E74" s="31" t="s">
        <v>788</v>
      </c>
      <c r="F74" s="17" t="s">
        <v>332</v>
      </c>
      <c r="G74" s="15">
        <v>10</v>
      </c>
      <c r="H74" s="15">
        <f t="shared" si="3"/>
        <v>0</v>
      </c>
      <c r="I74" s="17" t="s">
        <v>577</v>
      </c>
      <c r="J74" s="17" t="s">
        <v>836</v>
      </c>
      <c r="K74" s="34" t="s">
        <v>911</v>
      </c>
      <c r="L74" s="34"/>
      <c r="M74" s="31">
        <v>200</v>
      </c>
      <c r="N74" s="31" t="s">
        <v>634</v>
      </c>
      <c r="O74" s="15">
        <v>5.7360564356123831</v>
      </c>
      <c r="P74" s="31" t="s">
        <v>54</v>
      </c>
      <c r="Q74" s="46" t="s">
        <v>635</v>
      </c>
      <c r="R74" s="40"/>
      <c r="S74" s="34"/>
      <c r="T74" s="34"/>
      <c r="U74" s="17"/>
      <c r="V74" s="34"/>
      <c r="W74" s="34"/>
      <c r="X74" s="63">
        <v>1516</v>
      </c>
      <c r="Y74" s="34"/>
      <c r="Z74" s="34" t="s">
        <v>514</v>
      </c>
    </row>
    <row r="75" spans="1:26" x14ac:dyDescent="0.2">
      <c r="A75" s="33" t="s">
        <v>682</v>
      </c>
      <c r="B75" s="38" t="str">
        <f t="shared" si="2"/>
        <v>Ht32-73_2015_A10</v>
      </c>
      <c r="C75" s="38" t="s">
        <v>1013</v>
      </c>
      <c r="D75" s="38">
        <v>2015</v>
      </c>
      <c r="E75" s="31" t="s">
        <v>788</v>
      </c>
      <c r="F75" s="17" t="s">
        <v>534</v>
      </c>
      <c r="G75" s="15">
        <v>9.5998047828208879</v>
      </c>
      <c r="H75" s="15">
        <f t="shared" si="3"/>
        <v>0.40019521717911211</v>
      </c>
      <c r="I75" s="17" t="s">
        <v>338</v>
      </c>
      <c r="J75" s="17" t="s">
        <v>836</v>
      </c>
      <c r="K75" s="34" t="s">
        <v>912</v>
      </c>
      <c r="L75" s="34"/>
      <c r="M75" s="31">
        <v>200</v>
      </c>
      <c r="N75" s="31" t="s">
        <v>634</v>
      </c>
      <c r="O75" s="15">
        <v>7.2918149466192173</v>
      </c>
      <c r="P75" s="31" t="s">
        <v>54</v>
      </c>
      <c r="Q75" s="46" t="s">
        <v>635</v>
      </c>
      <c r="R75" s="40"/>
      <c r="S75" s="34"/>
      <c r="T75" s="34"/>
      <c r="U75" s="17"/>
      <c r="V75" s="34"/>
      <c r="W75" s="34"/>
      <c r="X75" s="63">
        <v>1516</v>
      </c>
      <c r="Y75" s="34"/>
      <c r="Z75" s="34" t="s">
        <v>514</v>
      </c>
    </row>
    <row r="76" spans="1:26" x14ac:dyDescent="0.2">
      <c r="A76" s="33" t="s">
        <v>683</v>
      </c>
      <c r="B76" s="38" t="str">
        <f t="shared" si="2"/>
        <v>Ht32-74_2015_B10</v>
      </c>
      <c r="C76" s="38" t="s">
        <v>1014</v>
      </c>
      <c r="D76" s="38">
        <v>2015</v>
      </c>
      <c r="E76" s="31" t="s">
        <v>788</v>
      </c>
      <c r="F76" s="17" t="s">
        <v>536</v>
      </c>
      <c r="G76" s="15">
        <v>10</v>
      </c>
      <c r="H76" s="15">
        <f t="shared" si="3"/>
        <v>0</v>
      </c>
      <c r="I76" s="17" t="s">
        <v>566</v>
      </c>
      <c r="J76" s="17" t="s">
        <v>836</v>
      </c>
      <c r="K76" s="34" t="s">
        <v>913</v>
      </c>
      <c r="L76" s="34"/>
      <c r="M76" s="31">
        <v>200</v>
      </c>
      <c r="N76" s="31" t="s">
        <v>634</v>
      </c>
      <c r="O76" s="15">
        <v>6.7091928321733381</v>
      </c>
      <c r="P76" s="31" t="s">
        <v>54</v>
      </c>
      <c r="Q76" s="46" t="s">
        <v>635</v>
      </c>
      <c r="R76" s="40"/>
      <c r="S76" s="34"/>
      <c r="T76" s="34"/>
      <c r="U76" s="17"/>
      <c r="V76" s="34"/>
      <c r="W76" s="34"/>
      <c r="X76" s="63">
        <v>1516</v>
      </c>
      <c r="Y76" s="34"/>
      <c r="Z76" s="34" t="s">
        <v>514</v>
      </c>
    </row>
    <row r="77" spans="1:26" x14ac:dyDescent="0.2">
      <c r="A77" s="33" t="s">
        <v>684</v>
      </c>
      <c r="B77" s="38" t="str">
        <f t="shared" si="2"/>
        <v>Ht32-75_2015_C10</v>
      </c>
      <c r="C77" s="38" t="s">
        <v>1015</v>
      </c>
      <c r="D77" s="38">
        <v>2015</v>
      </c>
      <c r="E77" s="31" t="s">
        <v>788</v>
      </c>
      <c r="F77" s="17" t="s">
        <v>538</v>
      </c>
      <c r="G77" s="15">
        <v>9.2214473296630803</v>
      </c>
      <c r="H77" s="15">
        <f t="shared" si="3"/>
        <v>0.77855267033691966</v>
      </c>
      <c r="I77" s="17" t="s">
        <v>567</v>
      </c>
      <c r="J77" s="17" t="s">
        <v>836</v>
      </c>
      <c r="K77" s="34" t="s">
        <v>914</v>
      </c>
      <c r="L77" s="34"/>
      <c r="M77" s="31">
        <v>200</v>
      </c>
      <c r="N77" s="31" t="s">
        <v>634</v>
      </c>
      <c r="O77" s="15">
        <v>7.5909992756589935</v>
      </c>
      <c r="P77" s="31" t="s">
        <v>54</v>
      </c>
      <c r="Q77" s="46" t="s">
        <v>635</v>
      </c>
      <c r="R77" s="40"/>
      <c r="S77" s="34"/>
      <c r="T77" s="34"/>
      <c r="U77" s="17"/>
      <c r="V77" s="34"/>
      <c r="W77" s="34"/>
      <c r="X77" s="63">
        <v>1516</v>
      </c>
      <c r="Y77" s="34"/>
      <c r="Z77" s="34" t="s">
        <v>514</v>
      </c>
    </row>
    <row r="78" spans="1:26" x14ac:dyDescent="0.2">
      <c r="A78" s="33" t="s">
        <v>685</v>
      </c>
      <c r="B78" s="38" t="str">
        <f t="shared" si="2"/>
        <v>Ht32-76_2015_D10</v>
      </c>
      <c r="C78" s="38" t="s">
        <v>1016</v>
      </c>
      <c r="D78" s="38">
        <v>2015</v>
      </c>
      <c r="E78" s="31" t="s">
        <v>788</v>
      </c>
      <c r="F78" s="17" t="s">
        <v>46</v>
      </c>
      <c r="G78" s="15">
        <v>7.6582585955615583</v>
      </c>
      <c r="H78" s="15">
        <f t="shared" si="3"/>
        <v>2.3417414044384417</v>
      </c>
      <c r="I78" s="17" t="s">
        <v>568</v>
      </c>
      <c r="J78" s="17" t="s">
        <v>836</v>
      </c>
      <c r="K78" s="34" t="s">
        <v>915</v>
      </c>
      <c r="L78" s="34"/>
      <c r="M78" s="31">
        <v>200</v>
      </c>
      <c r="N78" s="31" t="s">
        <v>634</v>
      </c>
      <c r="O78" s="15">
        <v>9.1404591692123578</v>
      </c>
      <c r="P78" s="31" t="s">
        <v>54</v>
      </c>
      <c r="Q78" s="46" t="s">
        <v>635</v>
      </c>
      <c r="R78" s="40"/>
      <c r="S78" s="34"/>
      <c r="T78" s="34"/>
      <c r="U78" s="17"/>
      <c r="V78" s="34"/>
      <c r="W78" s="34"/>
      <c r="X78" s="63">
        <v>1516</v>
      </c>
      <c r="Y78" s="34"/>
      <c r="Z78" s="34" t="s">
        <v>514</v>
      </c>
    </row>
    <row r="79" spans="1:26" x14ac:dyDescent="0.2">
      <c r="A79" s="33" t="s">
        <v>686</v>
      </c>
      <c r="B79" s="38" t="str">
        <f t="shared" si="2"/>
        <v>Ht32-77_2015_E10</v>
      </c>
      <c r="C79" s="38" t="s">
        <v>1017</v>
      </c>
      <c r="D79" s="38">
        <v>2015</v>
      </c>
      <c r="E79" s="31" t="s">
        <v>788</v>
      </c>
      <c r="F79" s="17" t="s">
        <v>553</v>
      </c>
      <c r="G79" s="15">
        <v>9.8683164844141942</v>
      </c>
      <c r="H79" s="15">
        <f t="shared" si="3"/>
        <v>0.13168351558580582</v>
      </c>
      <c r="I79" s="17" t="s">
        <v>57</v>
      </c>
      <c r="J79" s="17" t="s">
        <v>836</v>
      </c>
      <c r="K79" s="34" t="s">
        <v>916</v>
      </c>
      <c r="L79" s="34"/>
      <c r="M79" s="31">
        <v>200</v>
      </c>
      <c r="N79" s="31" t="s">
        <v>634</v>
      </c>
      <c r="O79" s="15">
        <v>7.0934084968349449</v>
      </c>
      <c r="P79" s="31" t="s">
        <v>54</v>
      </c>
      <c r="Q79" s="46" t="s">
        <v>635</v>
      </c>
      <c r="R79" s="40"/>
      <c r="S79" s="34"/>
      <c r="T79" s="34"/>
      <c r="U79" s="17"/>
      <c r="V79" s="34"/>
      <c r="W79" s="34"/>
      <c r="X79" s="63">
        <v>1516</v>
      </c>
      <c r="Y79" s="34"/>
      <c r="Z79" s="34" t="s">
        <v>514</v>
      </c>
    </row>
    <row r="80" spans="1:26" x14ac:dyDescent="0.2">
      <c r="A80" s="33" t="s">
        <v>687</v>
      </c>
      <c r="B80" s="38" t="str">
        <f t="shared" si="2"/>
        <v>Ht32-78_2015_F10</v>
      </c>
      <c r="C80" s="38" t="s">
        <v>1018</v>
      </c>
      <c r="D80" s="38">
        <v>2015</v>
      </c>
      <c r="E80" s="31" t="s">
        <v>788</v>
      </c>
      <c r="F80" s="17" t="s">
        <v>554</v>
      </c>
      <c r="G80" s="15">
        <v>9.0820350008376334</v>
      </c>
      <c r="H80" s="15">
        <f t="shared" si="3"/>
        <v>0.91796499916236662</v>
      </c>
      <c r="I80" s="17" t="s">
        <v>569</v>
      </c>
      <c r="J80" s="17" t="s">
        <v>836</v>
      </c>
      <c r="K80" s="34" t="s">
        <v>917</v>
      </c>
      <c r="L80" s="34"/>
      <c r="M80" s="31">
        <v>200</v>
      </c>
      <c r="N80" s="31" t="s">
        <v>634</v>
      </c>
      <c r="O80" s="15">
        <v>7.7075236985481688</v>
      </c>
      <c r="P80" s="31" t="s">
        <v>54</v>
      </c>
      <c r="Q80" s="46" t="s">
        <v>635</v>
      </c>
      <c r="R80" s="40"/>
      <c r="S80" s="34"/>
      <c r="T80" s="34"/>
      <c r="U80" s="17"/>
      <c r="V80" s="34"/>
      <c r="W80" s="34"/>
      <c r="X80" s="63">
        <v>1516</v>
      </c>
      <c r="Y80" s="34"/>
      <c r="Z80" s="34" t="s">
        <v>514</v>
      </c>
    </row>
    <row r="81" spans="1:26" x14ac:dyDescent="0.2">
      <c r="A81" s="33" t="s">
        <v>688</v>
      </c>
      <c r="B81" s="38" t="str">
        <f t="shared" si="2"/>
        <v>Ht32-79_2015_G10</v>
      </c>
      <c r="C81" s="38" t="s">
        <v>1019</v>
      </c>
      <c r="D81" s="38">
        <v>2015</v>
      </c>
      <c r="E81" s="31" t="s">
        <v>788</v>
      </c>
      <c r="F81" s="17" t="s">
        <v>334</v>
      </c>
      <c r="G81" s="15">
        <v>9.7130708757762072</v>
      </c>
      <c r="H81" s="15">
        <f t="shared" si="3"/>
        <v>0.2869291242237928</v>
      </c>
      <c r="I81" s="17" t="s">
        <v>571</v>
      </c>
      <c r="J81" s="17" t="s">
        <v>836</v>
      </c>
      <c r="K81" s="34" t="s">
        <v>918</v>
      </c>
      <c r="L81" s="34"/>
      <c r="M81" s="31">
        <v>200</v>
      </c>
      <c r="N81" s="31" t="s">
        <v>634</v>
      </c>
      <c r="O81" s="15">
        <v>7.2067836109973866</v>
      </c>
      <c r="P81" s="31" t="s">
        <v>54</v>
      </c>
      <c r="Q81" s="46" t="s">
        <v>635</v>
      </c>
      <c r="R81" s="40"/>
      <c r="S81" s="34"/>
      <c r="T81" s="34"/>
      <c r="U81" s="17"/>
      <c r="V81" s="34"/>
      <c r="W81" s="34"/>
      <c r="X81" s="63">
        <v>1516</v>
      </c>
      <c r="Y81" s="34"/>
      <c r="Z81" s="34" t="s">
        <v>514</v>
      </c>
    </row>
    <row r="82" spans="1:26" x14ac:dyDescent="0.2">
      <c r="A82" s="33" t="s">
        <v>689</v>
      </c>
      <c r="B82" s="38" t="str">
        <f t="shared" si="2"/>
        <v>Ht32-80_2015_H10</v>
      </c>
      <c r="C82" s="38" t="s">
        <v>1020</v>
      </c>
      <c r="D82" s="38">
        <v>2015</v>
      </c>
      <c r="E82" s="31" t="s">
        <v>788</v>
      </c>
      <c r="F82" s="17" t="s">
        <v>555</v>
      </c>
      <c r="G82" s="15">
        <v>10</v>
      </c>
      <c r="H82" s="15">
        <f t="shared" si="3"/>
        <v>0</v>
      </c>
      <c r="I82" s="17" t="s">
        <v>518</v>
      </c>
      <c r="J82" s="17" t="s">
        <v>836</v>
      </c>
      <c r="K82" s="34" t="s">
        <v>919</v>
      </c>
      <c r="L82" s="34"/>
      <c r="M82" s="31">
        <v>200</v>
      </c>
      <c r="N82" s="31" t="s">
        <v>634</v>
      </c>
      <c r="O82" s="15">
        <v>5.0589550593644699</v>
      </c>
      <c r="P82" s="31" t="s">
        <v>54</v>
      </c>
      <c r="Q82" s="46" t="s">
        <v>635</v>
      </c>
      <c r="R82" s="40"/>
      <c r="S82" s="34"/>
      <c r="T82" s="34"/>
      <c r="U82" s="17"/>
      <c r="V82" s="34"/>
      <c r="W82" s="34"/>
      <c r="X82" s="63">
        <v>1516</v>
      </c>
      <c r="Y82" s="34"/>
      <c r="Z82" s="34" t="s">
        <v>514</v>
      </c>
    </row>
    <row r="83" spans="1:26" x14ac:dyDescent="0.2">
      <c r="A83" s="33" t="s">
        <v>690</v>
      </c>
      <c r="B83" s="38" t="str">
        <f t="shared" si="2"/>
        <v>Ht32-81_2015_A11</v>
      </c>
      <c r="C83" s="38" t="s">
        <v>1021</v>
      </c>
      <c r="D83" s="38">
        <v>2015</v>
      </c>
      <c r="E83" s="31" t="s">
        <v>788</v>
      </c>
      <c r="F83" s="17" t="s">
        <v>556</v>
      </c>
      <c r="G83" s="15">
        <v>9.5544130985182925</v>
      </c>
      <c r="H83" s="15">
        <f t="shared" si="3"/>
        <v>0.44558690148170754</v>
      </c>
      <c r="I83" s="17" t="s">
        <v>340</v>
      </c>
      <c r="J83" s="17" t="s">
        <v>836</v>
      </c>
      <c r="K83" s="34" t="s">
        <v>920</v>
      </c>
      <c r="L83" s="34"/>
      <c r="M83" s="31">
        <v>200</v>
      </c>
      <c r="N83" s="31" t="s">
        <v>634</v>
      </c>
      <c r="O83" s="15">
        <v>7.3264573426132964</v>
      </c>
      <c r="P83" s="31" t="s">
        <v>54</v>
      </c>
      <c r="Q83" s="46" t="s">
        <v>635</v>
      </c>
      <c r="R83" s="40"/>
      <c r="S83" s="34"/>
      <c r="T83" s="34"/>
      <c r="U83" s="17"/>
      <c r="V83" s="34"/>
      <c r="W83" s="34"/>
      <c r="X83" s="63">
        <v>1516</v>
      </c>
      <c r="Y83" s="34"/>
      <c r="Z83" s="34" t="s">
        <v>514</v>
      </c>
    </row>
    <row r="84" spans="1:26" x14ac:dyDescent="0.2">
      <c r="A84" s="33" t="s">
        <v>691</v>
      </c>
      <c r="B84" s="38" t="str">
        <f t="shared" si="2"/>
        <v>Ht32-82_2015_B11</v>
      </c>
      <c r="C84" s="38" t="s">
        <v>1022</v>
      </c>
      <c r="D84" s="38">
        <v>2015</v>
      </c>
      <c r="E84" s="31" t="s">
        <v>788</v>
      </c>
      <c r="F84" s="17" t="s">
        <v>557</v>
      </c>
      <c r="G84" s="15">
        <v>9.0746191877911464</v>
      </c>
      <c r="H84" s="15">
        <f t="shared" si="3"/>
        <v>0.9253808122088536</v>
      </c>
      <c r="I84" s="17" t="s">
        <v>520</v>
      </c>
      <c r="J84" s="17" t="s">
        <v>836</v>
      </c>
      <c r="K84" s="34" t="s">
        <v>921</v>
      </c>
      <c r="L84" s="34"/>
      <c r="M84" s="31">
        <v>200</v>
      </c>
      <c r="N84" s="31" t="s">
        <v>634</v>
      </c>
      <c r="O84" s="15">
        <v>7.7138223160016377</v>
      </c>
      <c r="P84" s="31" t="s">
        <v>54</v>
      </c>
      <c r="Q84" s="46" t="s">
        <v>635</v>
      </c>
      <c r="R84" s="40"/>
      <c r="S84" s="34"/>
      <c r="T84" s="34"/>
      <c r="U84" s="17"/>
      <c r="V84" s="34"/>
      <c r="W84" s="34"/>
      <c r="X84" s="63">
        <v>1516</v>
      </c>
      <c r="Y84" s="34"/>
      <c r="Z84" s="34" t="s">
        <v>514</v>
      </c>
    </row>
    <row r="85" spans="1:26" x14ac:dyDescent="0.2">
      <c r="A85" s="72" t="s">
        <v>816</v>
      </c>
      <c r="B85" s="38" t="str">
        <f t="shared" si="2"/>
        <v>Ht32-83_2016_C11</v>
      </c>
      <c r="C85" s="38" t="s">
        <v>1023</v>
      </c>
      <c r="D85" s="38">
        <v>2016</v>
      </c>
      <c r="E85" s="31" t="s">
        <v>815</v>
      </c>
      <c r="F85" s="17" t="s">
        <v>598</v>
      </c>
      <c r="G85" s="15">
        <v>7.8124999999999991</v>
      </c>
      <c r="H85" s="15">
        <f t="shared" si="3"/>
        <v>2.1875000000000009</v>
      </c>
      <c r="I85" s="17" t="s">
        <v>794</v>
      </c>
      <c r="J85" s="17" t="s">
        <v>836</v>
      </c>
      <c r="K85" s="34" t="s">
        <v>922</v>
      </c>
      <c r="L85" s="34"/>
      <c r="M85" s="31">
        <v>100</v>
      </c>
      <c r="N85" s="31" t="s">
        <v>27</v>
      </c>
      <c r="O85" s="21">
        <v>8.9600000000000009</v>
      </c>
      <c r="P85" s="31" t="s">
        <v>54</v>
      </c>
      <c r="Q85" s="46" t="s">
        <v>635</v>
      </c>
      <c r="R85" s="40"/>
      <c r="S85" s="34"/>
      <c r="T85" s="34"/>
      <c r="U85" s="17"/>
      <c r="V85" s="34"/>
      <c r="W85" s="34"/>
      <c r="X85" s="71">
        <v>1617</v>
      </c>
      <c r="Y85" s="34"/>
      <c r="Z85" s="34" t="s">
        <v>514</v>
      </c>
    </row>
    <row r="86" spans="1:26" x14ac:dyDescent="0.2">
      <c r="A86" s="19" t="s">
        <v>817</v>
      </c>
      <c r="B86" s="38" t="str">
        <f t="shared" si="2"/>
        <v>Ht32-84_2016_D11</v>
      </c>
      <c r="C86" s="38" t="s">
        <v>1024</v>
      </c>
      <c r="D86" s="38">
        <v>2016</v>
      </c>
      <c r="E86" s="31" t="s">
        <v>815</v>
      </c>
      <c r="F86" s="17" t="s">
        <v>600</v>
      </c>
      <c r="G86" s="15">
        <v>8.5889570552147241</v>
      </c>
      <c r="H86" s="15">
        <f t="shared" si="3"/>
        <v>1.4110429447852759</v>
      </c>
      <c r="I86" s="17" t="s">
        <v>795</v>
      </c>
      <c r="J86" s="17" t="s">
        <v>836</v>
      </c>
      <c r="K86" s="34" t="s">
        <v>923</v>
      </c>
      <c r="L86" s="34"/>
      <c r="M86" s="31">
        <v>100</v>
      </c>
      <c r="N86" s="31" t="s">
        <v>27</v>
      </c>
      <c r="O86" s="21">
        <v>8.15</v>
      </c>
      <c r="P86" s="31" t="s">
        <v>54</v>
      </c>
      <c r="Q86" s="46" t="s">
        <v>635</v>
      </c>
      <c r="R86" s="40"/>
      <c r="S86" s="34"/>
      <c r="T86" s="34"/>
      <c r="U86" s="17"/>
      <c r="V86" s="34"/>
      <c r="W86" s="34"/>
      <c r="X86" s="71">
        <v>1617</v>
      </c>
      <c r="Y86" s="34"/>
      <c r="Z86" s="34" t="s">
        <v>514</v>
      </c>
    </row>
    <row r="87" spans="1:26" x14ac:dyDescent="0.2">
      <c r="A87" s="33" t="s">
        <v>692</v>
      </c>
      <c r="B87" s="38" t="str">
        <f t="shared" si="2"/>
        <v>Ht32-85_2017_E11</v>
      </c>
      <c r="C87" s="38" t="s">
        <v>1025</v>
      </c>
      <c r="D87" s="38">
        <v>2017</v>
      </c>
      <c r="E87" s="31" t="s">
        <v>808</v>
      </c>
      <c r="F87" s="17" t="s">
        <v>603</v>
      </c>
      <c r="G87" s="15">
        <v>2.8910029043867556</v>
      </c>
      <c r="H87" s="15">
        <f t="shared" si="3"/>
        <v>7.108997095613244</v>
      </c>
      <c r="I87" s="17" t="s">
        <v>59</v>
      </c>
      <c r="J87" s="17" t="s">
        <v>836</v>
      </c>
      <c r="K87" s="34" t="s">
        <v>924</v>
      </c>
      <c r="L87" s="34"/>
      <c r="M87" s="31">
        <v>100</v>
      </c>
      <c r="N87" s="31" t="s">
        <v>27</v>
      </c>
      <c r="O87" s="15">
        <v>24.213050735363588</v>
      </c>
      <c r="P87" s="31" t="s">
        <v>54</v>
      </c>
      <c r="Q87" s="46" t="s">
        <v>635</v>
      </c>
      <c r="R87" s="40"/>
      <c r="S87" s="34"/>
      <c r="T87" s="34"/>
      <c r="U87" s="17"/>
      <c r="V87" s="34"/>
      <c r="W87" s="34"/>
      <c r="X87" s="65">
        <v>1718</v>
      </c>
      <c r="Y87" s="34"/>
      <c r="Z87" s="34" t="s">
        <v>514</v>
      </c>
    </row>
    <row r="88" spans="1:26" x14ac:dyDescent="0.2">
      <c r="A88" s="33" t="s">
        <v>693</v>
      </c>
      <c r="B88" s="38" t="str">
        <f t="shared" si="2"/>
        <v>Ht32-86_2017_F11</v>
      </c>
      <c r="C88" s="38" t="s">
        <v>1026</v>
      </c>
      <c r="D88" s="38">
        <v>2017</v>
      </c>
      <c r="E88" s="31" t="s">
        <v>808</v>
      </c>
      <c r="F88" s="17" t="s">
        <v>605</v>
      </c>
      <c r="G88" s="15">
        <v>4.304766073320331</v>
      </c>
      <c r="H88" s="15">
        <f t="shared" si="3"/>
        <v>5.695233926679669</v>
      </c>
      <c r="I88" s="17" t="s">
        <v>796</v>
      </c>
      <c r="J88" s="17" t="s">
        <v>836</v>
      </c>
      <c r="K88" s="34" t="s">
        <v>925</v>
      </c>
      <c r="L88" s="34"/>
      <c r="M88" s="31">
        <v>100</v>
      </c>
      <c r="N88" s="31" t="s">
        <v>27</v>
      </c>
      <c r="O88" s="15">
        <v>16.261046200359022</v>
      </c>
      <c r="P88" s="31" t="s">
        <v>54</v>
      </c>
      <c r="Q88" s="46" t="s">
        <v>635</v>
      </c>
      <c r="R88" s="40"/>
      <c r="S88" s="34"/>
      <c r="T88" s="34"/>
      <c r="U88" s="17"/>
      <c r="V88" s="34"/>
      <c r="W88" s="34"/>
      <c r="X88" s="65">
        <v>1718</v>
      </c>
      <c r="Y88" s="34"/>
      <c r="Z88" s="34" t="s">
        <v>514</v>
      </c>
    </row>
    <row r="89" spans="1:26" x14ac:dyDescent="0.2">
      <c r="A89" s="33" t="s">
        <v>694</v>
      </c>
      <c r="B89" s="38" t="str">
        <f t="shared" si="2"/>
        <v>Ht32-87_2017_G11</v>
      </c>
      <c r="C89" s="38" t="s">
        <v>1027</v>
      </c>
      <c r="D89" s="38">
        <v>2017</v>
      </c>
      <c r="E89" s="31" t="s">
        <v>808</v>
      </c>
      <c r="F89" s="17" t="s">
        <v>611</v>
      </c>
      <c r="G89" s="15">
        <v>10</v>
      </c>
      <c r="H89" s="15">
        <f t="shared" si="3"/>
        <v>0</v>
      </c>
      <c r="I89" s="17" t="s">
        <v>523</v>
      </c>
      <c r="J89" s="17" t="s">
        <v>836</v>
      </c>
      <c r="K89" s="34" t="s">
        <v>926</v>
      </c>
      <c r="L89" s="34"/>
      <c r="M89" s="31">
        <v>100</v>
      </c>
      <c r="N89" s="31" t="s">
        <v>27</v>
      </c>
      <c r="O89" s="15">
        <v>5.3266463011369005</v>
      </c>
      <c r="P89" s="31" t="s">
        <v>54</v>
      </c>
      <c r="Q89" s="46" t="s">
        <v>635</v>
      </c>
      <c r="R89" s="40"/>
      <c r="S89" s="34"/>
      <c r="T89" s="34"/>
      <c r="U89" s="17"/>
      <c r="V89" s="34"/>
      <c r="W89" s="34"/>
      <c r="X89" s="65">
        <v>1718</v>
      </c>
      <c r="Y89" s="34"/>
      <c r="Z89" s="34" t="s">
        <v>514</v>
      </c>
    </row>
    <row r="90" spans="1:26" x14ac:dyDescent="0.2">
      <c r="A90" s="33" t="s">
        <v>695</v>
      </c>
      <c r="B90" s="38" t="str">
        <f t="shared" si="2"/>
        <v>Ht32-88_2017_H11</v>
      </c>
      <c r="C90" s="38" t="s">
        <v>1028</v>
      </c>
      <c r="D90" s="38">
        <v>2017</v>
      </c>
      <c r="E90" s="31" t="s">
        <v>808</v>
      </c>
      <c r="F90" s="17" t="s">
        <v>612</v>
      </c>
      <c r="G90" s="15">
        <v>7.5132927929907343</v>
      </c>
      <c r="H90" s="15">
        <f t="shared" si="3"/>
        <v>2.4867072070092657</v>
      </c>
      <c r="I90" s="17" t="s">
        <v>525</v>
      </c>
      <c r="J90" s="17" t="s">
        <v>836</v>
      </c>
      <c r="K90" s="34" t="s">
        <v>927</v>
      </c>
      <c r="L90" s="34"/>
      <c r="M90" s="31">
        <v>100</v>
      </c>
      <c r="N90" s="31" t="s">
        <v>27</v>
      </c>
      <c r="O90" s="15">
        <v>9.3168204579094898</v>
      </c>
      <c r="P90" s="31" t="s">
        <v>54</v>
      </c>
      <c r="Q90" s="46" t="s">
        <v>635</v>
      </c>
      <c r="R90" s="40"/>
      <c r="S90" s="34"/>
      <c r="T90" s="34"/>
      <c r="U90" s="17"/>
      <c r="V90" s="34"/>
      <c r="W90" s="34"/>
      <c r="X90" s="65">
        <v>1718</v>
      </c>
      <c r="Y90" s="34"/>
      <c r="Z90" s="34" t="s">
        <v>514</v>
      </c>
    </row>
    <row r="91" spans="1:26" x14ac:dyDescent="0.2">
      <c r="A91" s="33" t="s">
        <v>696</v>
      </c>
      <c r="B91" s="38" t="str">
        <f t="shared" si="2"/>
        <v>Ht32-89_2017_A12</v>
      </c>
      <c r="C91" s="38" t="s">
        <v>1029</v>
      </c>
      <c r="D91" s="38">
        <v>2017</v>
      </c>
      <c r="E91" s="31" t="s">
        <v>808</v>
      </c>
      <c r="F91" s="17" t="s">
        <v>613</v>
      </c>
      <c r="G91" s="15">
        <v>8.7564460657823719</v>
      </c>
      <c r="H91" s="15">
        <f t="shared" si="3"/>
        <v>1.2435539342176281</v>
      </c>
      <c r="I91" s="17" t="s">
        <v>342</v>
      </c>
      <c r="J91" s="17" t="s">
        <v>836</v>
      </c>
      <c r="K91" s="34" t="s">
        <v>928</v>
      </c>
      <c r="L91" s="34"/>
      <c r="M91" s="31">
        <v>100</v>
      </c>
      <c r="N91" s="31" t="s">
        <v>27</v>
      </c>
      <c r="O91" s="15">
        <v>7.9941107926810071</v>
      </c>
      <c r="P91" s="31" t="s">
        <v>54</v>
      </c>
      <c r="Q91" s="46" t="s">
        <v>635</v>
      </c>
      <c r="R91" s="40"/>
      <c r="S91" s="34"/>
      <c r="T91" s="34"/>
      <c r="U91" s="17"/>
      <c r="V91" s="34"/>
      <c r="W91" s="34"/>
      <c r="X91" s="65">
        <v>1718</v>
      </c>
      <c r="Y91" s="34"/>
      <c r="Z91" s="34" t="s">
        <v>514</v>
      </c>
    </row>
    <row r="92" spans="1:26" x14ac:dyDescent="0.2">
      <c r="A92" s="33" t="s">
        <v>697</v>
      </c>
      <c r="B92" s="38" t="str">
        <f t="shared" si="2"/>
        <v>Ht32-90_2017_B12</v>
      </c>
      <c r="C92" s="38" t="s">
        <v>1030</v>
      </c>
      <c r="D92" s="38">
        <v>2017</v>
      </c>
      <c r="E92" s="31" t="s">
        <v>808</v>
      </c>
      <c r="F92" s="17" t="s">
        <v>607</v>
      </c>
      <c r="G92" s="15">
        <v>9.2329388502805951</v>
      </c>
      <c r="H92" s="15">
        <f t="shared" si="3"/>
        <v>0.76706114971940487</v>
      </c>
      <c r="I92" s="17" t="s">
        <v>797</v>
      </c>
      <c r="J92" s="17" t="s">
        <v>836</v>
      </c>
      <c r="K92" s="34" t="s">
        <v>929</v>
      </c>
      <c r="L92" s="34"/>
      <c r="M92" s="31">
        <v>100</v>
      </c>
      <c r="N92" s="31" t="s">
        <v>27</v>
      </c>
      <c r="O92" s="15">
        <v>7.5815513494787901</v>
      </c>
      <c r="P92" s="31" t="s">
        <v>54</v>
      </c>
      <c r="Q92" s="46" t="s">
        <v>635</v>
      </c>
      <c r="R92" s="40"/>
      <c r="S92" s="34"/>
      <c r="T92" s="34"/>
      <c r="U92" s="17"/>
      <c r="V92" s="34"/>
      <c r="W92" s="34"/>
      <c r="X92" s="65">
        <v>1718</v>
      </c>
      <c r="Y92" s="34"/>
      <c r="Z92" s="34" t="s">
        <v>514</v>
      </c>
    </row>
    <row r="93" spans="1:26" x14ac:dyDescent="0.2">
      <c r="A93" s="33" t="s">
        <v>698</v>
      </c>
      <c r="B93" s="38" t="str">
        <f t="shared" si="2"/>
        <v>Ht32-91_2017_C12</v>
      </c>
      <c r="C93" s="38" t="s">
        <v>1031</v>
      </c>
      <c r="D93" s="38">
        <v>2017</v>
      </c>
      <c r="E93" s="31" t="s">
        <v>808</v>
      </c>
      <c r="F93" s="17" t="s">
        <v>614</v>
      </c>
      <c r="G93" s="15">
        <v>9.1530944625407162</v>
      </c>
      <c r="H93" s="15">
        <f t="shared" si="3"/>
        <v>0.84690553745928376</v>
      </c>
      <c r="I93" s="17" t="s">
        <v>798</v>
      </c>
      <c r="J93" s="17" t="s">
        <v>836</v>
      </c>
      <c r="K93" s="34" t="s">
        <v>930</v>
      </c>
      <c r="L93" s="34"/>
      <c r="M93" s="31">
        <v>100</v>
      </c>
      <c r="N93" s="31" t="s">
        <v>27</v>
      </c>
      <c r="O93" s="15">
        <v>7.6476868327402139</v>
      </c>
      <c r="P93" s="31" t="s">
        <v>54</v>
      </c>
      <c r="Q93" s="46" t="s">
        <v>635</v>
      </c>
      <c r="R93" s="40"/>
      <c r="S93" s="34"/>
      <c r="T93" s="34"/>
      <c r="U93" s="17"/>
      <c r="V93" s="34"/>
      <c r="W93" s="34"/>
      <c r="X93" s="65">
        <v>1718</v>
      </c>
      <c r="Y93" s="34"/>
      <c r="Z93" s="34" t="s">
        <v>514</v>
      </c>
    </row>
    <row r="94" spans="1:26" x14ac:dyDescent="0.2">
      <c r="A94" s="33" t="s">
        <v>699</v>
      </c>
      <c r="B94" s="38" t="str">
        <f t="shared" si="2"/>
        <v>Ht32-92_2017_D12</v>
      </c>
      <c r="C94" s="38" t="s">
        <v>1032</v>
      </c>
      <c r="D94" s="38">
        <v>2017</v>
      </c>
      <c r="E94" s="31" t="s">
        <v>808</v>
      </c>
      <c r="F94" s="17" t="s">
        <v>615</v>
      </c>
      <c r="G94" s="15">
        <v>10</v>
      </c>
      <c r="H94" s="15">
        <f t="shared" si="3"/>
        <v>0</v>
      </c>
      <c r="I94" s="17" t="s">
        <v>799</v>
      </c>
      <c r="J94" s="17" t="s">
        <v>836</v>
      </c>
      <c r="K94" s="34" t="s">
        <v>931</v>
      </c>
      <c r="L94" s="34"/>
      <c r="M94" s="31">
        <v>100</v>
      </c>
      <c r="N94" s="31" t="s">
        <v>27</v>
      </c>
      <c r="O94" s="15">
        <v>4.7314269517840835</v>
      </c>
      <c r="P94" s="31" t="s">
        <v>54</v>
      </c>
      <c r="Q94" s="46" t="s">
        <v>635</v>
      </c>
      <c r="R94" s="40"/>
      <c r="S94" s="34"/>
      <c r="T94" s="34"/>
      <c r="U94" s="17"/>
      <c r="V94" s="34"/>
      <c r="W94" s="34"/>
      <c r="X94" s="65">
        <v>1718</v>
      </c>
      <c r="Y94" s="34"/>
      <c r="Z94" s="34" t="s">
        <v>514</v>
      </c>
    </row>
    <row r="95" spans="1:26" x14ac:dyDescent="0.2">
      <c r="A95" s="33" t="s">
        <v>700</v>
      </c>
      <c r="B95" s="38" t="str">
        <f t="shared" si="2"/>
        <v>Ht32-93_2017_E12</v>
      </c>
      <c r="C95" s="38" t="s">
        <v>1033</v>
      </c>
      <c r="D95" s="38">
        <v>2017</v>
      </c>
      <c r="E95" s="31" t="s">
        <v>808</v>
      </c>
      <c r="F95" s="17" t="s">
        <v>616</v>
      </c>
      <c r="G95" s="15">
        <v>10</v>
      </c>
      <c r="H95" s="15">
        <f t="shared" si="3"/>
        <v>0</v>
      </c>
      <c r="I95" s="17" t="s">
        <v>61</v>
      </c>
      <c r="J95" s="17" t="s">
        <v>836</v>
      </c>
      <c r="K95" s="34" t="s">
        <v>932</v>
      </c>
      <c r="L95" s="34"/>
      <c r="M95" s="31">
        <v>100</v>
      </c>
      <c r="N95" s="31" t="s">
        <v>27</v>
      </c>
      <c r="O95" s="15">
        <v>5.2920039051428214</v>
      </c>
      <c r="P95" s="31" t="s">
        <v>54</v>
      </c>
      <c r="Q95" s="46" t="s">
        <v>635</v>
      </c>
      <c r="R95" s="40"/>
      <c r="S95" s="34"/>
      <c r="T95" s="34"/>
      <c r="U95" s="17"/>
      <c r="V95" s="34"/>
      <c r="W95" s="34"/>
      <c r="X95" s="65">
        <v>1718</v>
      </c>
      <c r="Y95" s="34"/>
      <c r="Z95" s="34" t="s">
        <v>514</v>
      </c>
    </row>
    <row r="96" spans="1:26" x14ac:dyDescent="0.2">
      <c r="A96" s="33" t="s">
        <v>701</v>
      </c>
      <c r="B96" s="38" t="str">
        <f t="shared" si="2"/>
        <v>Ht32-94_2017_F12</v>
      </c>
      <c r="C96" s="38" t="s">
        <v>1034</v>
      </c>
      <c r="D96" s="38">
        <v>2017</v>
      </c>
      <c r="E96" s="31" t="s">
        <v>808</v>
      </c>
      <c r="F96" s="17" t="s">
        <v>617</v>
      </c>
      <c r="G96" s="15">
        <v>10</v>
      </c>
      <c r="H96" s="15">
        <f t="shared" si="3"/>
        <v>0</v>
      </c>
      <c r="I96" s="17" t="s">
        <v>800</v>
      </c>
      <c r="J96" s="17" t="s">
        <v>836</v>
      </c>
      <c r="K96" s="34" t="s">
        <v>933</v>
      </c>
      <c r="L96" s="34"/>
      <c r="M96" s="31">
        <v>100</v>
      </c>
      <c r="N96" s="31" t="s">
        <v>27</v>
      </c>
      <c r="O96" s="15">
        <v>4.7471734954177558</v>
      </c>
      <c r="P96" s="31" t="s">
        <v>54</v>
      </c>
      <c r="Q96" s="46" t="s">
        <v>635</v>
      </c>
      <c r="R96" s="40"/>
      <c r="S96" s="34"/>
      <c r="T96" s="34"/>
      <c r="U96" s="17"/>
      <c r="V96" s="34"/>
      <c r="W96" s="34"/>
      <c r="X96" s="65">
        <v>1718</v>
      </c>
      <c r="Y96" s="34"/>
      <c r="Z96" s="34" t="s">
        <v>514</v>
      </c>
    </row>
    <row r="97" spans="1:26" x14ac:dyDescent="0.2">
      <c r="A97" s="33" t="s">
        <v>702</v>
      </c>
      <c r="B97" s="38" t="str">
        <f t="shared" si="2"/>
        <v>Ht32-95_2017_G12</v>
      </c>
      <c r="C97" s="38" t="s">
        <v>1035</v>
      </c>
      <c r="D97" s="38">
        <v>2017</v>
      </c>
      <c r="E97" s="31" t="s">
        <v>808</v>
      </c>
      <c r="F97" s="17" t="s">
        <v>618</v>
      </c>
      <c r="G97" s="15">
        <v>10</v>
      </c>
      <c r="H97" s="15">
        <f t="shared" si="3"/>
        <v>0</v>
      </c>
      <c r="I97" s="17" t="s">
        <v>801</v>
      </c>
      <c r="J97" s="17" t="s">
        <v>836</v>
      </c>
      <c r="K97" s="34" t="s">
        <v>934</v>
      </c>
      <c r="L97" s="34"/>
      <c r="M97" s="31">
        <v>100</v>
      </c>
      <c r="N97" s="31" t="s">
        <v>27</v>
      </c>
      <c r="O97" s="15">
        <v>4.6526942336157218</v>
      </c>
      <c r="P97" s="31" t="s">
        <v>54</v>
      </c>
      <c r="Q97" s="46" t="s">
        <v>635</v>
      </c>
      <c r="R97" s="40"/>
      <c r="S97" s="34"/>
      <c r="T97" s="34"/>
      <c r="U97" s="17"/>
      <c r="V97" s="34"/>
      <c r="W97" s="34"/>
      <c r="X97" s="65">
        <v>1718</v>
      </c>
      <c r="Y97" s="34"/>
      <c r="Z97" s="34" t="s">
        <v>514</v>
      </c>
    </row>
    <row r="98" spans="1:26" x14ac:dyDescent="0.2">
      <c r="A98" s="42" t="s">
        <v>703</v>
      </c>
      <c r="B98" s="38" t="str">
        <f t="shared" si="2"/>
        <v>Ht32-96_2017_H12</v>
      </c>
      <c r="C98" s="38" t="s">
        <v>1036</v>
      </c>
      <c r="D98" s="38">
        <v>2017</v>
      </c>
      <c r="E98" s="31" t="s">
        <v>808</v>
      </c>
      <c r="F98" s="17" t="s">
        <v>619</v>
      </c>
      <c r="G98" s="15">
        <v>3.2062772183250461</v>
      </c>
      <c r="H98" s="15">
        <f t="shared" si="3"/>
        <v>6.7937227816749539</v>
      </c>
      <c r="I98" s="17" t="s">
        <v>802</v>
      </c>
      <c r="J98" s="17" t="s">
        <v>836</v>
      </c>
      <c r="K98" s="34" t="s">
        <v>935</v>
      </c>
      <c r="L98" s="34"/>
      <c r="M98" s="31">
        <v>100</v>
      </c>
      <c r="N98" s="31" t="s">
        <v>27</v>
      </c>
      <c r="O98" s="15">
        <v>21.83217333795232</v>
      </c>
      <c r="P98" s="31" t="s">
        <v>54</v>
      </c>
      <c r="Q98" s="46" t="s">
        <v>635</v>
      </c>
      <c r="R98" s="40"/>
      <c r="S98" s="34"/>
      <c r="T98" s="34"/>
      <c r="U98" s="17"/>
      <c r="V98" s="34"/>
      <c r="W98" s="34"/>
      <c r="X98" s="65">
        <v>1718</v>
      </c>
      <c r="Y98" s="34"/>
      <c r="Z98" s="34" t="s">
        <v>620</v>
      </c>
    </row>
    <row r="99" spans="1:26" x14ac:dyDescent="0.2">
      <c r="V99" s="29"/>
      <c r="W99"/>
    </row>
    <row r="100" spans="1:26" x14ac:dyDescent="0.2">
      <c r="V100" s="29"/>
      <c r="W100"/>
    </row>
  </sheetData>
  <mergeCells count="2">
    <mergeCell ref="A1:R1"/>
    <mergeCell ref="S1:Z1"/>
  </mergeCells>
  <conditionalFormatting sqref="Y1 W2">
    <cfRule type="cellIs" dxfId="18" priority="23" operator="greaterThan">
      <formula>80</formula>
    </cfRule>
  </conditionalFormatting>
  <conditionalFormatting sqref="W3:W19">
    <cfRule type="cellIs" dxfId="17" priority="22" operator="greaterThan">
      <formula>80</formula>
    </cfRule>
  </conditionalFormatting>
  <conditionalFormatting sqref="W20:W25">
    <cfRule type="cellIs" dxfId="16" priority="20" operator="greaterThan">
      <formula>80</formula>
    </cfRule>
  </conditionalFormatting>
  <conditionalFormatting sqref="W26:W31">
    <cfRule type="cellIs" dxfId="15" priority="18" operator="greaterThan">
      <formula>80</formula>
    </cfRule>
  </conditionalFormatting>
  <conditionalFormatting sqref="W32:W33">
    <cfRule type="cellIs" dxfId="14" priority="16" operator="greaterThan">
      <formula>80</formula>
    </cfRule>
  </conditionalFormatting>
  <conditionalFormatting sqref="W34:W42">
    <cfRule type="cellIs" dxfId="13" priority="14" operator="greaterThan">
      <formula>80</formula>
    </cfRule>
  </conditionalFormatting>
  <conditionalFormatting sqref="W43:W49">
    <cfRule type="cellIs" dxfId="12" priority="10" operator="greaterThan">
      <formula>80</formula>
    </cfRule>
  </conditionalFormatting>
  <conditionalFormatting sqref="W50:W51">
    <cfRule type="cellIs" dxfId="11" priority="8" operator="greaterThan">
      <formula>80</formula>
    </cfRule>
  </conditionalFormatting>
  <conditionalFormatting sqref="W52:W59">
    <cfRule type="cellIs" dxfId="10" priority="6" operator="greaterThan">
      <formula>80</formula>
    </cfRule>
  </conditionalFormatting>
  <conditionalFormatting sqref="W60:W61">
    <cfRule type="cellIs" dxfId="9" priority="4" operator="greaterThan">
      <formula>80</formula>
    </cfRule>
  </conditionalFormatting>
  <pageMargins left="0.7" right="0.7" top="0.75" bottom="0.75" header="0.3" footer="0.3"/>
  <pageSetup scale="29" fitToHeight="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8484B-62B3-2442-9492-F0FDCDC6A71D}">
  <dimension ref="A1:E96"/>
  <sheetViews>
    <sheetView topLeftCell="A76" workbookViewId="0">
      <selection activeCell="E96" sqref="A1:E96"/>
    </sheetView>
  </sheetViews>
  <sheetFormatPr baseColWidth="10" defaultRowHeight="15" x14ac:dyDescent="0.2"/>
  <cols>
    <col min="1" max="16384" width="10.83203125" style="73"/>
  </cols>
  <sheetData>
    <row r="1" spans="1:5" x14ac:dyDescent="0.2">
      <c r="A1" s="73" t="s">
        <v>1711</v>
      </c>
      <c r="B1" s="73" t="s">
        <v>940</v>
      </c>
      <c r="C1" s="73" t="s">
        <v>576</v>
      </c>
      <c r="D1" s="73" t="s">
        <v>840</v>
      </c>
      <c r="E1" s="73" t="s">
        <v>1517</v>
      </c>
    </row>
    <row r="2" spans="1:5" x14ac:dyDescent="0.2">
      <c r="A2" s="73" t="s">
        <v>1711</v>
      </c>
      <c r="B2" s="73" t="s">
        <v>940</v>
      </c>
      <c r="C2" s="73" t="s">
        <v>578</v>
      </c>
      <c r="D2" s="73" t="s">
        <v>841</v>
      </c>
      <c r="E2" s="73" t="s">
        <v>1518</v>
      </c>
    </row>
    <row r="3" spans="1:5" x14ac:dyDescent="0.2">
      <c r="A3" s="73" t="s">
        <v>1711</v>
      </c>
      <c r="B3" s="73" t="s">
        <v>940</v>
      </c>
      <c r="C3" s="73" t="s">
        <v>609</v>
      </c>
      <c r="D3" s="73" t="s">
        <v>842</v>
      </c>
      <c r="E3" s="73" t="s">
        <v>1519</v>
      </c>
    </row>
    <row r="4" spans="1:5" x14ac:dyDescent="0.2">
      <c r="A4" s="73" t="s">
        <v>1711</v>
      </c>
      <c r="B4" s="73" t="s">
        <v>940</v>
      </c>
      <c r="C4" s="73" t="s">
        <v>579</v>
      </c>
      <c r="D4" s="73" t="s">
        <v>843</v>
      </c>
      <c r="E4" s="73" t="s">
        <v>1520</v>
      </c>
    </row>
    <row r="5" spans="1:5" x14ac:dyDescent="0.2">
      <c r="A5" s="73" t="s">
        <v>1711</v>
      </c>
      <c r="B5" s="73" t="s">
        <v>940</v>
      </c>
      <c r="C5" s="73" t="s">
        <v>580</v>
      </c>
      <c r="D5" s="73" t="s">
        <v>844</v>
      </c>
      <c r="E5" s="73" t="s">
        <v>1521</v>
      </c>
    </row>
    <row r="6" spans="1:5" x14ac:dyDescent="0.2">
      <c r="A6" s="73" t="s">
        <v>1711</v>
      </c>
      <c r="B6" s="73" t="s">
        <v>940</v>
      </c>
      <c r="C6" s="73" t="s">
        <v>581</v>
      </c>
      <c r="D6" s="73" t="s">
        <v>845</v>
      </c>
      <c r="E6" s="73" t="s">
        <v>1522</v>
      </c>
    </row>
    <row r="7" spans="1:5" x14ac:dyDescent="0.2">
      <c r="A7" s="73" t="s">
        <v>1711</v>
      </c>
      <c r="B7" s="73" t="s">
        <v>940</v>
      </c>
      <c r="C7" s="73" t="s">
        <v>583</v>
      </c>
      <c r="D7" s="73" t="s">
        <v>846</v>
      </c>
      <c r="E7" s="73" t="s">
        <v>1523</v>
      </c>
    </row>
    <row r="8" spans="1:5" x14ac:dyDescent="0.2">
      <c r="A8" s="73" t="s">
        <v>1711</v>
      </c>
      <c r="B8" s="73" t="s">
        <v>940</v>
      </c>
      <c r="C8" s="73" t="s">
        <v>585</v>
      </c>
      <c r="D8" s="73" t="s">
        <v>847</v>
      </c>
      <c r="E8" s="73" t="s">
        <v>1524</v>
      </c>
    </row>
    <row r="9" spans="1:5" x14ac:dyDescent="0.2">
      <c r="A9" s="73" t="s">
        <v>1711</v>
      </c>
      <c r="B9" s="73" t="s">
        <v>940</v>
      </c>
      <c r="C9" s="73" t="s">
        <v>588</v>
      </c>
      <c r="D9" s="73" t="s">
        <v>848</v>
      </c>
      <c r="E9" s="73" t="s">
        <v>1525</v>
      </c>
    </row>
    <row r="10" spans="1:5" x14ac:dyDescent="0.2">
      <c r="A10" s="73" t="s">
        <v>1711</v>
      </c>
      <c r="B10" s="73" t="s">
        <v>940</v>
      </c>
      <c r="C10" s="73" t="s">
        <v>590</v>
      </c>
      <c r="D10" s="73" t="s">
        <v>849</v>
      </c>
      <c r="E10" s="73" t="s">
        <v>1526</v>
      </c>
    </row>
    <row r="11" spans="1:5" x14ac:dyDescent="0.2">
      <c r="A11" s="73" t="s">
        <v>1711</v>
      </c>
      <c r="B11" s="73" t="s">
        <v>940</v>
      </c>
      <c r="C11" s="73" t="s">
        <v>592</v>
      </c>
      <c r="D11" s="73" t="s">
        <v>850</v>
      </c>
      <c r="E11" s="73" t="s">
        <v>1527</v>
      </c>
    </row>
    <row r="12" spans="1:5" x14ac:dyDescent="0.2">
      <c r="A12" s="73" t="s">
        <v>1711</v>
      </c>
      <c r="B12" s="73" t="s">
        <v>940</v>
      </c>
      <c r="C12" s="73" t="s">
        <v>594</v>
      </c>
      <c r="D12" s="73" t="s">
        <v>851</v>
      </c>
      <c r="E12" s="73" t="s">
        <v>1528</v>
      </c>
    </row>
    <row r="13" spans="1:5" x14ac:dyDescent="0.2">
      <c r="A13" s="73" t="s">
        <v>1711</v>
      </c>
      <c r="B13" s="73" t="s">
        <v>940</v>
      </c>
      <c r="C13" s="73" t="s">
        <v>596</v>
      </c>
      <c r="D13" s="73" t="s">
        <v>852</v>
      </c>
      <c r="E13" s="73" t="s">
        <v>1529</v>
      </c>
    </row>
    <row r="14" spans="1:5" x14ac:dyDescent="0.2">
      <c r="A14" s="73" t="s">
        <v>1711</v>
      </c>
      <c r="B14" s="73" t="s">
        <v>940</v>
      </c>
      <c r="C14" s="73" t="s">
        <v>774</v>
      </c>
      <c r="D14" s="73" t="s">
        <v>853</v>
      </c>
      <c r="E14" s="73" t="s">
        <v>1530</v>
      </c>
    </row>
    <row r="15" spans="1:5" x14ac:dyDescent="0.2">
      <c r="A15" s="73" t="s">
        <v>1711</v>
      </c>
      <c r="B15" s="73" t="s">
        <v>940</v>
      </c>
      <c r="C15" s="73" t="s">
        <v>598</v>
      </c>
      <c r="D15" s="73" t="s">
        <v>854</v>
      </c>
      <c r="E15" s="73" t="s">
        <v>1531</v>
      </c>
    </row>
    <row r="16" spans="1:5" x14ac:dyDescent="0.2">
      <c r="A16" s="73" t="s">
        <v>1711</v>
      </c>
      <c r="B16" s="73" t="s">
        <v>940</v>
      </c>
      <c r="C16" s="73" t="s">
        <v>600</v>
      </c>
      <c r="D16" s="73" t="s">
        <v>855</v>
      </c>
      <c r="E16" s="73" t="s">
        <v>1532</v>
      </c>
    </row>
    <row r="17" spans="1:5" x14ac:dyDescent="0.2">
      <c r="A17" s="73" t="s">
        <v>1711</v>
      </c>
      <c r="B17" s="73" t="s">
        <v>940</v>
      </c>
      <c r="C17" s="73" t="s">
        <v>775</v>
      </c>
      <c r="D17" s="73" t="s">
        <v>856</v>
      </c>
      <c r="E17" s="73" t="s">
        <v>1533</v>
      </c>
    </row>
    <row r="18" spans="1:5" x14ac:dyDescent="0.2">
      <c r="A18" s="73" t="s">
        <v>1711</v>
      </c>
      <c r="B18" s="73" t="s">
        <v>940</v>
      </c>
      <c r="C18" s="73" t="s">
        <v>776</v>
      </c>
      <c r="D18" s="73" t="s">
        <v>857</v>
      </c>
      <c r="E18" s="73" t="s">
        <v>1534</v>
      </c>
    </row>
    <row r="19" spans="1:5" x14ac:dyDescent="0.2">
      <c r="A19" s="73" t="s">
        <v>1711</v>
      </c>
      <c r="B19" s="73" t="s">
        <v>940</v>
      </c>
      <c r="C19" s="73" t="s">
        <v>602</v>
      </c>
      <c r="D19" s="73" t="s">
        <v>858</v>
      </c>
      <c r="E19" s="73" t="s">
        <v>1535</v>
      </c>
    </row>
    <row r="20" spans="1:5" x14ac:dyDescent="0.2">
      <c r="A20" s="73" t="s">
        <v>1711</v>
      </c>
      <c r="B20" s="73" t="s">
        <v>940</v>
      </c>
      <c r="C20" s="73" t="s">
        <v>793</v>
      </c>
      <c r="D20" s="73" t="s">
        <v>859</v>
      </c>
      <c r="E20" s="73" t="s">
        <v>1536</v>
      </c>
    </row>
    <row r="21" spans="1:5" x14ac:dyDescent="0.2">
      <c r="A21" s="73" t="s">
        <v>1711</v>
      </c>
      <c r="B21" s="73" t="s">
        <v>940</v>
      </c>
      <c r="C21" s="73" t="s">
        <v>604</v>
      </c>
      <c r="D21" s="73" t="s">
        <v>860</v>
      </c>
      <c r="E21" s="73" t="s">
        <v>1537</v>
      </c>
    </row>
    <row r="22" spans="1:5" x14ac:dyDescent="0.2">
      <c r="A22" s="73" t="s">
        <v>1711</v>
      </c>
      <c r="B22" s="73" t="s">
        <v>940</v>
      </c>
      <c r="C22" s="73" t="s">
        <v>606</v>
      </c>
      <c r="D22" s="73" t="s">
        <v>861</v>
      </c>
      <c r="E22" s="73" t="s">
        <v>1538</v>
      </c>
    </row>
    <row r="23" spans="1:5" x14ac:dyDescent="0.2">
      <c r="A23" s="73" t="s">
        <v>1711</v>
      </c>
      <c r="B23" s="73" t="s">
        <v>940</v>
      </c>
      <c r="C23" s="73" t="s">
        <v>777</v>
      </c>
      <c r="D23" s="73" t="s">
        <v>862</v>
      </c>
      <c r="E23" s="73" t="s">
        <v>1539</v>
      </c>
    </row>
    <row r="24" spans="1:5" x14ac:dyDescent="0.2">
      <c r="A24" s="73" t="s">
        <v>1711</v>
      </c>
      <c r="B24" s="73" t="s">
        <v>940</v>
      </c>
      <c r="C24" s="73" t="s">
        <v>778</v>
      </c>
      <c r="D24" s="73" t="s">
        <v>863</v>
      </c>
      <c r="E24" s="73" t="s">
        <v>1540</v>
      </c>
    </row>
    <row r="25" spans="1:5" x14ac:dyDescent="0.2">
      <c r="A25" s="73" t="s">
        <v>1711</v>
      </c>
      <c r="B25" s="73" t="s">
        <v>940</v>
      </c>
      <c r="C25" s="73" t="s">
        <v>587</v>
      </c>
      <c r="D25" s="73" t="s">
        <v>864</v>
      </c>
      <c r="E25" s="73" t="s">
        <v>1541</v>
      </c>
    </row>
    <row r="26" spans="1:5" x14ac:dyDescent="0.2">
      <c r="A26" s="73" t="s">
        <v>1711</v>
      </c>
      <c r="B26" s="73" t="s">
        <v>940</v>
      </c>
      <c r="C26" s="73" t="s">
        <v>589</v>
      </c>
      <c r="D26" s="73" t="s">
        <v>865</v>
      </c>
      <c r="E26" s="73" t="s">
        <v>1542</v>
      </c>
    </row>
    <row r="27" spans="1:5" x14ac:dyDescent="0.2">
      <c r="A27" s="73" t="s">
        <v>1711</v>
      </c>
      <c r="B27" s="73" t="s">
        <v>940</v>
      </c>
      <c r="C27" s="73" t="s">
        <v>591</v>
      </c>
      <c r="D27" s="73" t="s">
        <v>866</v>
      </c>
      <c r="E27" s="73" t="s">
        <v>1543</v>
      </c>
    </row>
    <row r="28" spans="1:5" x14ac:dyDescent="0.2">
      <c r="A28" s="73" t="s">
        <v>1711</v>
      </c>
      <c r="B28" s="73" t="s">
        <v>940</v>
      </c>
      <c r="C28" s="73" t="s">
        <v>593</v>
      </c>
      <c r="D28" s="73" t="s">
        <v>867</v>
      </c>
      <c r="E28" s="73" t="s">
        <v>1544</v>
      </c>
    </row>
    <row r="29" spans="1:5" x14ac:dyDescent="0.2">
      <c r="A29" s="73" t="s">
        <v>1711</v>
      </c>
      <c r="B29" s="73" t="s">
        <v>940</v>
      </c>
      <c r="C29" s="73" t="s">
        <v>595</v>
      </c>
      <c r="D29" s="73" t="s">
        <v>868</v>
      </c>
      <c r="E29" s="73" t="s">
        <v>1545</v>
      </c>
    </row>
    <row r="30" spans="1:5" x14ac:dyDescent="0.2">
      <c r="A30" s="73" t="s">
        <v>1711</v>
      </c>
      <c r="B30" s="73" t="s">
        <v>940</v>
      </c>
      <c r="C30" s="73" t="s">
        <v>608</v>
      </c>
      <c r="D30" s="73" t="s">
        <v>869</v>
      </c>
      <c r="E30" s="73" t="s">
        <v>1546</v>
      </c>
    </row>
    <row r="31" spans="1:5" x14ac:dyDescent="0.2">
      <c r="A31" s="73" t="s">
        <v>1711</v>
      </c>
      <c r="B31" s="73" t="s">
        <v>940</v>
      </c>
      <c r="C31" s="73" t="s">
        <v>597</v>
      </c>
      <c r="D31" s="73" t="s">
        <v>870</v>
      </c>
      <c r="E31" s="73" t="s">
        <v>1547</v>
      </c>
    </row>
    <row r="32" spans="1:5" x14ac:dyDescent="0.2">
      <c r="A32" s="73" t="s">
        <v>1711</v>
      </c>
      <c r="B32" s="73" t="s">
        <v>940</v>
      </c>
      <c r="C32" s="73" t="s">
        <v>599</v>
      </c>
      <c r="D32" s="73" t="s">
        <v>871</v>
      </c>
      <c r="E32" s="73" t="s">
        <v>1548</v>
      </c>
    </row>
    <row r="33" spans="1:5" x14ac:dyDescent="0.2">
      <c r="A33" s="73" t="s">
        <v>1711</v>
      </c>
      <c r="B33" s="73" t="s">
        <v>940</v>
      </c>
      <c r="C33" s="73" t="s">
        <v>781</v>
      </c>
      <c r="D33" s="73" t="s">
        <v>872</v>
      </c>
      <c r="E33" s="73" t="s">
        <v>1549</v>
      </c>
    </row>
    <row r="34" spans="1:5" x14ac:dyDescent="0.2">
      <c r="A34" s="73" t="s">
        <v>1711</v>
      </c>
      <c r="B34" s="73" t="s">
        <v>940</v>
      </c>
      <c r="C34" s="73" t="s">
        <v>782</v>
      </c>
      <c r="D34" s="73" t="s">
        <v>873</v>
      </c>
      <c r="E34" s="73" t="s">
        <v>1550</v>
      </c>
    </row>
    <row r="35" spans="1:5" x14ac:dyDescent="0.2">
      <c r="A35" s="73" t="s">
        <v>1711</v>
      </c>
      <c r="B35" s="73" t="s">
        <v>940</v>
      </c>
      <c r="C35" s="73" t="s">
        <v>601</v>
      </c>
      <c r="D35" s="73" t="s">
        <v>874</v>
      </c>
      <c r="E35" s="73" t="s">
        <v>1551</v>
      </c>
    </row>
    <row r="36" spans="1:5" x14ac:dyDescent="0.2">
      <c r="A36" s="73" t="s">
        <v>1711</v>
      </c>
      <c r="B36" s="73" t="s">
        <v>940</v>
      </c>
      <c r="C36" s="73" t="s">
        <v>610</v>
      </c>
      <c r="D36" s="73" t="s">
        <v>875</v>
      </c>
      <c r="E36" s="73" t="s">
        <v>1552</v>
      </c>
    </row>
    <row r="37" spans="1:5" x14ac:dyDescent="0.2">
      <c r="A37" s="73" t="s">
        <v>1711</v>
      </c>
      <c r="B37" s="73" t="s">
        <v>940</v>
      </c>
      <c r="C37" s="73" t="s">
        <v>603</v>
      </c>
      <c r="D37" s="73" t="s">
        <v>876</v>
      </c>
      <c r="E37" s="73" t="s">
        <v>1553</v>
      </c>
    </row>
    <row r="38" spans="1:5" x14ac:dyDescent="0.2">
      <c r="A38" s="73" t="s">
        <v>1711</v>
      </c>
      <c r="B38" s="73" t="s">
        <v>940</v>
      </c>
      <c r="C38" s="73" t="s">
        <v>605</v>
      </c>
      <c r="D38" s="73" t="s">
        <v>877</v>
      </c>
      <c r="E38" s="73" t="s">
        <v>1554</v>
      </c>
    </row>
    <row r="39" spans="1:5" x14ac:dyDescent="0.2">
      <c r="A39" s="73" t="s">
        <v>1711</v>
      </c>
      <c r="B39" s="73" t="s">
        <v>940</v>
      </c>
      <c r="C39" s="73" t="s">
        <v>611</v>
      </c>
      <c r="D39" s="73" t="s">
        <v>878</v>
      </c>
      <c r="E39" s="73" t="s">
        <v>1555</v>
      </c>
    </row>
    <row r="40" spans="1:5" x14ac:dyDescent="0.2">
      <c r="A40" s="73" t="s">
        <v>1711</v>
      </c>
      <c r="B40" s="73" t="s">
        <v>940</v>
      </c>
      <c r="C40" s="73" t="s">
        <v>612</v>
      </c>
      <c r="D40" s="73" t="s">
        <v>879</v>
      </c>
      <c r="E40" s="73" t="s">
        <v>1556</v>
      </c>
    </row>
    <row r="41" spans="1:5" x14ac:dyDescent="0.2">
      <c r="A41" s="73" t="s">
        <v>1711</v>
      </c>
      <c r="B41" s="73" t="s">
        <v>940</v>
      </c>
      <c r="C41" s="73" t="s">
        <v>613</v>
      </c>
      <c r="D41" s="73" t="s">
        <v>880</v>
      </c>
      <c r="E41" s="73" t="s">
        <v>1557</v>
      </c>
    </row>
    <row r="42" spans="1:5" x14ac:dyDescent="0.2">
      <c r="A42" s="73" t="s">
        <v>1711</v>
      </c>
      <c r="B42" s="73" t="s">
        <v>940</v>
      </c>
      <c r="C42" s="73" t="s">
        <v>607</v>
      </c>
      <c r="D42" s="73" t="s">
        <v>881</v>
      </c>
      <c r="E42" s="73" t="s">
        <v>1558</v>
      </c>
    </row>
    <row r="43" spans="1:5" x14ac:dyDescent="0.2">
      <c r="A43" s="73" t="s">
        <v>1711</v>
      </c>
      <c r="B43" s="73" t="s">
        <v>940</v>
      </c>
      <c r="C43" s="73" t="s">
        <v>614</v>
      </c>
      <c r="D43" s="73" t="s">
        <v>882</v>
      </c>
      <c r="E43" s="73" t="s">
        <v>1559</v>
      </c>
    </row>
    <row r="44" spans="1:5" x14ac:dyDescent="0.2">
      <c r="A44" s="73" t="s">
        <v>1711</v>
      </c>
      <c r="B44" s="73" t="s">
        <v>940</v>
      </c>
      <c r="C44" s="73" t="s">
        <v>615</v>
      </c>
      <c r="D44" s="73" t="s">
        <v>883</v>
      </c>
      <c r="E44" s="73" t="s">
        <v>1560</v>
      </c>
    </row>
    <row r="45" spans="1:5" x14ac:dyDescent="0.2">
      <c r="A45" s="73" t="s">
        <v>1711</v>
      </c>
      <c r="B45" s="73" t="s">
        <v>940</v>
      </c>
      <c r="C45" s="73" t="s">
        <v>616</v>
      </c>
      <c r="D45" s="73" t="s">
        <v>884</v>
      </c>
      <c r="E45" s="73" t="s">
        <v>1561</v>
      </c>
    </row>
    <row r="46" spans="1:5" x14ac:dyDescent="0.2">
      <c r="A46" s="73" t="s">
        <v>1711</v>
      </c>
      <c r="B46" s="73" t="s">
        <v>940</v>
      </c>
      <c r="C46" s="73" t="s">
        <v>783</v>
      </c>
      <c r="D46" s="73" t="s">
        <v>885</v>
      </c>
      <c r="E46" s="73" t="s">
        <v>1562</v>
      </c>
    </row>
    <row r="47" spans="1:5" x14ac:dyDescent="0.2">
      <c r="A47" s="73" t="s">
        <v>1711</v>
      </c>
      <c r="B47" s="73" t="s">
        <v>940</v>
      </c>
      <c r="C47" s="73" t="s">
        <v>621</v>
      </c>
      <c r="D47" s="73" t="s">
        <v>886</v>
      </c>
      <c r="E47" s="73" t="s">
        <v>1563</v>
      </c>
    </row>
    <row r="48" spans="1:5" x14ac:dyDescent="0.2">
      <c r="A48" s="73" t="s">
        <v>1711</v>
      </c>
      <c r="B48" s="73" t="s">
        <v>940</v>
      </c>
      <c r="C48" s="73" t="s">
        <v>617</v>
      </c>
      <c r="D48" s="73" t="s">
        <v>887</v>
      </c>
      <c r="E48" s="73" t="s">
        <v>1564</v>
      </c>
    </row>
    <row r="49" spans="1:5" x14ac:dyDescent="0.2">
      <c r="A49" s="73" t="s">
        <v>1711</v>
      </c>
      <c r="B49" s="73" t="s">
        <v>940</v>
      </c>
      <c r="C49" s="73" t="s">
        <v>784</v>
      </c>
      <c r="D49" s="73" t="s">
        <v>888</v>
      </c>
      <c r="E49" s="73" t="s">
        <v>1565</v>
      </c>
    </row>
    <row r="50" spans="1:5" x14ac:dyDescent="0.2">
      <c r="A50" s="73" t="s">
        <v>1711</v>
      </c>
      <c r="B50" s="73" t="s">
        <v>940</v>
      </c>
      <c r="C50" s="73" t="s">
        <v>618</v>
      </c>
      <c r="D50" s="73" t="s">
        <v>889</v>
      </c>
      <c r="E50" s="73" t="s">
        <v>1566</v>
      </c>
    </row>
    <row r="51" spans="1:5" x14ac:dyDescent="0.2">
      <c r="A51" s="73" t="s">
        <v>1711</v>
      </c>
      <c r="B51" s="73" t="s">
        <v>940</v>
      </c>
      <c r="C51" s="73" t="s">
        <v>785</v>
      </c>
      <c r="D51" s="73" t="s">
        <v>890</v>
      </c>
      <c r="E51" s="73" t="s">
        <v>1567</v>
      </c>
    </row>
    <row r="52" spans="1:5" x14ac:dyDescent="0.2">
      <c r="A52" s="73" t="s">
        <v>1711</v>
      </c>
      <c r="B52" s="73" t="s">
        <v>940</v>
      </c>
      <c r="C52" s="73" t="s">
        <v>789</v>
      </c>
      <c r="D52" s="73" t="s">
        <v>891</v>
      </c>
      <c r="E52" s="73" t="s">
        <v>1568</v>
      </c>
    </row>
    <row r="53" spans="1:5" x14ac:dyDescent="0.2">
      <c r="A53" s="73" t="s">
        <v>1711</v>
      </c>
      <c r="B53" s="73" t="s">
        <v>940</v>
      </c>
      <c r="C53" s="73" t="s">
        <v>619</v>
      </c>
      <c r="D53" s="73" t="s">
        <v>892</v>
      </c>
      <c r="E53" s="73" t="s">
        <v>1569</v>
      </c>
    </row>
    <row r="54" spans="1:5" x14ac:dyDescent="0.2">
      <c r="A54" s="73" t="s">
        <v>1711</v>
      </c>
      <c r="B54" s="73" t="s">
        <v>940</v>
      </c>
      <c r="C54" s="73" t="s">
        <v>790</v>
      </c>
      <c r="D54" s="73" t="s">
        <v>893</v>
      </c>
      <c r="E54" s="73" t="s">
        <v>1570</v>
      </c>
    </row>
    <row r="55" spans="1:5" x14ac:dyDescent="0.2">
      <c r="A55" s="73" t="s">
        <v>1711</v>
      </c>
      <c r="B55" s="73" t="s">
        <v>940</v>
      </c>
      <c r="C55" s="73" t="s">
        <v>622</v>
      </c>
      <c r="D55" s="73" t="s">
        <v>894</v>
      </c>
      <c r="E55" s="73" t="s">
        <v>1571</v>
      </c>
    </row>
    <row r="56" spans="1:5" x14ac:dyDescent="0.2">
      <c r="A56" s="73" t="s">
        <v>1711</v>
      </c>
      <c r="B56" s="73" t="s">
        <v>940</v>
      </c>
      <c r="C56" s="73" t="s">
        <v>623</v>
      </c>
      <c r="D56" s="73" t="s">
        <v>895</v>
      </c>
      <c r="E56" s="73" t="s">
        <v>1572</v>
      </c>
    </row>
    <row r="57" spans="1:5" x14ac:dyDescent="0.2">
      <c r="A57" s="73" t="s">
        <v>1711</v>
      </c>
      <c r="B57" s="73" t="s">
        <v>940</v>
      </c>
      <c r="C57" s="73" t="s">
        <v>624</v>
      </c>
      <c r="D57" s="73" t="s">
        <v>896</v>
      </c>
      <c r="E57" s="73" t="s">
        <v>1573</v>
      </c>
    </row>
    <row r="58" spans="1:5" x14ac:dyDescent="0.2">
      <c r="A58" s="73" t="s">
        <v>1711</v>
      </c>
      <c r="B58" s="73" t="s">
        <v>940</v>
      </c>
      <c r="C58" s="73" t="s">
        <v>625</v>
      </c>
      <c r="D58" s="73" t="s">
        <v>897</v>
      </c>
      <c r="E58" s="73" t="s">
        <v>1574</v>
      </c>
    </row>
    <row r="59" spans="1:5" x14ac:dyDescent="0.2">
      <c r="A59" s="73" t="s">
        <v>1711</v>
      </c>
      <c r="B59" s="73" t="s">
        <v>940</v>
      </c>
      <c r="C59" s="73" t="s">
        <v>627</v>
      </c>
      <c r="D59" s="73" t="s">
        <v>898</v>
      </c>
      <c r="E59" s="73" t="s">
        <v>1575</v>
      </c>
    </row>
    <row r="60" spans="1:5" x14ac:dyDescent="0.2">
      <c r="A60" s="73" t="s">
        <v>1711</v>
      </c>
      <c r="B60" s="73" t="s">
        <v>940</v>
      </c>
      <c r="C60" s="73" t="s">
        <v>628</v>
      </c>
      <c r="D60" s="73" t="s">
        <v>899</v>
      </c>
      <c r="E60" s="73" t="s">
        <v>1576</v>
      </c>
    </row>
    <row r="61" spans="1:5" x14ac:dyDescent="0.2">
      <c r="A61" s="73" t="s">
        <v>1711</v>
      </c>
      <c r="B61" s="73" t="s">
        <v>940</v>
      </c>
      <c r="C61" s="73" t="s">
        <v>629</v>
      </c>
      <c r="D61" s="73" t="s">
        <v>900</v>
      </c>
      <c r="E61" s="73" t="s">
        <v>1577</v>
      </c>
    </row>
    <row r="62" spans="1:5" x14ac:dyDescent="0.2">
      <c r="A62" s="73" t="s">
        <v>1711</v>
      </c>
      <c r="B62" s="73" t="s">
        <v>940</v>
      </c>
      <c r="C62" s="73" t="s">
        <v>630</v>
      </c>
      <c r="D62" s="73" t="s">
        <v>901</v>
      </c>
      <c r="E62" s="73" t="s">
        <v>1578</v>
      </c>
    </row>
    <row r="63" spans="1:5" x14ac:dyDescent="0.2">
      <c r="A63" s="73" t="s">
        <v>1711</v>
      </c>
      <c r="B63" s="73" t="s">
        <v>940</v>
      </c>
      <c r="C63" s="73" t="s">
        <v>631</v>
      </c>
      <c r="D63" s="73" t="s">
        <v>902</v>
      </c>
      <c r="E63" s="73" t="s">
        <v>1579</v>
      </c>
    </row>
    <row r="64" spans="1:5" x14ac:dyDescent="0.2">
      <c r="A64" s="73" t="s">
        <v>1711</v>
      </c>
      <c r="B64" s="73" t="s">
        <v>940</v>
      </c>
      <c r="C64" s="73" t="s">
        <v>791</v>
      </c>
      <c r="D64" s="73" t="s">
        <v>903</v>
      </c>
      <c r="E64" s="73" t="s">
        <v>1580</v>
      </c>
    </row>
    <row r="65" spans="1:5" x14ac:dyDescent="0.2">
      <c r="A65" s="73" t="s">
        <v>1711</v>
      </c>
      <c r="B65" s="73" t="s">
        <v>940</v>
      </c>
      <c r="C65" s="73" t="s">
        <v>632</v>
      </c>
      <c r="D65" s="73" t="s">
        <v>904</v>
      </c>
      <c r="E65" s="73" t="s">
        <v>1581</v>
      </c>
    </row>
    <row r="66" spans="1:5" x14ac:dyDescent="0.2">
      <c r="A66" s="73" t="s">
        <v>1711</v>
      </c>
      <c r="B66" s="73" t="s">
        <v>940</v>
      </c>
      <c r="C66" s="73" t="s">
        <v>633</v>
      </c>
      <c r="D66" s="73" t="s">
        <v>905</v>
      </c>
      <c r="E66" s="73" t="s">
        <v>1582</v>
      </c>
    </row>
    <row r="67" spans="1:5" x14ac:dyDescent="0.2">
      <c r="A67" s="73" t="s">
        <v>1711</v>
      </c>
      <c r="B67" s="73" t="s">
        <v>940</v>
      </c>
      <c r="C67" s="73" t="s">
        <v>779</v>
      </c>
      <c r="D67" s="73" t="s">
        <v>906</v>
      </c>
      <c r="E67" s="73" t="s">
        <v>1583</v>
      </c>
    </row>
    <row r="68" spans="1:5" x14ac:dyDescent="0.2">
      <c r="A68" s="73" t="s">
        <v>1711</v>
      </c>
      <c r="B68" s="73" t="s">
        <v>940</v>
      </c>
      <c r="C68" s="73" t="s">
        <v>780</v>
      </c>
      <c r="D68" s="73" t="s">
        <v>907</v>
      </c>
      <c r="E68" s="73" t="s">
        <v>1584</v>
      </c>
    </row>
    <row r="69" spans="1:5" x14ac:dyDescent="0.2">
      <c r="A69" s="73" t="s">
        <v>1711</v>
      </c>
      <c r="B69" s="73" t="s">
        <v>940</v>
      </c>
      <c r="C69" s="73" t="s">
        <v>786</v>
      </c>
      <c r="D69" s="73" t="s">
        <v>908</v>
      </c>
      <c r="E69" s="73" t="s">
        <v>1585</v>
      </c>
    </row>
    <row r="70" spans="1:5" x14ac:dyDescent="0.2">
      <c r="A70" s="73" t="s">
        <v>1711</v>
      </c>
      <c r="B70" s="73" t="s">
        <v>940</v>
      </c>
      <c r="C70" s="73" t="s">
        <v>792</v>
      </c>
      <c r="D70" s="73" t="s">
        <v>909</v>
      </c>
      <c r="E70" s="73" t="s">
        <v>1586</v>
      </c>
    </row>
    <row r="71" spans="1:5" x14ac:dyDescent="0.2">
      <c r="A71" s="73" t="s">
        <v>1711</v>
      </c>
      <c r="B71" s="73" t="s">
        <v>940</v>
      </c>
      <c r="C71" s="73" t="s">
        <v>575</v>
      </c>
      <c r="D71" s="73" t="s">
        <v>910</v>
      </c>
      <c r="E71" s="73" t="s">
        <v>1587</v>
      </c>
    </row>
    <row r="72" spans="1:5" x14ac:dyDescent="0.2">
      <c r="A72" s="73" t="s">
        <v>1711</v>
      </c>
      <c r="B72" s="73" t="s">
        <v>940</v>
      </c>
      <c r="C72" s="73" t="s">
        <v>577</v>
      </c>
      <c r="D72" s="73" t="s">
        <v>911</v>
      </c>
      <c r="E72" s="73" t="s">
        <v>1588</v>
      </c>
    </row>
    <row r="73" spans="1:5" x14ac:dyDescent="0.2">
      <c r="A73" s="73" t="s">
        <v>1711</v>
      </c>
      <c r="B73" s="73" t="s">
        <v>940</v>
      </c>
      <c r="C73" s="73" t="s">
        <v>338</v>
      </c>
      <c r="D73" s="73" t="s">
        <v>912</v>
      </c>
      <c r="E73" s="73" t="s">
        <v>1589</v>
      </c>
    </row>
    <row r="74" spans="1:5" x14ac:dyDescent="0.2">
      <c r="A74" s="73" t="s">
        <v>1711</v>
      </c>
      <c r="B74" s="73" t="s">
        <v>940</v>
      </c>
      <c r="C74" s="73" t="s">
        <v>566</v>
      </c>
      <c r="D74" s="73" t="s">
        <v>913</v>
      </c>
      <c r="E74" s="73" t="s">
        <v>1590</v>
      </c>
    </row>
    <row r="75" spans="1:5" x14ac:dyDescent="0.2">
      <c r="A75" s="73" t="s">
        <v>1711</v>
      </c>
      <c r="B75" s="73" t="s">
        <v>940</v>
      </c>
      <c r="C75" s="73" t="s">
        <v>567</v>
      </c>
      <c r="D75" s="73" t="s">
        <v>914</v>
      </c>
      <c r="E75" s="73" t="s">
        <v>1591</v>
      </c>
    </row>
    <row r="76" spans="1:5" x14ac:dyDescent="0.2">
      <c r="A76" s="73" t="s">
        <v>1711</v>
      </c>
      <c r="B76" s="73" t="s">
        <v>940</v>
      </c>
      <c r="C76" s="73" t="s">
        <v>568</v>
      </c>
      <c r="D76" s="73" t="s">
        <v>915</v>
      </c>
      <c r="E76" s="73" t="s">
        <v>1592</v>
      </c>
    </row>
    <row r="77" spans="1:5" x14ac:dyDescent="0.2">
      <c r="A77" s="73" t="s">
        <v>1711</v>
      </c>
      <c r="B77" s="73" t="s">
        <v>940</v>
      </c>
      <c r="C77" s="73" t="s">
        <v>57</v>
      </c>
      <c r="D77" s="73" t="s">
        <v>916</v>
      </c>
      <c r="E77" s="73" t="s">
        <v>1593</v>
      </c>
    </row>
    <row r="78" spans="1:5" x14ac:dyDescent="0.2">
      <c r="A78" s="73" t="s">
        <v>1711</v>
      </c>
      <c r="B78" s="73" t="s">
        <v>940</v>
      </c>
      <c r="C78" s="73" t="s">
        <v>569</v>
      </c>
      <c r="D78" s="73" t="s">
        <v>917</v>
      </c>
      <c r="E78" s="73" t="s">
        <v>1594</v>
      </c>
    </row>
    <row r="79" spans="1:5" x14ac:dyDescent="0.2">
      <c r="A79" s="73" t="s">
        <v>1711</v>
      </c>
      <c r="B79" s="73" t="s">
        <v>940</v>
      </c>
      <c r="C79" s="73" t="s">
        <v>571</v>
      </c>
      <c r="D79" s="73" t="s">
        <v>918</v>
      </c>
      <c r="E79" s="73" t="s">
        <v>1595</v>
      </c>
    </row>
    <row r="80" spans="1:5" x14ac:dyDescent="0.2">
      <c r="A80" s="73" t="s">
        <v>1711</v>
      </c>
      <c r="B80" s="73" t="s">
        <v>940</v>
      </c>
      <c r="C80" s="73" t="s">
        <v>518</v>
      </c>
      <c r="D80" s="73" t="s">
        <v>919</v>
      </c>
      <c r="E80" s="73" t="s">
        <v>1596</v>
      </c>
    </row>
    <row r="81" spans="1:5" x14ac:dyDescent="0.2">
      <c r="A81" s="73" t="s">
        <v>1711</v>
      </c>
      <c r="B81" s="73" t="s">
        <v>940</v>
      </c>
      <c r="C81" s="73" t="s">
        <v>340</v>
      </c>
      <c r="D81" s="73" t="s">
        <v>920</v>
      </c>
      <c r="E81" s="73" t="s">
        <v>1597</v>
      </c>
    </row>
    <row r="82" spans="1:5" x14ac:dyDescent="0.2">
      <c r="A82" s="73" t="s">
        <v>1711</v>
      </c>
      <c r="B82" s="73" t="s">
        <v>940</v>
      </c>
      <c r="C82" s="73" t="s">
        <v>520</v>
      </c>
      <c r="D82" s="73" t="s">
        <v>921</v>
      </c>
      <c r="E82" s="73" t="s">
        <v>1598</v>
      </c>
    </row>
    <row r="83" spans="1:5" x14ac:dyDescent="0.2">
      <c r="A83" s="73" t="s">
        <v>1711</v>
      </c>
      <c r="B83" s="73" t="s">
        <v>940</v>
      </c>
      <c r="C83" s="73" t="s">
        <v>794</v>
      </c>
      <c r="D83" s="73" t="s">
        <v>922</v>
      </c>
      <c r="E83" s="73" t="s">
        <v>1599</v>
      </c>
    </row>
    <row r="84" spans="1:5" x14ac:dyDescent="0.2">
      <c r="A84" s="73" t="s">
        <v>1711</v>
      </c>
      <c r="B84" s="73" t="s">
        <v>940</v>
      </c>
      <c r="C84" s="73" t="s">
        <v>795</v>
      </c>
      <c r="D84" s="73" t="s">
        <v>923</v>
      </c>
      <c r="E84" s="73" t="s">
        <v>1600</v>
      </c>
    </row>
    <row r="85" spans="1:5" x14ac:dyDescent="0.2">
      <c r="A85" s="73" t="s">
        <v>1711</v>
      </c>
      <c r="B85" s="73" t="s">
        <v>940</v>
      </c>
      <c r="C85" s="73" t="s">
        <v>59</v>
      </c>
      <c r="D85" s="73" t="s">
        <v>924</v>
      </c>
      <c r="E85" s="73" t="s">
        <v>1601</v>
      </c>
    </row>
    <row r="86" spans="1:5" x14ac:dyDescent="0.2">
      <c r="A86" s="73" t="s">
        <v>1711</v>
      </c>
      <c r="B86" s="73" t="s">
        <v>940</v>
      </c>
      <c r="C86" s="73" t="s">
        <v>796</v>
      </c>
      <c r="D86" s="73" t="s">
        <v>925</v>
      </c>
      <c r="E86" s="73" t="s">
        <v>1602</v>
      </c>
    </row>
    <row r="87" spans="1:5" x14ac:dyDescent="0.2">
      <c r="A87" s="73" t="s">
        <v>1711</v>
      </c>
      <c r="B87" s="73" t="s">
        <v>940</v>
      </c>
      <c r="C87" s="73" t="s">
        <v>523</v>
      </c>
      <c r="D87" s="73" t="s">
        <v>926</v>
      </c>
      <c r="E87" s="73" t="s">
        <v>1603</v>
      </c>
    </row>
    <row r="88" spans="1:5" x14ac:dyDescent="0.2">
      <c r="A88" s="73" t="s">
        <v>1711</v>
      </c>
      <c r="B88" s="73" t="s">
        <v>940</v>
      </c>
      <c r="C88" s="73" t="s">
        <v>525</v>
      </c>
      <c r="D88" s="73" t="s">
        <v>927</v>
      </c>
      <c r="E88" s="73" t="s">
        <v>1604</v>
      </c>
    </row>
    <row r="89" spans="1:5" x14ac:dyDescent="0.2">
      <c r="A89" s="73" t="s">
        <v>1711</v>
      </c>
      <c r="B89" s="73" t="s">
        <v>940</v>
      </c>
      <c r="C89" s="73" t="s">
        <v>342</v>
      </c>
      <c r="D89" s="73" t="s">
        <v>928</v>
      </c>
      <c r="E89" s="73" t="s">
        <v>1605</v>
      </c>
    </row>
    <row r="90" spans="1:5" x14ac:dyDescent="0.2">
      <c r="A90" s="73" t="s">
        <v>1711</v>
      </c>
      <c r="B90" s="73" t="s">
        <v>940</v>
      </c>
      <c r="C90" s="73" t="s">
        <v>797</v>
      </c>
      <c r="D90" s="73" t="s">
        <v>929</v>
      </c>
      <c r="E90" s="73" t="s">
        <v>1606</v>
      </c>
    </row>
    <row r="91" spans="1:5" x14ac:dyDescent="0.2">
      <c r="A91" s="73" t="s">
        <v>1711</v>
      </c>
      <c r="B91" s="73" t="s">
        <v>940</v>
      </c>
      <c r="C91" s="73" t="s">
        <v>798</v>
      </c>
      <c r="D91" s="73" t="s">
        <v>930</v>
      </c>
      <c r="E91" s="73" t="s">
        <v>1607</v>
      </c>
    </row>
    <row r="92" spans="1:5" x14ac:dyDescent="0.2">
      <c r="A92" s="73" t="s">
        <v>1711</v>
      </c>
      <c r="B92" s="73" t="s">
        <v>940</v>
      </c>
      <c r="C92" s="73" t="s">
        <v>799</v>
      </c>
      <c r="D92" s="73" t="s">
        <v>931</v>
      </c>
      <c r="E92" s="73" t="s">
        <v>1608</v>
      </c>
    </row>
    <row r="93" spans="1:5" x14ac:dyDescent="0.2">
      <c r="A93" s="73" t="s">
        <v>1711</v>
      </c>
      <c r="B93" s="73" t="s">
        <v>940</v>
      </c>
      <c r="C93" s="73" t="s">
        <v>61</v>
      </c>
      <c r="D93" s="73" t="s">
        <v>932</v>
      </c>
      <c r="E93" s="73" t="s">
        <v>1609</v>
      </c>
    </row>
    <row r="94" spans="1:5" x14ac:dyDescent="0.2">
      <c r="A94" s="73" t="s">
        <v>1711</v>
      </c>
      <c r="B94" s="73" t="s">
        <v>940</v>
      </c>
      <c r="C94" s="73" t="s">
        <v>800</v>
      </c>
      <c r="D94" s="73" t="s">
        <v>933</v>
      </c>
      <c r="E94" s="73" t="s">
        <v>1610</v>
      </c>
    </row>
    <row r="95" spans="1:5" x14ac:dyDescent="0.2">
      <c r="A95" s="73" t="s">
        <v>1711</v>
      </c>
      <c r="B95" s="73" t="s">
        <v>940</v>
      </c>
      <c r="C95" s="73" t="s">
        <v>801</v>
      </c>
      <c r="D95" s="73" t="s">
        <v>934</v>
      </c>
      <c r="E95" s="73" t="s">
        <v>1611</v>
      </c>
    </row>
    <row r="96" spans="1:5" x14ac:dyDescent="0.2">
      <c r="A96" s="73" t="s">
        <v>1711</v>
      </c>
      <c r="B96" s="73" t="s">
        <v>940</v>
      </c>
      <c r="C96" s="73" t="s">
        <v>802</v>
      </c>
      <c r="D96" s="73" t="s">
        <v>935</v>
      </c>
      <c r="E96" s="73" t="s">
        <v>1612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A99"/>
  <sheetViews>
    <sheetView topLeftCell="E31" workbookViewId="0">
      <selection activeCell="Z41" sqref="Z41"/>
    </sheetView>
  </sheetViews>
  <sheetFormatPr baseColWidth="10" defaultColWidth="8.83203125" defaultRowHeight="15" x14ac:dyDescent="0.2"/>
  <cols>
    <col min="1" max="1" width="16.1640625" bestFit="1" customWidth="1"/>
    <col min="2" max="4" width="16.1640625" customWidth="1"/>
    <col min="5" max="5" width="33" bestFit="1" customWidth="1"/>
    <col min="7" max="8" width="9.1640625" style="8"/>
    <col min="9" max="10" width="8.5" style="8" customWidth="1"/>
    <col min="11" max="11" width="11.1640625" style="8" bestFit="1" customWidth="1"/>
    <col min="12" max="13" width="9.6640625" hidden="1" customWidth="1"/>
    <col min="14" max="15" width="0" hidden="1" customWidth="1"/>
    <col min="16" max="16" width="10.83203125" hidden="1" customWidth="1"/>
    <col min="17" max="17" width="36.5" hidden="1" customWidth="1"/>
    <col min="18" max="18" width="8.33203125" hidden="1" customWidth="1"/>
    <col min="19" max="20" width="0" hidden="1" customWidth="1"/>
    <col min="21" max="21" width="15.5" hidden="1" customWidth="1"/>
    <col min="22" max="22" width="14.83203125" hidden="1" customWidth="1"/>
    <col min="23" max="23" width="0" hidden="1" customWidth="1"/>
    <col min="26" max="26" width="67.6640625" bestFit="1" customWidth="1"/>
  </cols>
  <sheetData>
    <row r="1" spans="1:27" s="8" customFormat="1" x14ac:dyDescent="0.2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5" t="s">
        <v>1</v>
      </c>
      <c r="S1" s="75"/>
      <c r="T1" s="75"/>
      <c r="U1" s="75"/>
      <c r="V1" s="75"/>
      <c r="W1" s="75"/>
      <c r="X1" s="75"/>
      <c r="Y1" s="75"/>
      <c r="Z1" s="75"/>
    </row>
    <row r="2" spans="1:27" s="7" customFormat="1" ht="48" x14ac:dyDescent="0.2">
      <c r="A2" s="1" t="s">
        <v>2</v>
      </c>
      <c r="B2" s="1" t="s">
        <v>937</v>
      </c>
      <c r="C2" s="1" t="s">
        <v>936</v>
      </c>
      <c r="D2" s="1"/>
      <c r="E2" s="1" t="s">
        <v>3</v>
      </c>
      <c r="F2" s="1" t="s">
        <v>833</v>
      </c>
      <c r="G2" s="1" t="s">
        <v>804</v>
      </c>
      <c r="H2" s="1" t="s">
        <v>805</v>
      </c>
      <c r="I2" s="1" t="s">
        <v>803</v>
      </c>
      <c r="J2" s="1" t="s">
        <v>834</v>
      </c>
      <c r="K2" s="1" t="s">
        <v>835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513</v>
      </c>
    </row>
    <row r="3" spans="1:27" s="8" customFormat="1" x14ac:dyDescent="0.2">
      <c r="A3" s="9" t="s">
        <v>205</v>
      </c>
      <c r="B3" s="38" t="str">
        <f>(C3 &amp; "_" &amp; D3 &amp; "_" &amp; I3)</f>
        <v>Ht33-01_2017_A01</v>
      </c>
      <c r="C3" s="9" t="s">
        <v>1229</v>
      </c>
      <c r="D3" s="9">
        <v>2017</v>
      </c>
      <c r="E3" s="21" t="s">
        <v>28</v>
      </c>
      <c r="F3" s="17" t="s">
        <v>566</v>
      </c>
      <c r="G3" s="15">
        <v>2.8010077379881229</v>
      </c>
      <c r="H3" s="15">
        <f>10-G3</f>
        <v>7.1989922620118776</v>
      </c>
      <c r="I3" s="17" t="s">
        <v>576</v>
      </c>
      <c r="J3" s="17" t="s">
        <v>837</v>
      </c>
      <c r="K3" s="34" t="s">
        <v>840</v>
      </c>
      <c r="L3" s="5">
        <v>43216</v>
      </c>
      <c r="M3" s="4">
        <v>75</v>
      </c>
      <c r="N3" s="4" t="s">
        <v>27</v>
      </c>
      <c r="O3" s="3">
        <v>24.991005576542545</v>
      </c>
      <c r="P3" s="2" t="s">
        <v>26</v>
      </c>
      <c r="Q3" s="19" t="s">
        <v>25</v>
      </c>
      <c r="R3" s="19" t="s">
        <v>24</v>
      </c>
      <c r="S3" s="19" t="s">
        <v>23</v>
      </c>
      <c r="T3" s="21" t="s">
        <v>206</v>
      </c>
      <c r="U3" s="47" t="s">
        <v>36</v>
      </c>
      <c r="V3" s="21" t="s">
        <v>200</v>
      </c>
      <c r="W3" s="20">
        <v>55</v>
      </c>
      <c r="X3" s="50" t="s">
        <v>19</v>
      </c>
      <c r="Y3" s="20" t="s">
        <v>179</v>
      </c>
      <c r="Z3" s="20"/>
      <c r="AA3" s="49"/>
    </row>
    <row r="4" spans="1:27" s="8" customFormat="1" x14ac:dyDescent="0.2">
      <c r="A4" s="9" t="s">
        <v>207</v>
      </c>
      <c r="B4" s="38" t="str">
        <f t="shared" ref="B4:B67" si="0">(C4 &amp; "_" &amp; D4 &amp; "_" &amp; I4)</f>
        <v>Ht33-02_2017_B01</v>
      </c>
      <c r="C4" s="9" t="s">
        <v>1230</v>
      </c>
      <c r="D4" s="9">
        <v>2017</v>
      </c>
      <c r="E4" s="21" t="s">
        <v>28</v>
      </c>
      <c r="F4" s="17" t="s">
        <v>567</v>
      </c>
      <c r="G4" s="15">
        <v>3.7530018806963397</v>
      </c>
      <c r="H4" s="15">
        <f t="shared" ref="H4:H67" si="1">10-G4</f>
        <v>6.2469981193036599</v>
      </c>
      <c r="I4" s="17" t="s">
        <v>578</v>
      </c>
      <c r="J4" s="17" t="s">
        <v>837</v>
      </c>
      <c r="K4" s="34" t="s">
        <v>841</v>
      </c>
      <c r="L4" s="5">
        <v>43216</v>
      </c>
      <c r="M4" s="4">
        <v>75</v>
      </c>
      <c r="N4" s="4" t="s">
        <v>27</v>
      </c>
      <c r="O4" s="3">
        <v>18.651735923727291</v>
      </c>
      <c r="P4" s="2" t="s">
        <v>26</v>
      </c>
      <c r="Q4" s="19" t="s">
        <v>25</v>
      </c>
      <c r="R4" s="19" t="s">
        <v>24</v>
      </c>
      <c r="S4" s="19" t="s">
        <v>23</v>
      </c>
      <c r="T4" s="21" t="s">
        <v>208</v>
      </c>
      <c r="U4" s="47" t="s">
        <v>36</v>
      </c>
      <c r="V4" s="21" t="s">
        <v>200</v>
      </c>
      <c r="W4" s="20">
        <v>60</v>
      </c>
      <c r="X4" s="50" t="s">
        <v>19</v>
      </c>
      <c r="Y4" s="20" t="s">
        <v>179</v>
      </c>
      <c r="Z4" s="20"/>
      <c r="AA4" s="49"/>
    </row>
    <row r="5" spans="1:27" s="8" customFormat="1" x14ac:dyDescent="0.2">
      <c r="A5" s="9" t="s">
        <v>209</v>
      </c>
      <c r="B5" s="38" t="str">
        <f t="shared" si="0"/>
        <v>Ht33-03_2017_C01</v>
      </c>
      <c r="C5" s="9" t="s">
        <v>1231</v>
      </c>
      <c r="D5" s="9">
        <v>2017</v>
      </c>
      <c r="E5" s="21" t="s">
        <v>28</v>
      </c>
      <c r="F5" s="17" t="s">
        <v>568</v>
      </c>
      <c r="G5" s="15">
        <v>4.2506963788300833</v>
      </c>
      <c r="H5" s="15">
        <f t="shared" si="1"/>
        <v>5.7493036211699167</v>
      </c>
      <c r="I5" s="17" t="s">
        <v>609</v>
      </c>
      <c r="J5" s="17" t="s">
        <v>837</v>
      </c>
      <c r="K5" s="34" t="s">
        <v>842</v>
      </c>
      <c r="L5" s="5">
        <v>43216</v>
      </c>
      <c r="M5" s="4">
        <v>75</v>
      </c>
      <c r="N5" s="4" t="s">
        <v>27</v>
      </c>
      <c r="O5" s="3">
        <v>16.467889908256883</v>
      </c>
      <c r="P5" s="2" t="s">
        <v>54</v>
      </c>
      <c r="Q5" s="19" t="s">
        <v>25</v>
      </c>
      <c r="R5" s="19" t="s">
        <v>24</v>
      </c>
      <c r="S5" s="19" t="s">
        <v>23</v>
      </c>
      <c r="T5" s="21" t="s">
        <v>210</v>
      </c>
      <c r="U5" s="47" t="s">
        <v>36</v>
      </c>
      <c r="V5" s="21" t="s">
        <v>211</v>
      </c>
      <c r="W5" s="20">
        <v>45</v>
      </c>
      <c r="X5" s="50" t="s">
        <v>19</v>
      </c>
      <c r="Y5" s="20" t="s">
        <v>179</v>
      </c>
      <c r="Z5" s="20"/>
      <c r="AA5" s="49"/>
    </row>
    <row r="6" spans="1:27" s="8" customFormat="1" x14ac:dyDescent="0.2">
      <c r="A6" s="9" t="s">
        <v>212</v>
      </c>
      <c r="B6" s="38" t="str">
        <f t="shared" si="0"/>
        <v>Ht33-04_2017_D01</v>
      </c>
      <c r="C6" s="9" t="s">
        <v>1232</v>
      </c>
      <c r="D6" s="9">
        <v>2017</v>
      </c>
      <c r="E6" s="21" t="s">
        <v>28</v>
      </c>
      <c r="F6" s="17" t="s">
        <v>57</v>
      </c>
      <c r="G6" s="15">
        <v>3.2464022024777877</v>
      </c>
      <c r="H6" s="15">
        <f t="shared" si="1"/>
        <v>6.7535977975222128</v>
      </c>
      <c r="I6" s="17" t="s">
        <v>579</v>
      </c>
      <c r="J6" s="17" t="s">
        <v>837</v>
      </c>
      <c r="K6" s="34" t="s">
        <v>843</v>
      </c>
      <c r="L6" s="5">
        <v>43216</v>
      </c>
      <c r="M6" s="4">
        <v>75</v>
      </c>
      <c r="N6" s="4" t="s">
        <v>27</v>
      </c>
      <c r="O6" s="3">
        <v>21.562331354560172</v>
      </c>
      <c r="P6" s="2" t="s">
        <v>26</v>
      </c>
      <c r="Q6" s="19" t="s">
        <v>25</v>
      </c>
      <c r="R6" s="19" t="s">
        <v>24</v>
      </c>
      <c r="S6" s="19" t="s">
        <v>23</v>
      </c>
      <c r="T6" s="21" t="s">
        <v>213</v>
      </c>
      <c r="U6" s="47" t="s">
        <v>214</v>
      </c>
      <c r="V6" s="21" t="s">
        <v>215</v>
      </c>
      <c r="W6" s="20">
        <v>46</v>
      </c>
      <c r="X6" s="50" t="s">
        <v>19</v>
      </c>
      <c r="Y6" s="20" t="s">
        <v>42</v>
      </c>
      <c r="Z6" s="20"/>
      <c r="AA6" s="49"/>
    </row>
    <row r="7" spans="1:27" s="8" customFormat="1" x14ac:dyDescent="0.2">
      <c r="A7" s="9" t="s">
        <v>216</v>
      </c>
      <c r="B7" s="38" t="str">
        <f t="shared" si="0"/>
        <v>Ht33-05_2017_E01</v>
      </c>
      <c r="C7" s="9" t="s">
        <v>1233</v>
      </c>
      <c r="D7" s="9">
        <v>2017</v>
      </c>
      <c r="E7" s="21" t="s">
        <v>28</v>
      </c>
      <c r="F7" s="17" t="s">
        <v>569</v>
      </c>
      <c r="G7" s="15">
        <v>4.4941964543512158</v>
      </c>
      <c r="H7" s="15">
        <f t="shared" si="1"/>
        <v>5.5058035456487842</v>
      </c>
      <c r="I7" s="17" t="s">
        <v>580</v>
      </c>
      <c r="J7" s="17" t="s">
        <v>837</v>
      </c>
      <c r="K7" s="34" t="s">
        <v>844</v>
      </c>
      <c r="L7" s="5">
        <v>43216</v>
      </c>
      <c r="M7" s="4">
        <v>75</v>
      </c>
      <c r="N7" s="4" t="s">
        <v>27</v>
      </c>
      <c r="O7" s="3">
        <v>15.575643101277208</v>
      </c>
      <c r="P7" s="2" t="s">
        <v>54</v>
      </c>
      <c r="Q7" s="19" t="s">
        <v>25</v>
      </c>
      <c r="R7" s="19" t="s">
        <v>24</v>
      </c>
      <c r="S7" s="19" t="s">
        <v>23</v>
      </c>
      <c r="T7" s="21" t="s">
        <v>217</v>
      </c>
      <c r="U7" s="47" t="s">
        <v>218</v>
      </c>
      <c r="V7" s="21" t="s">
        <v>219</v>
      </c>
      <c r="W7" s="20">
        <v>51</v>
      </c>
      <c r="X7" s="50" t="s">
        <v>19</v>
      </c>
      <c r="Y7" s="20" t="s">
        <v>179</v>
      </c>
      <c r="Z7" s="20"/>
      <c r="AA7" s="49"/>
    </row>
    <row r="8" spans="1:27" s="8" customFormat="1" x14ac:dyDescent="0.2">
      <c r="A8" s="9" t="s">
        <v>220</v>
      </c>
      <c r="B8" s="38" t="str">
        <f t="shared" si="0"/>
        <v>Ht33-06_2017_F01</v>
      </c>
      <c r="C8" s="9" t="s">
        <v>1234</v>
      </c>
      <c r="D8" s="9">
        <v>2017</v>
      </c>
      <c r="E8" s="21" t="s">
        <v>28</v>
      </c>
      <c r="F8" s="17" t="s">
        <v>571</v>
      </c>
      <c r="G8" s="15">
        <v>7.4567404426559358</v>
      </c>
      <c r="H8" s="15">
        <f t="shared" si="1"/>
        <v>2.5432595573440642</v>
      </c>
      <c r="I8" s="17" t="s">
        <v>581</v>
      </c>
      <c r="J8" s="17" t="s">
        <v>837</v>
      </c>
      <c r="K8" s="34" t="s">
        <v>845</v>
      </c>
      <c r="L8" s="5">
        <v>43216</v>
      </c>
      <c r="M8" s="4">
        <v>75</v>
      </c>
      <c r="N8" s="4" t="s">
        <v>27</v>
      </c>
      <c r="O8" s="3">
        <v>9.3874797625472208</v>
      </c>
      <c r="P8" s="2" t="s">
        <v>54</v>
      </c>
      <c r="Q8" s="19" t="s">
        <v>25</v>
      </c>
      <c r="R8" s="19" t="s">
        <v>24</v>
      </c>
      <c r="S8" s="19" t="s">
        <v>23</v>
      </c>
      <c r="T8" s="21" t="s">
        <v>221</v>
      </c>
      <c r="U8" s="47" t="s">
        <v>222</v>
      </c>
      <c r="V8" s="21" t="s">
        <v>223</v>
      </c>
      <c r="W8" s="20">
        <v>48</v>
      </c>
      <c r="X8" s="50" t="s">
        <v>19</v>
      </c>
      <c r="Y8" s="20" t="s">
        <v>179</v>
      </c>
      <c r="Z8" s="20"/>
      <c r="AA8" s="49"/>
    </row>
    <row r="9" spans="1:27" s="8" customFormat="1" x14ac:dyDescent="0.2">
      <c r="A9" s="9" t="s">
        <v>224</v>
      </c>
      <c r="B9" s="38" t="str">
        <f t="shared" si="0"/>
        <v>Ht33-07_2017_G01</v>
      </c>
      <c r="C9" s="9" t="s">
        <v>1235</v>
      </c>
      <c r="D9" s="9">
        <v>2017</v>
      </c>
      <c r="E9" s="21" t="s">
        <v>28</v>
      </c>
      <c r="F9" s="17" t="s">
        <v>518</v>
      </c>
      <c r="G9" s="15">
        <v>3.518195379955698</v>
      </c>
      <c r="H9" s="15">
        <f t="shared" si="1"/>
        <v>6.4818046200443025</v>
      </c>
      <c r="I9" s="17" t="s">
        <v>583</v>
      </c>
      <c r="J9" s="17" t="s">
        <v>837</v>
      </c>
      <c r="K9" s="34" t="s">
        <v>846</v>
      </c>
      <c r="L9" s="5">
        <v>43216</v>
      </c>
      <c r="M9" s="4">
        <v>75</v>
      </c>
      <c r="N9" s="4" t="s">
        <v>27</v>
      </c>
      <c r="O9" s="3">
        <v>19.896564130239252</v>
      </c>
      <c r="P9" s="2" t="s">
        <v>26</v>
      </c>
      <c r="Q9" s="19" t="s">
        <v>25</v>
      </c>
      <c r="R9" s="19" t="s">
        <v>24</v>
      </c>
      <c r="S9" s="19" t="s">
        <v>23</v>
      </c>
      <c r="T9" s="21" t="s">
        <v>225</v>
      </c>
      <c r="U9" s="47" t="s">
        <v>222</v>
      </c>
      <c r="V9" s="21" t="s">
        <v>226</v>
      </c>
      <c r="W9" s="20">
        <v>48</v>
      </c>
      <c r="X9" s="50" t="s">
        <v>19</v>
      </c>
      <c r="Y9" s="20" t="s">
        <v>179</v>
      </c>
      <c r="Z9" s="20"/>
      <c r="AA9" s="49"/>
    </row>
    <row r="10" spans="1:27" s="8" customFormat="1" x14ac:dyDescent="0.2">
      <c r="A10" s="9" t="s">
        <v>227</v>
      </c>
      <c r="B10" s="38" t="str">
        <f t="shared" si="0"/>
        <v>Ht33-08_2017_H01</v>
      </c>
      <c r="C10" s="9" t="s">
        <v>1236</v>
      </c>
      <c r="D10" s="9">
        <v>2017</v>
      </c>
      <c r="E10" s="21" t="s">
        <v>28</v>
      </c>
      <c r="F10" s="17" t="s">
        <v>340</v>
      </c>
      <c r="G10" s="15">
        <v>4.4136562127828496</v>
      </c>
      <c r="H10" s="15">
        <f t="shared" si="1"/>
        <v>5.5863437872171504</v>
      </c>
      <c r="I10" s="17" t="s">
        <v>585</v>
      </c>
      <c r="J10" s="17" t="s">
        <v>837</v>
      </c>
      <c r="K10" s="34" t="s">
        <v>847</v>
      </c>
      <c r="L10" s="5">
        <v>43216</v>
      </c>
      <c r="M10" s="4">
        <v>75</v>
      </c>
      <c r="N10" s="4" t="s">
        <v>27</v>
      </c>
      <c r="O10" s="3">
        <v>15.859866882532831</v>
      </c>
      <c r="P10" s="2" t="s">
        <v>26</v>
      </c>
      <c r="Q10" s="19" t="s">
        <v>25</v>
      </c>
      <c r="R10" s="19" t="s">
        <v>24</v>
      </c>
      <c r="S10" s="19" t="s">
        <v>23</v>
      </c>
      <c r="T10" s="21" t="s">
        <v>228</v>
      </c>
      <c r="U10" s="47" t="s">
        <v>229</v>
      </c>
      <c r="V10" s="21" t="s">
        <v>230</v>
      </c>
      <c r="W10" s="20">
        <v>58</v>
      </c>
      <c r="X10" s="50" t="s">
        <v>19</v>
      </c>
      <c r="Y10" s="20" t="s">
        <v>179</v>
      </c>
      <c r="Z10" s="20"/>
      <c r="AA10" s="49"/>
    </row>
    <row r="11" spans="1:27" s="8" customFormat="1" x14ac:dyDescent="0.2">
      <c r="A11" s="9" t="s">
        <v>231</v>
      </c>
      <c r="B11" s="38" t="str">
        <f t="shared" si="0"/>
        <v>Ht33-09_2017_A02</v>
      </c>
      <c r="C11" s="9" t="s">
        <v>1237</v>
      </c>
      <c r="D11" s="9">
        <v>2017</v>
      </c>
      <c r="E11" s="21" t="s">
        <v>28</v>
      </c>
      <c r="F11" s="17" t="s">
        <v>520</v>
      </c>
      <c r="G11" s="15">
        <v>5.4268182135137017</v>
      </c>
      <c r="H11" s="15">
        <f t="shared" si="1"/>
        <v>4.5731817864862983</v>
      </c>
      <c r="I11" s="17" t="s">
        <v>588</v>
      </c>
      <c r="J11" s="17" t="s">
        <v>837</v>
      </c>
      <c r="K11" s="34" t="s">
        <v>848</v>
      </c>
      <c r="L11" s="5">
        <v>43216</v>
      </c>
      <c r="M11" s="4">
        <v>75</v>
      </c>
      <c r="N11" s="4" t="s">
        <v>27</v>
      </c>
      <c r="O11" s="3">
        <v>12.898902680338191</v>
      </c>
      <c r="P11" s="2" t="s">
        <v>26</v>
      </c>
      <c r="Q11" s="19" t="s">
        <v>25</v>
      </c>
      <c r="R11" s="19" t="s">
        <v>24</v>
      </c>
      <c r="S11" s="19" t="s">
        <v>23</v>
      </c>
      <c r="T11" s="21" t="s">
        <v>232</v>
      </c>
      <c r="U11" s="47" t="s">
        <v>229</v>
      </c>
      <c r="V11" s="21" t="s">
        <v>233</v>
      </c>
      <c r="W11" s="20">
        <v>50</v>
      </c>
      <c r="X11" s="50" t="s">
        <v>19</v>
      </c>
      <c r="Y11" s="20" t="s">
        <v>179</v>
      </c>
      <c r="Z11" s="20"/>
      <c r="AA11" s="49"/>
    </row>
    <row r="12" spans="1:27" s="8" customFormat="1" x14ac:dyDescent="0.2">
      <c r="A12" s="9" t="s">
        <v>234</v>
      </c>
      <c r="B12" s="38" t="str">
        <f t="shared" si="0"/>
        <v>Ht33-10_2017_B02</v>
      </c>
      <c r="C12" s="9" t="s">
        <v>1238</v>
      </c>
      <c r="D12" s="9">
        <v>2017</v>
      </c>
      <c r="E12" s="21" t="s">
        <v>28</v>
      </c>
      <c r="F12" s="17" t="s">
        <v>794</v>
      </c>
      <c r="G12" s="15">
        <v>4.4591760728814531</v>
      </c>
      <c r="H12" s="15">
        <f t="shared" si="1"/>
        <v>5.5408239271185469</v>
      </c>
      <c r="I12" s="17" t="s">
        <v>590</v>
      </c>
      <c r="J12" s="17" t="s">
        <v>837</v>
      </c>
      <c r="K12" s="34" t="s">
        <v>849</v>
      </c>
      <c r="L12" s="5">
        <v>43216</v>
      </c>
      <c r="M12" s="4">
        <v>75</v>
      </c>
      <c r="N12" s="4" t="s">
        <v>27</v>
      </c>
      <c r="O12" s="3">
        <v>15.697967260298615</v>
      </c>
      <c r="P12" s="2" t="s">
        <v>26</v>
      </c>
      <c r="Q12" s="19" t="s">
        <v>25</v>
      </c>
      <c r="R12" s="19" t="s">
        <v>24</v>
      </c>
      <c r="S12" s="19" t="s">
        <v>23</v>
      </c>
      <c r="T12" s="21" t="s">
        <v>235</v>
      </c>
      <c r="U12" s="47" t="s">
        <v>236</v>
      </c>
      <c r="V12" s="21" t="s">
        <v>237</v>
      </c>
      <c r="W12" s="20">
        <v>48</v>
      </c>
      <c r="X12" s="50" t="s">
        <v>19</v>
      </c>
      <c r="Y12" s="20" t="s">
        <v>179</v>
      </c>
      <c r="Z12" s="20"/>
      <c r="AA12" s="49"/>
    </row>
    <row r="13" spans="1:27" s="8" customFormat="1" x14ac:dyDescent="0.2">
      <c r="A13" s="9" t="s">
        <v>238</v>
      </c>
      <c r="B13" s="38" t="str">
        <f t="shared" si="0"/>
        <v>Ht33-11_2017_C02</v>
      </c>
      <c r="C13" s="9" t="s">
        <v>1239</v>
      </c>
      <c r="D13" s="9">
        <v>2017</v>
      </c>
      <c r="E13" s="21" t="s">
        <v>28</v>
      </c>
      <c r="F13" s="17" t="s">
        <v>795</v>
      </c>
      <c r="G13" s="15">
        <v>4.3917386152023017</v>
      </c>
      <c r="H13" s="15">
        <f t="shared" si="1"/>
        <v>5.6082613847976983</v>
      </c>
      <c r="I13" s="17" t="s">
        <v>592</v>
      </c>
      <c r="J13" s="17" t="s">
        <v>837</v>
      </c>
      <c r="K13" s="34" t="s">
        <v>850</v>
      </c>
      <c r="L13" s="5">
        <v>43216</v>
      </c>
      <c r="M13" s="4">
        <v>75</v>
      </c>
      <c r="N13" s="4" t="s">
        <v>27</v>
      </c>
      <c r="O13" s="3">
        <v>15.939017808958447</v>
      </c>
      <c r="P13" s="2" t="s">
        <v>26</v>
      </c>
      <c r="Q13" s="19" t="s">
        <v>25</v>
      </c>
      <c r="R13" s="19" t="s">
        <v>24</v>
      </c>
      <c r="S13" s="19" t="s">
        <v>23</v>
      </c>
      <c r="T13" s="21" t="s">
        <v>239</v>
      </c>
      <c r="U13" s="47" t="s">
        <v>236</v>
      </c>
      <c r="V13" s="21" t="s">
        <v>240</v>
      </c>
      <c r="W13" s="20">
        <v>51</v>
      </c>
      <c r="X13" s="50" t="s">
        <v>19</v>
      </c>
      <c r="Y13" s="20" t="s">
        <v>179</v>
      </c>
      <c r="Z13" s="20"/>
      <c r="AA13" s="49"/>
    </row>
    <row r="14" spans="1:27" s="8" customFormat="1" x14ac:dyDescent="0.2">
      <c r="A14" s="9" t="s">
        <v>241</v>
      </c>
      <c r="B14" s="38" t="str">
        <f t="shared" si="0"/>
        <v>Ht33-12_2017_D02</v>
      </c>
      <c r="C14" s="9" t="s">
        <v>1240</v>
      </c>
      <c r="D14" s="9">
        <v>2017</v>
      </c>
      <c r="E14" s="21" t="s">
        <v>28</v>
      </c>
      <c r="F14" s="17" t="s">
        <v>59</v>
      </c>
      <c r="G14" s="15">
        <v>4.1966028579131835</v>
      </c>
      <c r="H14" s="15">
        <f t="shared" si="1"/>
        <v>5.8033971420868165</v>
      </c>
      <c r="I14" s="17" t="s">
        <v>594</v>
      </c>
      <c r="J14" s="17" t="s">
        <v>837</v>
      </c>
      <c r="K14" s="34" t="s">
        <v>851</v>
      </c>
      <c r="L14" s="5">
        <v>43216</v>
      </c>
      <c r="M14" s="4">
        <v>75</v>
      </c>
      <c r="N14" s="4" t="s">
        <v>27</v>
      </c>
      <c r="O14" s="3">
        <v>16.680158301852853</v>
      </c>
      <c r="P14" s="2" t="s">
        <v>54</v>
      </c>
      <c r="Q14" s="19" t="s">
        <v>25</v>
      </c>
      <c r="R14" s="19" t="s">
        <v>24</v>
      </c>
      <c r="S14" s="19" t="s">
        <v>23</v>
      </c>
      <c r="T14" s="21" t="s">
        <v>242</v>
      </c>
      <c r="U14" s="47" t="s">
        <v>243</v>
      </c>
      <c r="V14" s="21" t="s">
        <v>244</v>
      </c>
      <c r="W14" s="20">
        <v>60</v>
      </c>
      <c r="X14" s="50" t="s">
        <v>19</v>
      </c>
      <c r="Y14" s="20" t="s">
        <v>190</v>
      </c>
      <c r="Z14" s="20"/>
      <c r="AA14" s="49"/>
    </row>
    <row r="15" spans="1:27" s="8" customFormat="1" x14ac:dyDescent="0.2">
      <c r="A15" s="9" t="s">
        <v>245</v>
      </c>
      <c r="B15" s="38" t="str">
        <f t="shared" si="0"/>
        <v>Ht33-13_2017_E02</v>
      </c>
      <c r="C15" s="9" t="s">
        <v>1241</v>
      </c>
      <c r="D15" s="9">
        <v>2017</v>
      </c>
      <c r="E15" s="21" t="s">
        <v>28</v>
      </c>
      <c r="F15" s="17" t="s">
        <v>796</v>
      </c>
      <c r="G15" s="15">
        <v>7.3303192992370727</v>
      </c>
      <c r="H15" s="15">
        <f t="shared" si="1"/>
        <v>2.6696807007629273</v>
      </c>
      <c r="I15" s="17" t="s">
        <v>596</v>
      </c>
      <c r="J15" s="17" t="s">
        <v>837</v>
      </c>
      <c r="K15" s="34" t="s">
        <v>852</v>
      </c>
      <c r="L15" s="5">
        <v>43216</v>
      </c>
      <c r="M15" s="4">
        <v>75</v>
      </c>
      <c r="N15" s="4" t="s">
        <v>27</v>
      </c>
      <c r="O15" s="3">
        <v>9.5493793847814352</v>
      </c>
      <c r="P15" s="2" t="s">
        <v>26</v>
      </c>
      <c r="Q15" s="19" t="s">
        <v>25</v>
      </c>
      <c r="R15" s="19" t="s">
        <v>24</v>
      </c>
      <c r="S15" s="19" t="s">
        <v>23</v>
      </c>
      <c r="T15" s="21" t="s">
        <v>246</v>
      </c>
      <c r="U15" s="47" t="s">
        <v>243</v>
      </c>
      <c r="V15" s="21" t="s">
        <v>247</v>
      </c>
      <c r="W15" s="20">
        <v>48</v>
      </c>
      <c r="X15" s="50" t="s">
        <v>19</v>
      </c>
      <c r="Y15" s="20" t="s">
        <v>179</v>
      </c>
      <c r="Z15" s="20"/>
      <c r="AA15" s="49"/>
    </row>
    <row r="16" spans="1:27" s="8" customFormat="1" x14ac:dyDescent="0.2">
      <c r="A16" s="9" t="s">
        <v>248</v>
      </c>
      <c r="B16" s="38" t="str">
        <f t="shared" si="0"/>
        <v>Ht33-14_2017_F02</v>
      </c>
      <c r="C16" s="9" t="s">
        <v>1242</v>
      </c>
      <c r="D16" s="9">
        <v>2017</v>
      </c>
      <c r="E16" s="21" t="s">
        <v>28</v>
      </c>
      <c r="F16" s="17" t="s">
        <v>523</v>
      </c>
      <c r="G16" s="15">
        <v>3.7392975544131071</v>
      </c>
      <c r="H16" s="15">
        <f t="shared" si="1"/>
        <v>6.2607024455868929</v>
      </c>
      <c r="I16" s="17" t="s">
        <v>774</v>
      </c>
      <c r="J16" s="17" t="s">
        <v>837</v>
      </c>
      <c r="K16" s="34" t="s">
        <v>853</v>
      </c>
      <c r="L16" s="5">
        <v>43216</v>
      </c>
      <c r="M16" s="4">
        <v>75</v>
      </c>
      <c r="N16" s="4" t="s">
        <v>27</v>
      </c>
      <c r="O16" s="3">
        <v>18.720093542003958</v>
      </c>
      <c r="P16" s="2" t="s">
        <v>26</v>
      </c>
      <c r="Q16" s="19" t="s">
        <v>25</v>
      </c>
      <c r="R16" s="19" t="s">
        <v>24</v>
      </c>
      <c r="S16" s="19" t="s">
        <v>23</v>
      </c>
      <c r="T16" s="21" t="s">
        <v>249</v>
      </c>
      <c r="U16" s="47" t="s">
        <v>250</v>
      </c>
      <c r="V16" s="21" t="s">
        <v>251</v>
      </c>
      <c r="W16" s="20">
        <v>61</v>
      </c>
      <c r="X16" s="50" t="s">
        <v>19</v>
      </c>
      <c r="Y16" s="20" t="s">
        <v>179</v>
      </c>
      <c r="Z16" s="20"/>
      <c r="AA16" s="49"/>
    </row>
    <row r="17" spans="1:27" s="8" customFormat="1" x14ac:dyDescent="0.2">
      <c r="A17" s="9" t="s">
        <v>252</v>
      </c>
      <c r="B17" s="38" t="str">
        <f t="shared" si="0"/>
        <v>Ht33-15_2017_G02</v>
      </c>
      <c r="C17" s="9" t="s">
        <v>1243</v>
      </c>
      <c r="D17" s="9">
        <v>2017</v>
      </c>
      <c r="E17" s="21" t="s">
        <v>28</v>
      </c>
      <c r="F17" s="17" t="s">
        <v>525</v>
      </c>
      <c r="G17" s="15">
        <v>3.8694376771242478</v>
      </c>
      <c r="H17" s="15">
        <f t="shared" si="1"/>
        <v>6.1305623228757522</v>
      </c>
      <c r="I17" s="17" t="s">
        <v>598</v>
      </c>
      <c r="J17" s="17" t="s">
        <v>837</v>
      </c>
      <c r="K17" s="34" t="s">
        <v>854</v>
      </c>
      <c r="L17" s="5">
        <v>43216</v>
      </c>
      <c r="M17" s="4">
        <v>75</v>
      </c>
      <c r="N17" s="4" t="s">
        <v>27</v>
      </c>
      <c r="O17" s="3">
        <v>18.090483899982011</v>
      </c>
      <c r="P17" s="2" t="s">
        <v>26</v>
      </c>
      <c r="Q17" s="19" t="s">
        <v>25</v>
      </c>
      <c r="R17" s="19" t="s">
        <v>24</v>
      </c>
      <c r="S17" s="19" t="s">
        <v>23</v>
      </c>
      <c r="T17" s="21" t="s">
        <v>253</v>
      </c>
      <c r="U17" s="47" t="s">
        <v>85</v>
      </c>
      <c r="V17" s="21" t="s">
        <v>254</v>
      </c>
      <c r="W17" s="20">
        <v>58</v>
      </c>
      <c r="X17" s="50" t="s">
        <v>19</v>
      </c>
      <c r="Y17" s="20" t="s">
        <v>179</v>
      </c>
      <c r="Z17" s="20"/>
      <c r="AA17" s="49"/>
    </row>
    <row r="18" spans="1:27" s="8" customFormat="1" x14ac:dyDescent="0.2">
      <c r="A18" s="9" t="s">
        <v>255</v>
      </c>
      <c r="B18" s="38" t="str">
        <f t="shared" si="0"/>
        <v>Ht33-16_2017_H02</v>
      </c>
      <c r="C18" s="9" t="s">
        <v>1244</v>
      </c>
      <c r="D18" s="9">
        <v>2017</v>
      </c>
      <c r="E18" s="21" t="s">
        <v>28</v>
      </c>
      <c r="F18" s="17" t="s">
        <v>342</v>
      </c>
      <c r="G18" s="15">
        <v>4.3631776644054492</v>
      </c>
      <c r="H18" s="15">
        <f t="shared" si="1"/>
        <v>5.6368223355945508</v>
      </c>
      <c r="I18" s="17" t="s">
        <v>600</v>
      </c>
      <c r="J18" s="17" t="s">
        <v>837</v>
      </c>
      <c r="K18" s="34" t="s">
        <v>855</v>
      </c>
      <c r="L18" s="5">
        <v>43216</v>
      </c>
      <c r="M18" s="4">
        <v>75</v>
      </c>
      <c r="N18" s="4" t="s">
        <v>27</v>
      </c>
      <c r="O18" s="3">
        <v>16.043353121064939</v>
      </c>
      <c r="P18" s="2" t="s">
        <v>26</v>
      </c>
      <c r="Q18" s="19" t="s">
        <v>25</v>
      </c>
      <c r="R18" s="19" t="s">
        <v>24</v>
      </c>
      <c r="S18" s="19" t="s">
        <v>23</v>
      </c>
      <c r="T18" s="21" t="s">
        <v>256</v>
      </c>
      <c r="U18" s="47" t="s">
        <v>95</v>
      </c>
      <c r="V18" s="21" t="s">
        <v>257</v>
      </c>
      <c r="W18" s="20">
        <v>52</v>
      </c>
      <c r="X18" s="50" t="s">
        <v>19</v>
      </c>
      <c r="Y18" s="20" t="s">
        <v>190</v>
      </c>
      <c r="Z18" s="20"/>
      <c r="AA18" s="49"/>
    </row>
    <row r="19" spans="1:27" s="8" customFormat="1" x14ac:dyDescent="0.2">
      <c r="A19" s="9" t="s">
        <v>258</v>
      </c>
      <c r="B19" s="38" t="str">
        <f t="shared" si="0"/>
        <v>Ht33-17_2017_A03</v>
      </c>
      <c r="C19" s="9" t="s">
        <v>1245</v>
      </c>
      <c r="D19" s="9">
        <v>2017</v>
      </c>
      <c r="E19" s="21" t="s">
        <v>28</v>
      </c>
      <c r="F19" s="17" t="s">
        <v>797</v>
      </c>
      <c r="G19" s="15">
        <v>6.1372131535367869</v>
      </c>
      <c r="H19" s="15">
        <f t="shared" si="1"/>
        <v>3.8627868464632131</v>
      </c>
      <c r="I19" s="17" t="s">
        <v>775</v>
      </c>
      <c r="J19" s="17" t="s">
        <v>837</v>
      </c>
      <c r="K19" s="34" t="s">
        <v>856</v>
      </c>
      <c r="L19" s="5">
        <v>43216</v>
      </c>
      <c r="M19" s="4">
        <v>75</v>
      </c>
      <c r="N19" s="4" t="s">
        <v>27</v>
      </c>
      <c r="O19" s="3">
        <v>11.405828386400433</v>
      </c>
      <c r="P19" s="2" t="s">
        <v>26</v>
      </c>
      <c r="Q19" s="19" t="s">
        <v>25</v>
      </c>
      <c r="R19" s="19" t="s">
        <v>24</v>
      </c>
      <c r="S19" s="19" t="s">
        <v>23</v>
      </c>
      <c r="T19" s="21" t="s">
        <v>259</v>
      </c>
      <c r="U19" s="47" t="s">
        <v>260</v>
      </c>
      <c r="V19" s="21" t="s">
        <v>261</v>
      </c>
      <c r="W19" s="20">
        <v>47</v>
      </c>
      <c r="X19" s="50" t="s">
        <v>19</v>
      </c>
      <c r="Y19" s="20" t="s">
        <v>190</v>
      </c>
      <c r="Z19" s="20"/>
      <c r="AA19" s="49"/>
    </row>
    <row r="20" spans="1:27" s="8" customFormat="1" x14ac:dyDescent="0.2">
      <c r="A20" s="9" t="s">
        <v>262</v>
      </c>
      <c r="B20" s="38" t="str">
        <f t="shared" si="0"/>
        <v>Ht33-18_2017_B03</v>
      </c>
      <c r="C20" s="9" t="s">
        <v>1246</v>
      </c>
      <c r="D20" s="9">
        <v>2017</v>
      </c>
      <c r="E20" s="21" t="s">
        <v>28</v>
      </c>
      <c r="F20" s="17" t="s">
        <v>798</v>
      </c>
      <c r="G20" s="15">
        <v>3.8926624318511482</v>
      </c>
      <c r="H20" s="15">
        <f t="shared" si="1"/>
        <v>6.1073375681488518</v>
      </c>
      <c r="I20" s="17" t="s">
        <v>776</v>
      </c>
      <c r="J20" s="17" t="s">
        <v>837</v>
      </c>
      <c r="K20" s="34" t="s">
        <v>857</v>
      </c>
      <c r="L20" s="5">
        <v>43216</v>
      </c>
      <c r="M20" s="4">
        <v>75</v>
      </c>
      <c r="N20" s="4" t="s">
        <v>27</v>
      </c>
      <c r="O20" s="3">
        <v>17.982550818492534</v>
      </c>
      <c r="P20" s="2" t="s">
        <v>26</v>
      </c>
      <c r="Q20" s="19" t="s">
        <v>25</v>
      </c>
      <c r="R20" s="19" t="s">
        <v>24</v>
      </c>
      <c r="S20" s="19" t="s">
        <v>23</v>
      </c>
      <c r="T20" s="21" t="s">
        <v>263</v>
      </c>
      <c r="U20" s="47" t="s">
        <v>264</v>
      </c>
      <c r="V20" s="21" t="s">
        <v>265</v>
      </c>
      <c r="W20" s="20">
        <v>52</v>
      </c>
      <c r="X20" s="50" t="s">
        <v>19</v>
      </c>
      <c r="Y20" s="20" t="s">
        <v>42</v>
      </c>
      <c r="Z20" s="20"/>
      <c r="AA20" s="49"/>
    </row>
    <row r="21" spans="1:27" s="8" customFormat="1" x14ac:dyDescent="0.2">
      <c r="A21" s="9" t="s">
        <v>266</v>
      </c>
      <c r="B21" s="38" t="str">
        <f t="shared" si="0"/>
        <v>Ht33-19_2017_C03</v>
      </c>
      <c r="C21" s="9" t="s">
        <v>1247</v>
      </c>
      <c r="D21" s="9">
        <v>2017</v>
      </c>
      <c r="E21" s="21" t="s">
        <v>28</v>
      </c>
      <c r="F21" s="17" t="s">
        <v>799</v>
      </c>
      <c r="G21" s="15">
        <v>5.022004258888817</v>
      </c>
      <c r="H21" s="15">
        <f t="shared" si="1"/>
        <v>4.977995741111183</v>
      </c>
      <c r="I21" s="17" t="s">
        <v>602</v>
      </c>
      <c r="J21" s="17" t="s">
        <v>837</v>
      </c>
      <c r="K21" s="34" t="s">
        <v>858</v>
      </c>
      <c r="L21" s="5">
        <v>43216</v>
      </c>
      <c r="M21" s="4">
        <v>75</v>
      </c>
      <c r="N21" s="4" t="s">
        <v>27</v>
      </c>
      <c r="O21" s="3">
        <v>13.938658032020149</v>
      </c>
      <c r="P21" s="2" t="s">
        <v>26</v>
      </c>
      <c r="Q21" s="19" t="s">
        <v>25</v>
      </c>
      <c r="R21" s="19" t="s">
        <v>24</v>
      </c>
      <c r="S21" s="19" t="s">
        <v>23</v>
      </c>
      <c r="T21" s="21" t="s">
        <v>267</v>
      </c>
      <c r="U21" s="47" t="s">
        <v>268</v>
      </c>
      <c r="V21" s="21" t="s">
        <v>269</v>
      </c>
      <c r="W21" s="20">
        <v>56</v>
      </c>
      <c r="X21" s="50" t="s">
        <v>19</v>
      </c>
      <c r="Y21" s="20" t="s">
        <v>190</v>
      </c>
      <c r="Z21" s="20"/>
      <c r="AA21" s="49"/>
    </row>
    <row r="22" spans="1:27" s="8" customFormat="1" x14ac:dyDescent="0.2">
      <c r="A22" s="9" t="s">
        <v>270</v>
      </c>
      <c r="B22" s="38" t="str">
        <f t="shared" si="0"/>
        <v>Ht33-20_2017_D03</v>
      </c>
      <c r="C22" s="9" t="s">
        <v>1248</v>
      </c>
      <c r="D22" s="9">
        <v>2017</v>
      </c>
      <c r="E22" s="21" t="s">
        <v>28</v>
      </c>
      <c r="F22" s="17" t="s">
        <v>61</v>
      </c>
      <c r="G22" s="15">
        <v>1.8696936936936936</v>
      </c>
      <c r="H22" s="15">
        <f t="shared" si="1"/>
        <v>8.1303063063063057</v>
      </c>
      <c r="I22" s="17" t="s">
        <v>793</v>
      </c>
      <c r="J22" s="17" t="s">
        <v>837</v>
      </c>
      <c r="K22" s="34" t="s">
        <v>859</v>
      </c>
      <c r="L22" s="5">
        <v>43216</v>
      </c>
      <c r="M22" s="4">
        <v>75</v>
      </c>
      <c r="N22" s="4" t="s">
        <v>27</v>
      </c>
      <c r="O22" s="3">
        <v>37.439287641662169</v>
      </c>
      <c r="P22" s="2" t="s">
        <v>26</v>
      </c>
      <c r="Q22" s="19" t="s">
        <v>25</v>
      </c>
      <c r="R22" s="19" t="s">
        <v>24</v>
      </c>
      <c r="S22" s="19" t="s">
        <v>23</v>
      </c>
      <c r="T22" s="21" t="s">
        <v>271</v>
      </c>
      <c r="U22" s="47" t="s">
        <v>272</v>
      </c>
      <c r="V22" s="21" t="s">
        <v>273</v>
      </c>
      <c r="W22" s="20">
        <v>57</v>
      </c>
      <c r="X22" s="50" t="s">
        <v>19</v>
      </c>
      <c r="Y22" s="20" t="s">
        <v>190</v>
      </c>
      <c r="Z22" s="20"/>
      <c r="AA22" s="49"/>
    </row>
    <row r="23" spans="1:27" s="8" customFormat="1" x14ac:dyDescent="0.2">
      <c r="A23" s="9" t="s">
        <v>274</v>
      </c>
      <c r="B23" s="38" t="str">
        <f t="shared" si="0"/>
        <v>Ht33-21_2017_E03</v>
      </c>
      <c r="C23" s="9" t="s">
        <v>1249</v>
      </c>
      <c r="D23" s="9">
        <v>2017</v>
      </c>
      <c r="E23" s="21" t="s">
        <v>28</v>
      </c>
      <c r="F23" s="17" t="s">
        <v>800</v>
      </c>
      <c r="G23" s="15">
        <v>1.9288210364569134</v>
      </c>
      <c r="H23" s="15">
        <f t="shared" si="1"/>
        <v>8.0711789635430868</v>
      </c>
      <c r="I23" s="17" t="s">
        <v>604</v>
      </c>
      <c r="J23" s="17" t="s">
        <v>837</v>
      </c>
      <c r="K23" s="34" t="s">
        <v>860</v>
      </c>
      <c r="L23" s="5">
        <v>43216</v>
      </c>
      <c r="M23" s="4">
        <v>75</v>
      </c>
      <c r="N23" s="4" t="s">
        <v>27</v>
      </c>
      <c r="O23" s="3">
        <v>36.291599208490737</v>
      </c>
      <c r="P23" s="2" t="s">
        <v>26</v>
      </c>
      <c r="Q23" s="19" t="s">
        <v>25</v>
      </c>
      <c r="R23" s="19" t="s">
        <v>24</v>
      </c>
      <c r="S23" s="19" t="s">
        <v>23</v>
      </c>
      <c r="T23" s="21" t="s">
        <v>275</v>
      </c>
      <c r="U23" s="47" t="s">
        <v>272</v>
      </c>
      <c r="V23" s="21" t="s">
        <v>273</v>
      </c>
      <c r="W23" s="20">
        <v>70</v>
      </c>
      <c r="X23" s="50" t="s">
        <v>19</v>
      </c>
      <c r="Y23" s="20" t="s">
        <v>190</v>
      </c>
      <c r="Z23" s="20"/>
      <c r="AA23" s="49"/>
    </row>
    <row r="24" spans="1:27" s="8" customFormat="1" x14ac:dyDescent="0.2">
      <c r="A24" s="9" t="s">
        <v>276</v>
      </c>
      <c r="B24" s="38" t="str">
        <f t="shared" si="0"/>
        <v>Ht33-22_2017_F03</v>
      </c>
      <c r="C24" s="9" t="s">
        <v>1250</v>
      </c>
      <c r="D24" s="9">
        <v>2017</v>
      </c>
      <c r="E24" s="21" t="s">
        <v>28</v>
      </c>
      <c r="F24" s="17" t="s">
        <v>801</v>
      </c>
      <c r="G24" s="15">
        <v>2.9945746277271152</v>
      </c>
      <c r="H24" s="15">
        <f t="shared" si="1"/>
        <v>7.0054253722728852</v>
      </c>
      <c r="I24" s="17" t="s">
        <v>606</v>
      </c>
      <c r="J24" s="17" t="s">
        <v>837</v>
      </c>
      <c r="K24" s="34" t="s">
        <v>861</v>
      </c>
      <c r="L24" s="5">
        <v>43216</v>
      </c>
      <c r="M24" s="4">
        <v>75</v>
      </c>
      <c r="N24" s="4" t="s">
        <v>27</v>
      </c>
      <c r="O24" s="3">
        <v>23.375607123583379</v>
      </c>
      <c r="P24" s="2" t="s">
        <v>26</v>
      </c>
      <c r="Q24" s="19" t="s">
        <v>25</v>
      </c>
      <c r="R24" s="19" t="s">
        <v>24</v>
      </c>
      <c r="S24" s="19" t="s">
        <v>23</v>
      </c>
      <c r="T24" s="21" t="s">
        <v>277</v>
      </c>
      <c r="U24" s="47" t="s">
        <v>278</v>
      </c>
      <c r="V24" s="21" t="s">
        <v>279</v>
      </c>
      <c r="W24" s="20">
        <v>57</v>
      </c>
      <c r="X24" s="50" t="s">
        <v>19</v>
      </c>
      <c r="Y24" s="20" t="s">
        <v>179</v>
      </c>
      <c r="Z24" s="20"/>
      <c r="AA24" s="10"/>
    </row>
    <row r="25" spans="1:27" s="8" customFormat="1" x14ac:dyDescent="0.2">
      <c r="A25" s="9" t="s">
        <v>280</v>
      </c>
      <c r="B25" s="38" t="str">
        <f t="shared" si="0"/>
        <v>Ht33-23_2017_G03</v>
      </c>
      <c r="C25" s="9" t="s">
        <v>1251</v>
      </c>
      <c r="D25" s="9">
        <v>2017</v>
      </c>
      <c r="E25" s="21" t="s">
        <v>28</v>
      </c>
      <c r="F25" s="17" t="s">
        <v>802</v>
      </c>
      <c r="G25" s="15">
        <v>2.3831337844872458</v>
      </c>
      <c r="H25" s="15">
        <f t="shared" si="1"/>
        <v>7.6168662155127542</v>
      </c>
      <c r="I25" s="17" t="s">
        <v>777</v>
      </c>
      <c r="J25" s="17" t="s">
        <v>837</v>
      </c>
      <c r="K25" s="34" t="s">
        <v>862</v>
      </c>
      <c r="L25" s="5">
        <v>43216</v>
      </c>
      <c r="M25" s="4">
        <v>75</v>
      </c>
      <c r="N25" s="4" t="s">
        <v>27</v>
      </c>
      <c r="O25" s="3">
        <v>29.373088685015293</v>
      </c>
      <c r="P25" s="2" t="s">
        <v>26</v>
      </c>
      <c r="Q25" s="19" t="s">
        <v>25</v>
      </c>
      <c r="R25" s="19" t="s">
        <v>24</v>
      </c>
      <c r="S25" s="19" t="s">
        <v>23</v>
      </c>
      <c r="T25" s="21" t="s">
        <v>281</v>
      </c>
      <c r="U25" s="47" t="s">
        <v>278</v>
      </c>
      <c r="V25" s="21" t="s">
        <v>282</v>
      </c>
      <c r="W25" s="20">
        <v>54</v>
      </c>
      <c r="X25" s="50" t="s">
        <v>19</v>
      </c>
      <c r="Y25" s="20" t="s">
        <v>42</v>
      </c>
      <c r="Z25" s="20"/>
      <c r="AA25" s="10"/>
    </row>
    <row r="26" spans="1:27" x14ac:dyDescent="0.2">
      <c r="A26" s="6" t="s">
        <v>309</v>
      </c>
      <c r="B26" s="38" t="str">
        <f t="shared" si="0"/>
        <v>Ht33-24_2017_H03</v>
      </c>
      <c r="C26" s="9" t="s">
        <v>1252</v>
      </c>
      <c r="D26" s="9">
        <v>2017</v>
      </c>
      <c r="E26" s="2" t="s">
        <v>284</v>
      </c>
      <c r="F26" s="17" t="s">
        <v>625</v>
      </c>
      <c r="G26" s="15">
        <v>3.5949004572959486</v>
      </c>
      <c r="H26" s="15">
        <f t="shared" si="1"/>
        <v>6.4050995427040514</v>
      </c>
      <c r="I26" s="17" t="s">
        <v>778</v>
      </c>
      <c r="J26" s="17" t="s">
        <v>837</v>
      </c>
      <c r="K26" s="34" t="s">
        <v>863</v>
      </c>
      <c r="L26" s="5">
        <v>43216</v>
      </c>
      <c r="M26" s="4">
        <v>75</v>
      </c>
      <c r="N26" s="4" t="s">
        <v>27</v>
      </c>
      <c r="O26" s="3">
        <v>19.472027343047312</v>
      </c>
      <c r="P26" s="2" t="s">
        <v>54</v>
      </c>
      <c r="Q26" s="19" t="s">
        <v>285</v>
      </c>
      <c r="R26" s="19" t="s">
        <v>24</v>
      </c>
      <c r="S26" s="19" t="s">
        <v>286</v>
      </c>
      <c r="T26" s="20">
        <v>7610</v>
      </c>
      <c r="U26" s="24">
        <v>42941</v>
      </c>
      <c r="V26" s="51">
        <v>602</v>
      </c>
      <c r="W26" s="52">
        <v>53</v>
      </c>
      <c r="X26" s="50" t="s">
        <v>19</v>
      </c>
      <c r="Y26" s="20" t="s">
        <v>179</v>
      </c>
      <c r="Z26" s="20"/>
    </row>
    <row r="27" spans="1:27" x14ac:dyDescent="0.2">
      <c r="A27" s="6" t="s">
        <v>310</v>
      </c>
      <c r="B27" s="38" t="str">
        <f t="shared" si="0"/>
        <v>Ht33-25_2017_A04</v>
      </c>
      <c r="C27" s="9" t="s">
        <v>1253</v>
      </c>
      <c r="D27" s="9">
        <v>2017</v>
      </c>
      <c r="E27" s="2" t="s">
        <v>284</v>
      </c>
      <c r="F27" s="17" t="s">
        <v>627</v>
      </c>
      <c r="G27" s="15">
        <v>8.4474112666883752</v>
      </c>
      <c r="H27" s="15">
        <f t="shared" si="1"/>
        <v>1.5525887333116248</v>
      </c>
      <c r="I27" s="17" t="s">
        <v>587</v>
      </c>
      <c r="J27" s="17" t="s">
        <v>837</v>
      </c>
      <c r="K27" s="34" t="s">
        <v>864</v>
      </c>
      <c r="L27" s="5">
        <v>43216</v>
      </c>
      <c r="M27" s="4">
        <v>75</v>
      </c>
      <c r="N27" s="4" t="s">
        <v>27</v>
      </c>
      <c r="O27" s="3">
        <v>8.2865623313545598</v>
      </c>
      <c r="P27" s="2" t="s">
        <v>54</v>
      </c>
      <c r="Q27" s="19" t="s">
        <v>285</v>
      </c>
      <c r="R27" s="19" t="s">
        <v>24</v>
      </c>
      <c r="S27" s="19" t="s">
        <v>286</v>
      </c>
      <c r="T27" s="20">
        <v>7611</v>
      </c>
      <c r="U27" s="24">
        <v>42941</v>
      </c>
      <c r="V27" s="51">
        <v>602</v>
      </c>
      <c r="W27" s="52">
        <v>38</v>
      </c>
      <c r="X27" s="50" t="s">
        <v>19</v>
      </c>
      <c r="Y27" s="20" t="s">
        <v>179</v>
      </c>
      <c r="Z27" s="20"/>
    </row>
    <row r="28" spans="1:27" x14ac:dyDescent="0.2">
      <c r="A28" s="6" t="s">
        <v>311</v>
      </c>
      <c r="B28" s="38" t="str">
        <f t="shared" si="0"/>
        <v>Ht33-26_2017_B04</v>
      </c>
      <c r="C28" s="9" t="s">
        <v>1254</v>
      </c>
      <c r="D28" s="9">
        <v>2017</v>
      </c>
      <c r="E28" s="2" t="s">
        <v>284</v>
      </c>
      <c r="F28" s="17" t="s">
        <v>628</v>
      </c>
      <c r="G28" s="15">
        <v>3.2737138770874523</v>
      </c>
      <c r="H28" s="15">
        <f t="shared" si="1"/>
        <v>6.7262861229125477</v>
      </c>
      <c r="I28" s="17" t="s">
        <v>589</v>
      </c>
      <c r="J28" s="17" t="s">
        <v>837</v>
      </c>
      <c r="K28" s="34" t="s">
        <v>865</v>
      </c>
      <c r="L28" s="5">
        <v>43216</v>
      </c>
      <c r="M28" s="4">
        <v>75</v>
      </c>
      <c r="N28" s="4" t="s">
        <v>27</v>
      </c>
      <c r="O28" s="3">
        <v>21.382442885411045</v>
      </c>
      <c r="P28" s="2" t="s">
        <v>54</v>
      </c>
      <c r="Q28" s="19" t="s">
        <v>285</v>
      </c>
      <c r="R28" s="19" t="s">
        <v>24</v>
      </c>
      <c r="S28" s="19" t="s">
        <v>286</v>
      </c>
      <c r="T28" s="20">
        <v>7612</v>
      </c>
      <c r="U28" s="24">
        <v>42940</v>
      </c>
      <c r="V28" s="51">
        <v>519</v>
      </c>
      <c r="W28" s="52">
        <v>44</v>
      </c>
      <c r="X28" s="50" t="s">
        <v>19</v>
      </c>
      <c r="Y28" s="20" t="s">
        <v>179</v>
      </c>
      <c r="Z28" s="20"/>
    </row>
    <row r="29" spans="1:27" x14ac:dyDescent="0.2">
      <c r="A29" s="6" t="s">
        <v>312</v>
      </c>
      <c r="B29" s="38" t="str">
        <f t="shared" si="0"/>
        <v>Ht33-27_2017_C04</v>
      </c>
      <c r="C29" s="9" t="s">
        <v>1255</v>
      </c>
      <c r="D29" s="9">
        <v>2017</v>
      </c>
      <c r="E29" s="2" t="s">
        <v>284</v>
      </c>
      <c r="F29" s="17" t="s">
        <v>629</v>
      </c>
      <c r="G29" s="15">
        <v>3.9648479290845176</v>
      </c>
      <c r="H29" s="15">
        <f t="shared" si="1"/>
        <v>6.0351520709154824</v>
      </c>
      <c r="I29" s="17" t="s">
        <v>591</v>
      </c>
      <c r="J29" s="17" t="s">
        <v>837</v>
      </c>
      <c r="K29" s="34" t="s">
        <v>866</v>
      </c>
      <c r="L29" s="5">
        <v>43216</v>
      </c>
      <c r="M29" s="4">
        <v>75</v>
      </c>
      <c r="N29" s="4" t="s">
        <v>27</v>
      </c>
      <c r="O29" s="3">
        <v>17.655153804641124</v>
      </c>
      <c r="P29" s="2" t="s">
        <v>54</v>
      </c>
      <c r="Q29" s="19" t="s">
        <v>285</v>
      </c>
      <c r="R29" s="19" t="s">
        <v>24</v>
      </c>
      <c r="S29" s="19" t="s">
        <v>286</v>
      </c>
      <c r="T29" s="20">
        <v>7613</v>
      </c>
      <c r="U29" s="24">
        <v>42927</v>
      </c>
      <c r="V29" s="51">
        <v>602</v>
      </c>
      <c r="W29" s="52">
        <v>24</v>
      </c>
      <c r="X29" s="50" t="s">
        <v>19</v>
      </c>
      <c r="Y29" s="20" t="s">
        <v>179</v>
      </c>
      <c r="Z29" s="20"/>
    </row>
    <row r="30" spans="1:27" x14ac:dyDescent="0.2">
      <c r="A30" s="6" t="s">
        <v>313</v>
      </c>
      <c r="B30" s="38" t="str">
        <f t="shared" si="0"/>
        <v>Ht33-28_2017_D04</v>
      </c>
      <c r="C30" s="9" t="s">
        <v>1256</v>
      </c>
      <c r="D30" s="9">
        <v>2017</v>
      </c>
      <c r="E30" s="2" t="s">
        <v>284</v>
      </c>
      <c r="F30" s="17" t="s">
        <v>630</v>
      </c>
      <c r="G30" s="15">
        <v>2.9042803298876736</v>
      </c>
      <c r="H30" s="15">
        <f t="shared" si="1"/>
        <v>7.0957196701123264</v>
      </c>
      <c r="I30" s="17" t="s">
        <v>593</v>
      </c>
      <c r="J30" s="17" t="s">
        <v>837</v>
      </c>
      <c r="K30" s="34" t="s">
        <v>867</v>
      </c>
      <c r="L30" s="5">
        <v>43216</v>
      </c>
      <c r="M30" s="4">
        <v>75</v>
      </c>
      <c r="N30" s="4" t="s">
        <v>27</v>
      </c>
      <c r="O30" s="3">
        <v>24.102356538945855</v>
      </c>
      <c r="P30" s="2" t="s">
        <v>54</v>
      </c>
      <c r="Q30" s="19" t="s">
        <v>285</v>
      </c>
      <c r="R30" s="19" t="s">
        <v>24</v>
      </c>
      <c r="S30" s="19" t="s">
        <v>286</v>
      </c>
      <c r="T30" s="20">
        <v>7614</v>
      </c>
      <c r="U30" s="24">
        <v>42927</v>
      </c>
      <c r="V30" s="51">
        <v>602</v>
      </c>
      <c r="W30" s="52">
        <v>47</v>
      </c>
      <c r="X30" s="50" t="s">
        <v>19</v>
      </c>
      <c r="Y30" s="20" t="s">
        <v>179</v>
      </c>
      <c r="Z30" s="20"/>
    </row>
    <row r="31" spans="1:27" x14ac:dyDescent="0.2">
      <c r="A31" s="6" t="s">
        <v>314</v>
      </c>
      <c r="B31" s="38" t="str">
        <f t="shared" si="0"/>
        <v>Ht33-29_2017_E04</v>
      </c>
      <c r="C31" s="9" t="s">
        <v>1257</v>
      </c>
      <c r="D31" s="9">
        <v>2017</v>
      </c>
      <c r="E31" s="2" t="s">
        <v>284</v>
      </c>
      <c r="F31" s="17" t="s">
        <v>631</v>
      </c>
      <c r="G31" s="15">
        <v>3.252915360501567</v>
      </c>
      <c r="H31" s="15">
        <f t="shared" si="1"/>
        <v>6.747084639498433</v>
      </c>
      <c r="I31" s="17" t="s">
        <v>595</v>
      </c>
      <c r="J31" s="17" t="s">
        <v>837</v>
      </c>
      <c r="K31" s="34" t="s">
        <v>868</v>
      </c>
      <c r="L31" s="5">
        <v>43216</v>
      </c>
      <c r="M31" s="4">
        <v>75</v>
      </c>
      <c r="N31" s="4" t="s">
        <v>27</v>
      </c>
      <c r="O31" s="3">
        <v>21.519158121964384</v>
      </c>
      <c r="P31" s="2" t="s">
        <v>54</v>
      </c>
      <c r="Q31" s="19" t="s">
        <v>285</v>
      </c>
      <c r="R31" s="19" t="s">
        <v>24</v>
      </c>
      <c r="S31" s="19" t="s">
        <v>286</v>
      </c>
      <c r="T31" s="20">
        <v>7615</v>
      </c>
      <c r="U31" s="24">
        <v>42927</v>
      </c>
      <c r="V31" s="51">
        <v>602</v>
      </c>
      <c r="W31" s="52">
        <v>42</v>
      </c>
      <c r="X31" s="50" t="s">
        <v>19</v>
      </c>
      <c r="Y31" s="20" t="s">
        <v>179</v>
      </c>
      <c r="Z31" s="20"/>
    </row>
    <row r="32" spans="1:27" x14ac:dyDescent="0.2">
      <c r="A32" s="6" t="s">
        <v>315</v>
      </c>
      <c r="B32" s="38" t="str">
        <f t="shared" si="0"/>
        <v>Ht33-30_2017_F04</v>
      </c>
      <c r="C32" s="9" t="s">
        <v>1258</v>
      </c>
      <c r="D32" s="9">
        <v>2017</v>
      </c>
      <c r="E32" s="2" t="s">
        <v>284</v>
      </c>
      <c r="F32" s="17" t="s">
        <v>791</v>
      </c>
      <c r="G32" s="15">
        <v>3.1074465961269713</v>
      </c>
      <c r="H32" s="15">
        <f t="shared" si="1"/>
        <v>6.8925534038730287</v>
      </c>
      <c r="I32" s="17" t="s">
        <v>608</v>
      </c>
      <c r="J32" s="17" t="s">
        <v>837</v>
      </c>
      <c r="K32" s="34" t="s">
        <v>869</v>
      </c>
      <c r="L32" s="5">
        <v>43216</v>
      </c>
      <c r="M32" s="4">
        <v>75</v>
      </c>
      <c r="N32" s="4" t="s">
        <v>27</v>
      </c>
      <c r="O32" s="3">
        <v>22.526533549199499</v>
      </c>
      <c r="P32" s="2" t="s">
        <v>54</v>
      </c>
      <c r="Q32" s="19" t="s">
        <v>285</v>
      </c>
      <c r="R32" s="19" t="s">
        <v>24</v>
      </c>
      <c r="S32" s="19" t="s">
        <v>286</v>
      </c>
      <c r="T32" s="20">
        <v>7750</v>
      </c>
      <c r="U32" s="24">
        <v>42927</v>
      </c>
      <c r="V32" s="51">
        <v>418</v>
      </c>
      <c r="W32" s="52">
        <v>45</v>
      </c>
      <c r="X32" s="50" t="s">
        <v>19</v>
      </c>
      <c r="Y32" s="20" t="s">
        <v>179</v>
      </c>
      <c r="Z32" s="20"/>
    </row>
    <row r="33" spans="1:26" ht="16" x14ac:dyDescent="0.2">
      <c r="A33" s="6" t="s">
        <v>372</v>
      </c>
      <c r="B33" s="38" t="str">
        <f t="shared" si="0"/>
        <v>Ht33-31_2016_G04</v>
      </c>
      <c r="C33" s="9" t="s">
        <v>1259</v>
      </c>
      <c r="D33" s="9">
        <v>2016</v>
      </c>
      <c r="E33" s="2" t="s">
        <v>284</v>
      </c>
      <c r="F33" s="17" t="s">
        <v>591</v>
      </c>
      <c r="G33" s="15">
        <v>1.9836872021002727</v>
      </c>
      <c r="H33" s="15">
        <f t="shared" si="1"/>
        <v>8.0163127978997277</v>
      </c>
      <c r="I33" s="17" t="s">
        <v>597</v>
      </c>
      <c r="J33" s="17" t="s">
        <v>837</v>
      </c>
      <c r="K33" s="34" t="s">
        <v>870</v>
      </c>
      <c r="L33" s="5">
        <v>43216</v>
      </c>
      <c r="M33" s="4">
        <v>75</v>
      </c>
      <c r="N33" s="4" t="s">
        <v>27</v>
      </c>
      <c r="O33" s="3">
        <v>35.287821550638604</v>
      </c>
      <c r="P33" s="2" t="s">
        <v>26</v>
      </c>
      <c r="Q33" s="19" t="s">
        <v>317</v>
      </c>
      <c r="R33" s="19" t="s">
        <v>318</v>
      </c>
      <c r="S33" s="19" t="s">
        <v>286</v>
      </c>
      <c r="T33" s="53" t="s">
        <v>373</v>
      </c>
      <c r="U33" s="24">
        <v>42802</v>
      </c>
      <c r="V33" s="52">
        <v>715</v>
      </c>
      <c r="W33" s="52">
        <v>81</v>
      </c>
      <c r="X33" s="54" t="s">
        <v>320</v>
      </c>
      <c r="Y33" s="20" t="s">
        <v>369</v>
      </c>
      <c r="Z33" s="20"/>
    </row>
    <row r="34" spans="1:26" ht="16" x14ac:dyDescent="0.2">
      <c r="A34" s="6" t="s">
        <v>374</v>
      </c>
      <c r="B34" s="38" t="str">
        <f t="shared" si="0"/>
        <v>Ht33-32_2016_H04</v>
      </c>
      <c r="C34" s="9" t="s">
        <v>1260</v>
      </c>
      <c r="D34" s="9">
        <v>2016</v>
      </c>
      <c r="E34" s="2" t="s">
        <v>284</v>
      </c>
      <c r="F34" s="17" t="s">
        <v>593</v>
      </c>
      <c r="G34" s="15">
        <v>3.0610029498525075</v>
      </c>
      <c r="H34" s="15">
        <f t="shared" si="1"/>
        <v>6.938997050147492</v>
      </c>
      <c r="I34" s="17" t="s">
        <v>599</v>
      </c>
      <c r="J34" s="17" t="s">
        <v>837</v>
      </c>
      <c r="K34" s="34" t="s">
        <v>871</v>
      </c>
      <c r="L34" s="5">
        <v>43216</v>
      </c>
      <c r="M34" s="4">
        <v>75</v>
      </c>
      <c r="N34" s="4" t="s">
        <v>27</v>
      </c>
      <c r="O34" s="3">
        <v>22.868321640582838</v>
      </c>
      <c r="P34" s="2" t="s">
        <v>26</v>
      </c>
      <c r="Q34" s="19" t="s">
        <v>317</v>
      </c>
      <c r="R34" s="19" t="s">
        <v>318</v>
      </c>
      <c r="S34" s="19" t="s">
        <v>286</v>
      </c>
      <c r="T34" s="53" t="s">
        <v>375</v>
      </c>
      <c r="U34" s="24">
        <v>42802</v>
      </c>
      <c r="V34" s="52">
        <v>715</v>
      </c>
      <c r="W34" s="52">
        <v>54</v>
      </c>
      <c r="X34" s="54" t="s">
        <v>320</v>
      </c>
      <c r="Y34" s="20" t="s">
        <v>369</v>
      </c>
      <c r="Z34" s="20"/>
    </row>
    <row r="35" spans="1:26" ht="16" x14ac:dyDescent="0.2">
      <c r="A35" s="6" t="s">
        <v>376</v>
      </c>
      <c r="B35" s="38" t="str">
        <f t="shared" si="0"/>
        <v>Ht33-33_2016_A05</v>
      </c>
      <c r="C35" s="9" t="s">
        <v>1261</v>
      </c>
      <c r="D35" s="9">
        <v>2016</v>
      </c>
      <c r="E35" s="2" t="s">
        <v>284</v>
      </c>
      <c r="F35" s="17" t="s">
        <v>595</v>
      </c>
      <c r="G35" s="15">
        <v>2.1244779297354843</v>
      </c>
      <c r="H35" s="15">
        <f t="shared" si="1"/>
        <v>7.8755220702645161</v>
      </c>
      <c r="I35" s="17" t="s">
        <v>781</v>
      </c>
      <c r="J35" s="17" t="s">
        <v>837</v>
      </c>
      <c r="K35" s="34" t="s">
        <v>872</v>
      </c>
      <c r="L35" s="5">
        <v>43216</v>
      </c>
      <c r="M35" s="4">
        <v>75</v>
      </c>
      <c r="N35" s="4" t="s">
        <v>27</v>
      </c>
      <c r="O35" s="3">
        <v>32.94927145169995</v>
      </c>
      <c r="P35" s="2" t="s">
        <v>54</v>
      </c>
      <c r="Q35" s="19" t="s">
        <v>317</v>
      </c>
      <c r="R35" s="19" t="s">
        <v>318</v>
      </c>
      <c r="S35" s="19" t="s">
        <v>286</v>
      </c>
      <c r="T35" s="53" t="s">
        <v>377</v>
      </c>
      <c r="U35" s="24">
        <v>42802</v>
      </c>
      <c r="V35" s="52">
        <v>719</v>
      </c>
      <c r="W35" s="52">
        <v>68</v>
      </c>
      <c r="X35" s="54" t="s">
        <v>320</v>
      </c>
      <c r="Y35" s="20" t="s">
        <v>18</v>
      </c>
      <c r="Z35" s="20"/>
    </row>
    <row r="36" spans="1:26" ht="16" x14ac:dyDescent="0.2">
      <c r="A36" s="6" t="s">
        <v>378</v>
      </c>
      <c r="B36" s="38" t="str">
        <f t="shared" si="0"/>
        <v>Ht33-34_2016_B05</v>
      </c>
      <c r="C36" s="9" t="s">
        <v>1262</v>
      </c>
      <c r="D36" s="9">
        <v>2016</v>
      </c>
      <c r="E36" s="2" t="s">
        <v>284</v>
      </c>
      <c r="F36" s="17" t="s">
        <v>608</v>
      </c>
      <c r="G36" s="15">
        <v>2.6327255505564762</v>
      </c>
      <c r="H36" s="15">
        <f t="shared" si="1"/>
        <v>7.3672744494435243</v>
      </c>
      <c r="I36" s="17" t="s">
        <v>782</v>
      </c>
      <c r="J36" s="17" t="s">
        <v>837</v>
      </c>
      <c r="K36" s="34" t="s">
        <v>873</v>
      </c>
      <c r="L36" s="5">
        <v>43216</v>
      </c>
      <c r="M36" s="4">
        <v>75</v>
      </c>
      <c r="N36" s="4" t="s">
        <v>27</v>
      </c>
      <c r="O36" s="3">
        <v>26.588415182586797</v>
      </c>
      <c r="P36" s="2" t="s">
        <v>26</v>
      </c>
      <c r="Q36" s="19" t="s">
        <v>317</v>
      </c>
      <c r="R36" s="19" t="s">
        <v>318</v>
      </c>
      <c r="S36" s="19" t="s">
        <v>286</v>
      </c>
      <c r="T36" s="53" t="s">
        <v>379</v>
      </c>
      <c r="U36" s="24">
        <v>42802</v>
      </c>
      <c r="V36" s="52">
        <v>711</v>
      </c>
      <c r="W36" s="52">
        <v>71</v>
      </c>
      <c r="X36" s="54" t="s">
        <v>320</v>
      </c>
      <c r="Y36" s="20" t="s">
        <v>380</v>
      </c>
      <c r="Z36" s="20"/>
    </row>
    <row r="37" spans="1:26" x14ac:dyDescent="0.2">
      <c r="A37" s="6" t="s">
        <v>381</v>
      </c>
      <c r="B37" s="38" t="str">
        <f t="shared" si="0"/>
        <v>Ht33-35_2016_C05</v>
      </c>
      <c r="C37" s="9" t="s">
        <v>1263</v>
      </c>
      <c r="D37" s="9">
        <v>2016</v>
      </c>
      <c r="E37" s="2" t="s">
        <v>284</v>
      </c>
      <c r="F37" s="17" t="s">
        <v>597</v>
      </c>
      <c r="G37" s="15">
        <v>2.2038909183586779</v>
      </c>
      <c r="H37" s="15">
        <f t="shared" si="1"/>
        <v>7.7961090816413225</v>
      </c>
      <c r="I37" s="17" t="s">
        <v>601</v>
      </c>
      <c r="J37" s="17" t="s">
        <v>837</v>
      </c>
      <c r="K37" s="34" t="s">
        <v>874</v>
      </c>
      <c r="L37" s="5">
        <v>43216</v>
      </c>
      <c r="M37" s="4">
        <v>75</v>
      </c>
      <c r="N37" s="4" t="s">
        <v>27</v>
      </c>
      <c r="O37" s="3">
        <v>31.762007555315705</v>
      </c>
      <c r="P37" s="2" t="s">
        <v>26</v>
      </c>
      <c r="Q37" s="19" t="s">
        <v>317</v>
      </c>
      <c r="R37" s="19" t="s">
        <v>318</v>
      </c>
      <c r="S37" s="19" t="s">
        <v>286</v>
      </c>
      <c r="T37" s="20" t="s">
        <v>382</v>
      </c>
      <c r="U37" s="24">
        <v>42830</v>
      </c>
      <c r="V37" s="52">
        <v>719</v>
      </c>
      <c r="W37" s="52">
        <v>85</v>
      </c>
      <c r="X37" s="54" t="s">
        <v>320</v>
      </c>
      <c r="Y37" s="20" t="s">
        <v>18</v>
      </c>
      <c r="Z37" s="20"/>
    </row>
    <row r="38" spans="1:26" x14ac:dyDescent="0.2">
      <c r="A38" s="6" t="s">
        <v>383</v>
      </c>
      <c r="B38" s="38" t="str">
        <f t="shared" si="0"/>
        <v>Ht33-36_2016_D05</v>
      </c>
      <c r="C38" s="9" t="s">
        <v>1264</v>
      </c>
      <c r="D38" s="9">
        <v>2016</v>
      </c>
      <c r="E38" s="2" t="s">
        <v>284</v>
      </c>
      <c r="F38" s="17" t="s">
        <v>599</v>
      </c>
      <c r="G38" s="15">
        <v>2.9173445289950144</v>
      </c>
      <c r="H38" s="15">
        <f t="shared" si="1"/>
        <v>7.0826554710049852</v>
      </c>
      <c r="I38" s="17" t="s">
        <v>610</v>
      </c>
      <c r="J38" s="17" t="s">
        <v>837</v>
      </c>
      <c r="K38" s="34" t="s">
        <v>875</v>
      </c>
      <c r="L38" s="5">
        <v>43216</v>
      </c>
      <c r="M38" s="4">
        <v>75</v>
      </c>
      <c r="N38" s="4" t="s">
        <v>27</v>
      </c>
      <c r="O38" s="3">
        <v>23.994423457456378</v>
      </c>
      <c r="P38" s="2" t="s">
        <v>26</v>
      </c>
      <c r="Q38" s="19" t="s">
        <v>317</v>
      </c>
      <c r="R38" s="19" t="s">
        <v>318</v>
      </c>
      <c r="S38" s="19" t="s">
        <v>286</v>
      </c>
      <c r="T38" s="20" t="s">
        <v>384</v>
      </c>
      <c r="U38" s="24">
        <v>42830</v>
      </c>
      <c r="V38" s="52">
        <v>719</v>
      </c>
      <c r="W38" s="52">
        <v>75</v>
      </c>
      <c r="X38" s="54" t="s">
        <v>320</v>
      </c>
      <c r="Y38" s="20" t="s">
        <v>18</v>
      </c>
      <c r="Z38" s="20"/>
    </row>
    <row r="39" spans="1:26" x14ac:dyDescent="0.2">
      <c r="A39" s="6" t="s">
        <v>385</v>
      </c>
      <c r="B39" s="38" t="str">
        <f t="shared" si="0"/>
        <v>Ht33-37_2016_E05</v>
      </c>
      <c r="C39" s="9" t="s">
        <v>1265</v>
      </c>
      <c r="D39" s="9">
        <v>2016</v>
      </c>
      <c r="E39" s="2" t="s">
        <v>284</v>
      </c>
      <c r="F39" s="17" t="s">
        <v>781</v>
      </c>
      <c r="G39" s="15">
        <v>1.9234818714317488</v>
      </c>
      <c r="H39" s="15">
        <f t="shared" si="1"/>
        <v>8.0765181285682512</v>
      </c>
      <c r="I39" s="17" t="s">
        <v>603</v>
      </c>
      <c r="J39" s="17" t="s">
        <v>837</v>
      </c>
      <c r="K39" s="34" t="s">
        <v>876</v>
      </c>
      <c r="L39" s="5">
        <v>43216</v>
      </c>
      <c r="M39" s="4">
        <v>75</v>
      </c>
      <c r="N39" s="4" t="s">
        <v>27</v>
      </c>
      <c r="O39" s="3">
        <v>36.392336751214252</v>
      </c>
      <c r="P39" s="2" t="s">
        <v>26</v>
      </c>
      <c r="Q39" s="19" t="s">
        <v>317</v>
      </c>
      <c r="R39" s="19" t="s">
        <v>318</v>
      </c>
      <c r="S39" s="19" t="s">
        <v>286</v>
      </c>
      <c r="T39" s="20" t="s">
        <v>386</v>
      </c>
      <c r="U39" s="24">
        <v>42830</v>
      </c>
      <c r="V39" s="52">
        <v>719</v>
      </c>
      <c r="W39" s="52">
        <v>76</v>
      </c>
      <c r="X39" s="54" t="s">
        <v>320</v>
      </c>
      <c r="Y39" s="20" t="s">
        <v>18</v>
      </c>
      <c r="Z39" s="20"/>
    </row>
    <row r="40" spans="1:26" x14ac:dyDescent="0.2">
      <c r="A40" s="6" t="s">
        <v>387</v>
      </c>
      <c r="B40" s="38" t="str">
        <f t="shared" si="0"/>
        <v>Ht33-38_2016_F05</v>
      </c>
      <c r="C40" s="9" t="s">
        <v>1266</v>
      </c>
      <c r="D40" s="9">
        <v>2016</v>
      </c>
      <c r="E40" s="2" t="s">
        <v>284</v>
      </c>
      <c r="F40" s="17" t="s">
        <v>782</v>
      </c>
      <c r="G40" s="15">
        <v>1.8776327535043065</v>
      </c>
      <c r="H40" s="15">
        <f t="shared" si="1"/>
        <v>8.1223672464956937</v>
      </c>
      <c r="I40" s="17" t="s">
        <v>605</v>
      </c>
      <c r="J40" s="17" t="s">
        <v>837</v>
      </c>
      <c r="K40" s="34" t="s">
        <v>877</v>
      </c>
      <c r="L40" s="5">
        <v>43216</v>
      </c>
      <c r="M40" s="4">
        <v>75</v>
      </c>
      <c r="N40" s="4" t="s">
        <v>27</v>
      </c>
      <c r="O40" s="3">
        <v>37.280985788810938</v>
      </c>
      <c r="P40" s="2" t="s">
        <v>26</v>
      </c>
      <c r="Q40" s="19" t="s">
        <v>317</v>
      </c>
      <c r="R40" s="19" t="s">
        <v>318</v>
      </c>
      <c r="S40" s="19" t="s">
        <v>286</v>
      </c>
      <c r="T40" s="20" t="s">
        <v>388</v>
      </c>
      <c r="U40" s="24">
        <v>42830</v>
      </c>
      <c r="V40" s="52">
        <v>719</v>
      </c>
      <c r="W40" s="52">
        <v>74</v>
      </c>
      <c r="X40" s="54" t="s">
        <v>320</v>
      </c>
      <c r="Y40" s="20" t="s">
        <v>18</v>
      </c>
      <c r="Z40" s="20"/>
    </row>
    <row r="41" spans="1:26" s="90" customFormat="1" ht="16" x14ac:dyDescent="0.2">
      <c r="A41" s="76" t="s">
        <v>389</v>
      </c>
      <c r="B41" s="77" t="str">
        <f t="shared" si="0"/>
        <v>Ht33-39_2016_G05</v>
      </c>
      <c r="C41" s="78" t="s">
        <v>1267</v>
      </c>
      <c r="D41" s="78">
        <v>2016</v>
      </c>
      <c r="E41" s="79" t="s">
        <v>390</v>
      </c>
      <c r="F41" s="79" t="s">
        <v>601</v>
      </c>
      <c r="G41" s="80">
        <v>5.7221891838316123</v>
      </c>
      <c r="H41" s="80">
        <f t="shared" si="1"/>
        <v>4.2778108161683877</v>
      </c>
      <c r="I41" s="79" t="s">
        <v>611</v>
      </c>
      <c r="J41" s="79" t="s">
        <v>837</v>
      </c>
      <c r="K41" s="76" t="s">
        <v>878</v>
      </c>
      <c r="L41" s="81">
        <v>43217</v>
      </c>
      <c r="M41" s="82">
        <v>75</v>
      </c>
      <c r="N41" s="82" t="s">
        <v>27</v>
      </c>
      <c r="O41" s="83">
        <v>12.233080338865619</v>
      </c>
      <c r="P41" s="84" t="s">
        <v>26</v>
      </c>
      <c r="Q41" s="85" t="s">
        <v>391</v>
      </c>
      <c r="R41" s="85" t="s">
        <v>318</v>
      </c>
      <c r="S41" s="85" t="s">
        <v>286</v>
      </c>
      <c r="T41" s="86">
        <v>7316</v>
      </c>
      <c r="U41" s="87">
        <v>42495</v>
      </c>
      <c r="V41" s="88" t="s">
        <v>392</v>
      </c>
      <c r="W41" s="79">
        <v>32</v>
      </c>
      <c r="X41" s="89">
        <v>1617</v>
      </c>
      <c r="Y41" s="79"/>
      <c r="Z41" s="79" t="s">
        <v>1713</v>
      </c>
    </row>
    <row r="42" spans="1:26" x14ac:dyDescent="0.2">
      <c r="A42" s="11" t="s">
        <v>440</v>
      </c>
      <c r="B42" s="38" t="str">
        <f t="shared" si="0"/>
        <v>Ht33-40_2016_H05</v>
      </c>
      <c r="C42" s="9" t="s">
        <v>1268</v>
      </c>
      <c r="D42" s="9">
        <v>2016</v>
      </c>
      <c r="E42" s="17" t="s">
        <v>390</v>
      </c>
      <c r="F42" s="17" t="s">
        <v>627</v>
      </c>
      <c r="G42" s="15">
        <v>1.5447962486369196</v>
      </c>
      <c r="H42" s="15">
        <f t="shared" si="1"/>
        <v>8.4552037513630811</v>
      </c>
      <c r="I42" s="17" t="s">
        <v>612</v>
      </c>
      <c r="J42" s="17" t="s">
        <v>837</v>
      </c>
      <c r="K42" s="34" t="s">
        <v>879</v>
      </c>
      <c r="L42" s="5">
        <v>43217</v>
      </c>
      <c r="M42" s="4">
        <v>75</v>
      </c>
      <c r="N42" s="4" t="s">
        <v>27</v>
      </c>
      <c r="O42" s="3">
        <v>45.313419204484624</v>
      </c>
      <c r="P42" s="2" t="s">
        <v>26</v>
      </c>
      <c r="Q42" s="2" t="s">
        <v>394</v>
      </c>
      <c r="R42" s="2"/>
      <c r="S42" s="2"/>
      <c r="T42" s="2" t="s">
        <v>441</v>
      </c>
      <c r="U42" s="5">
        <v>42716</v>
      </c>
      <c r="V42" s="2">
        <v>606</v>
      </c>
      <c r="W42" s="16">
        <v>61.5</v>
      </c>
      <c r="X42" s="57">
        <v>1617</v>
      </c>
      <c r="Y42" s="34"/>
      <c r="Z42" s="34"/>
    </row>
    <row r="43" spans="1:26" x14ac:dyDescent="0.2">
      <c r="A43" s="11" t="s">
        <v>442</v>
      </c>
      <c r="B43" s="38" t="str">
        <f t="shared" si="0"/>
        <v>Ht33-41_2016_A06</v>
      </c>
      <c r="C43" s="9" t="s">
        <v>1269</v>
      </c>
      <c r="D43" s="9">
        <v>2016</v>
      </c>
      <c r="E43" s="17" t="s">
        <v>390</v>
      </c>
      <c r="F43" s="17" t="s">
        <v>628</v>
      </c>
      <c r="G43" s="15">
        <v>1.3697290442012475</v>
      </c>
      <c r="H43" s="15">
        <f t="shared" si="1"/>
        <v>8.6302709557987534</v>
      </c>
      <c r="I43" s="17" t="s">
        <v>613</v>
      </c>
      <c r="J43" s="17" t="s">
        <v>837</v>
      </c>
      <c r="K43" s="34" t="s">
        <v>880</v>
      </c>
      <c r="L43" s="5">
        <v>43217</v>
      </c>
      <c r="M43" s="4">
        <v>75</v>
      </c>
      <c r="N43" s="4" t="s">
        <v>27</v>
      </c>
      <c r="O43" s="3">
        <v>51.104997952949333</v>
      </c>
      <c r="P43" s="2" t="s">
        <v>26</v>
      </c>
      <c r="Q43" s="2" t="s">
        <v>394</v>
      </c>
      <c r="R43" s="2"/>
      <c r="S43" s="2"/>
      <c r="T43" s="2" t="s">
        <v>443</v>
      </c>
      <c r="U43" s="5">
        <v>42716</v>
      </c>
      <c r="V43" s="2">
        <v>609</v>
      </c>
      <c r="W43" s="16">
        <v>63.9</v>
      </c>
      <c r="X43" s="57">
        <v>1617</v>
      </c>
      <c r="Y43" s="34"/>
      <c r="Z43" s="34"/>
    </row>
    <row r="44" spans="1:26" x14ac:dyDescent="0.2">
      <c r="A44" s="11" t="s">
        <v>444</v>
      </c>
      <c r="B44" s="38" t="str">
        <f t="shared" si="0"/>
        <v>Ht33-42_2016_B06</v>
      </c>
      <c r="C44" s="9" t="s">
        <v>1270</v>
      </c>
      <c r="D44" s="9">
        <v>2016</v>
      </c>
      <c r="E44" s="17" t="s">
        <v>390</v>
      </c>
      <c r="F44" s="17" t="s">
        <v>629</v>
      </c>
      <c r="G44" s="15">
        <v>1.3555283560717359</v>
      </c>
      <c r="H44" s="15">
        <f t="shared" si="1"/>
        <v>8.6444716439282647</v>
      </c>
      <c r="I44" s="17" t="s">
        <v>607</v>
      </c>
      <c r="J44" s="17" t="s">
        <v>837</v>
      </c>
      <c r="K44" s="34" t="s">
        <v>881</v>
      </c>
      <c r="L44" s="5">
        <v>43217</v>
      </c>
      <c r="M44" s="4">
        <v>75</v>
      </c>
      <c r="N44" s="4" t="s">
        <v>27</v>
      </c>
      <c r="O44" s="3">
        <v>51.640380436494191</v>
      </c>
      <c r="P44" s="2" t="s">
        <v>26</v>
      </c>
      <c r="Q44" s="2" t="s">
        <v>394</v>
      </c>
      <c r="R44" s="2"/>
      <c r="S44" s="2"/>
      <c r="T44" s="2" t="s">
        <v>445</v>
      </c>
      <c r="U44" s="5">
        <v>42716</v>
      </c>
      <c r="V44" s="2">
        <v>610</v>
      </c>
      <c r="W44" s="16">
        <v>66.5</v>
      </c>
      <c r="X44" s="57">
        <v>1617</v>
      </c>
      <c r="Y44" s="34"/>
      <c r="Z44" s="34"/>
    </row>
    <row r="45" spans="1:26" x14ac:dyDescent="0.2">
      <c r="A45" s="11" t="s">
        <v>446</v>
      </c>
      <c r="B45" s="38" t="str">
        <f t="shared" si="0"/>
        <v>Ht33-43_2016_C06</v>
      </c>
      <c r="C45" s="9" t="s">
        <v>1271</v>
      </c>
      <c r="D45" s="9">
        <v>2016</v>
      </c>
      <c r="E45" s="17" t="s">
        <v>390</v>
      </c>
      <c r="F45" s="17" t="s">
        <v>630</v>
      </c>
      <c r="G45" s="15">
        <v>1.2882758556734133</v>
      </c>
      <c r="H45" s="15">
        <f t="shared" si="1"/>
        <v>8.7117241443265865</v>
      </c>
      <c r="I45" s="17" t="s">
        <v>614</v>
      </c>
      <c r="J45" s="17" t="s">
        <v>837</v>
      </c>
      <c r="K45" s="34" t="s">
        <v>882</v>
      </c>
      <c r="L45" s="5">
        <v>43217</v>
      </c>
      <c r="M45" s="4">
        <v>75</v>
      </c>
      <c r="N45" s="4" t="s">
        <v>27</v>
      </c>
      <c r="O45" s="3">
        <v>54.336188706578909</v>
      </c>
      <c r="P45" s="2" t="s">
        <v>26</v>
      </c>
      <c r="Q45" s="2" t="s">
        <v>394</v>
      </c>
      <c r="R45" s="2"/>
      <c r="S45" s="2"/>
      <c r="T45" s="2" t="s">
        <v>447</v>
      </c>
      <c r="U45" s="5">
        <v>42712</v>
      </c>
      <c r="V45" s="2">
        <v>706</v>
      </c>
      <c r="W45" s="16"/>
      <c r="X45" s="57">
        <v>1617</v>
      </c>
      <c r="Y45" s="34"/>
      <c r="Z45" s="34"/>
    </row>
    <row r="46" spans="1:26" x14ac:dyDescent="0.2">
      <c r="A46" s="11" t="s">
        <v>448</v>
      </c>
      <c r="B46" s="38" t="str">
        <f t="shared" si="0"/>
        <v>Ht33-44_2016_D06</v>
      </c>
      <c r="C46" s="9" t="s">
        <v>1272</v>
      </c>
      <c r="D46" s="9">
        <v>2016</v>
      </c>
      <c r="E46" s="17" t="s">
        <v>390</v>
      </c>
      <c r="F46" s="17" t="s">
        <v>631</v>
      </c>
      <c r="G46" s="15">
        <v>1.1580010180068427</v>
      </c>
      <c r="H46" s="15">
        <f t="shared" si="1"/>
        <v>8.8419989819931573</v>
      </c>
      <c r="I46" s="17" t="s">
        <v>615</v>
      </c>
      <c r="J46" s="17" t="s">
        <v>837</v>
      </c>
      <c r="K46" s="34" t="s">
        <v>883</v>
      </c>
      <c r="L46" s="5">
        <v>43217</v>
      </c>
      <c r="M46" s="4">
        <v>75</v>
      </c>
      <c r="N46" s="4" t="s">
        <v>27</v>
      </c>
      <c r="O46" s="3">
        <v>60.448996945170535</v>
      </c>
      <c r="P46" s="2" t="s">
        <v>26</v>
      </c>
      <c r="Q46" s="2" t="s">
        <v>394</v>
      </c>
      <c r="R46" s="2"/>
      <c r="S46" s="2"/>
      <c r="T46" s="2" t="s">
        <v>449</v>
      </c>
      <c r="U46" s="5">
        <v>42712</v>
      </c>
      <c r="V46" s="2">
        <v>706</v>
      </c>
      <c r="W46" s="16">
        <v>60</v>
      </c>
      <c r="X46" s="57">
        <v>1617</v>
      </c>
      <c r="Y46" s="34"/>
      <c r="Z46" s="34"/>
    </row>
    <row r="47" spans="1:26" x14ac:dyDescent="0.2">
      <c r="A47" s="11" t="s">
        <v>450</v>
      </c>
      <c r="B47" s="38" t="str">
        <f t="shared" si="0"/>
        <v>Ht33-45_2016_E06</v>
      </c>
      <c r="C47" s="9" t="s">
        <v>1273</v>
      </c>
      <c r="D47" s="9">
        <v>2016</v>
      </c>
      <c r="E47" s="17" t="s">
        <v>390</v>
      </c>
      <c r="F47" s="17" t="s">
        <v>791</v>
      </c>
      <c r="G47" s="15">
        <v>1.3173667955361339</v>
      </c>
      <c r="H47" s="15">
        <f t="shared" si="1"/>
        <v>8.6826332044638654</v>
      </c>
      <c r="I47" s="17" t="s">
        <v>616</v>
      </c>
      <c r="J47" s="17" t="s">
        <v>837</v>
      </c>
      <c r="K47" s="34" t="s">
        <v>884</v>
      </c>
      <c r="L47" s="5">
        <v>43217</v>
      </c>
      <c r="M47" s="4">
        <v>75</v>
      </c>
      <c r="N47" s="4" t="s">
        <v>27</v>
      </c>
      <c r="O47" s="3">
        <v>53.136302081693067</v>
      </c>
      <c r="P47" s="2" t="s">
        <v>26</v>
      </c>
      <c r="Q47" s="2" t="s">
        <v>394</v>
      </c>
      <c r="R47" s="2"/>
      <c r="S47" s="2"/>
      <c r="T47" s="2" t="s">
        <v>451</v>
      </c>
      <c r="U47" s="5">
        <v>42712</v>
      </c>
      <c r="V47" s="2">
        <v>706</v>
      </c>
      <c r="W47" s="16">
        <v>50</v>
      </c>
      <c r="X47" s="57">
        <v>1617</v>
      </c>
      <c r="Y47" s="34"/>
      <c r="Z47" s="34"/>
    </row>
    <row r="48" spans="1:26" x14ac:dyDescent="0.2">
      <c r="A48" s="11" t="s">
        <v>452</v>
      </c>
      <c r="B48" s="38" t="str">
        <f t="shared" si="0"/>
        <v>Ht33-46_2016_F06</v>
      </c>
      <c r="C48" s="9" t="s">
        <v>1274</v>
      </c>
      <c r="D48" s="9">
        <v>2016</v>
      </c>
      <c r="E48" s="17" t="s">
        <v>390</v>
      </c>
      <c r="F48" s="17" t="s">
        <v>632</v>
      </c>
      <c r="G48" s="15">
        <v>1.0732871159286836</v>
      </c>
      <c r="H48" s="15">
        <f t="shared" si="1"/>
        <v>8.9267128840713159</v>
      </c>
      <c r="I48" s="17" t="s">
        <v>783</v>
      </c>
      <c r="J48" s="17" t="s">
        <v>837</v>
      </c>
      <c r="K48" s="34" t="s">
        <v>885</v>
      </c>
      <c r="L48" s="5">
        <v>43217</v>
      </c>
      <c r="M48" s="4">
        <v>75</v>
      </c>
      <c r="N48" s="4" t="s">
        <v>27</v>
      </c>
      <c r="O48" s="3">
        <v>65.220199666173272</v>
      </c>
      <c r="P48" s="2" t="s">
        <v>26</v>
      </c>
      <c r="Q48" s="2" t="s">
        <v>394</v>
      </c>
      <c r="R48" s="2"/>
      <c r="S48" s="2"/>
      <c r="T48" s="2" t="s">
        <v>453</v>
      </c>
      <c r="U48" s="5">
        <v>42712</v>
      </c>
      <c r="V48" s="2">
        <v>706</v>
      </c>
      <c r="W48" s="17">
        <v>64</v>
      </c>
      <c r="X48" s="57">
        <v>1617</v>
      </c>
      <c r="Y48" s="34"/>
      <c r="Z48" s="34"/>
    </row>
    <row r="49" spans="1:26" x14ac:dyDescent="0.2">
      <c r="A49" s="11" t="s">
        <v>454</v>
      </c>
      <c r="B49" s="38" t="str">
        <f t="shared" si="0"/>
        <v>Ht33-47_2016_G06</v>
      </c>
      <c r="C49" s="9" t="s">
        <v>1275</v>
      </c>
      <c r="D49" s="9">
        <v>2016</v>
      </c>
      <c r="E49" s="17" t="s">
        <v>390</v>
      </c>
      <c r="F49" s="17" t="s">
        <v>633</v>
      </c>
      <c r="G49" s="15">
        <v>1.4239588144813018</v>
      </c>
      <c r="H49" s="15">
        <f t="shared" si="1"/>
        <v>8.5760411855186973</v>
      </c>
      <c r="I49" s="17" t="s">
        <v>621</v>
      </c>
      <c r="J49" s="17" t="s">
        <v>837</v>
      </c>
      <c r="K49" s="34" t="s">
        <v>886</v>
      </c>
      <c r="L49" s="5">
        <v>43217</v>
      </c>
      <c r="M49" s="4">
        <v>75</v>
      </c>
      <c r="N49" s="4" t="s">
        <v>27</v>
      </c>
      <c r="O49" s="3">
        <v>49.158725159827426</v>
      </c>
      <c r="P49" s="2" t="s">
        <v>26</v>
      </c>
      <c r="Q49" s="2" t="s">
        <v>394</v>
      </c>
      <c r="R49" s="2"/>
      <c r="S49" s="2"/>
      <c r="T49" s="2" t="s">
        <v>455</v>
      </c>
      <c r="U49" s="5">
        <v>42712</v>
      </c>
      <c r="V49" s="2">
        <v>706</v>
      </c>
      <c r="W49" s="17">
        <v>66</v>
      </c>
      <c r="X49" s="57">
        <v>1617</v>
      </c>
      <c r="Y49" s="34"/>
      <c r="Z49" s="34"/>
    </row>
    <row r="50" spans="1:26" x14ac:dyDescent="0.2">
      <c r="A50" s="6" t="s">
        <v>462</v>
      </c>
      <c r="B50" s="38" t="str">
        <f t="shared" si="0"/>
        <v>Ht33-48_2016_H06</v>
      </c>
      <c r="C50" s="9" t="s">
        <v>1276</v>
      </c>
      <c r="D50" s="9">
        <v>2016</v>
      </c>
      <c r="E50" s="17" t="s">
        <v>390</v>
      </c>
      <c r="F50" s="17" t="s">
        <v>577</v>
      </c>
      <c r="G50" s="15">
        <v>3.0796675243198002</v>
      </c>
      <c r="H50" s="15">
        <f t="shared" si="1"/>
        <v>6.9203324756801994</v>
      </c>
      <c r="I50" s="17" t="s">
        <v>617</v>
      </c>
      <c r="J50" s="17" t="s">
        <v>837</v>
      </c>
      <c r="K50" s="34" t="s">
        <v>887</v>
      </c>
      <c r="L50" s="5">
        <v>43217</v>
      </c>
      <c r="M50" s="4">
        <v>75</v>
      </c>
      <c r="N50" s="4" t="s">
        <v>27</v>
      </c>
      <c r="O50" s="3">
        <v>22.729726325071649</v>
      </c>
      <c r="P50" s="2" t="s">
        <v>54</v>
      </c>
      <c r="Q50" s="19" t="s">
        <v>457</v>
      </c>
      <c r="R50" s="19" t="s">
        <v>318</v>
      </c>
      <c r="S50" s="19" t="s">
        <v>286</v>
      </c>
      <c r="T50" s="58">
        <v>7337</v>
      </c>
      <c r="U50" s="18">
        <v>42681</v>
      </c>
      <c r="V50" s="19">
        <v>705</v>
      </c>
      <c r="W50" s="20">
        <v>52</v>
      </c>
      <c r="X50" s="54" t="s">
        <v>320</v>
      </c>
      <c r="Y50" s="20" t="s">
        <v>42</v>
      </c>
      <c r="Z50" s="20"/>
    </row>
    <row r="51" spans="1:26" x14ac:dyDescent="0.2">
      <c r="A51" s="6" t="s">
        <v>463</v>
      </c>
      <c r="B51" s="38" t="str">
        <f t="shared" si="0"/>
        <v>Ht33-49_2016_A07</v>
      </c>
      <c r="C51" s="9" t="s">
        <v>1277</v>
      </c>
      <c r="D51" s="9">
        <v>2016</v>
      </c>
      <c r="E51" s="17" t="s">
        <v>390</v>
      </c>
      <c r="F51" s="17" t="s">
        <v>338</v>
      </c>
      <c r="G51" s="15">
        <v>3.379329428023663</v>
      </c>
      <c r="H51" s="15">
        <f t="shared" si="1"/>
        <v>6.620670571976337</v>
      </c>
      <c r="I51" s="17" t="s">
        <v>784</v>
      </c>
      <c r="J51" s="17" t="s">
        <v>837</v>
      </c>
      <c r="K51" s="34" t="s">
        <v>888</v>
      </c>
      <c r="L51" s="5">
        <v>43217</v>
      </c>
      <c r="M51" s="4">
        <v>75</v>
      </c>
      <c r="N51" s="4" t="s">
        <v>27</v>
      </c>
      <c r="O51" s="3">
        <v>20.714168739961579</v>
      </c>
      <c r="P51" s="2" t="s">
        <v>54</v>
      </c>
      <c r="Q51" s="19" t="s">
        <v>457</v>
      </c>
      <c r="R51" s="19" t="s">
        <v>318</v>
      </c>
      <c r="S51" s="19" t="s">
        <v>286</v>
      </c>
      <c r="T51" s="58">
        <v>7338</v>
      </c>
      <c r="U51" s="18">
        <v>42681</v>
      </c>
      <c r="V51" s="19">
        <v>706</v>
      </c>
      <c r="W51" s="20">
        <v>69</v>
      </c>
      <c r="X51" s="54" t="s">
        <v>320</v>
      </c>
      <c r="Y51" s="20" t="s">
        <v>42</v>
      </c>
      <c r="Z51" s="20"/>
    </row>
    <row r="52" spans="1:26" ht="16" x14ac:dyDescent="0.2">
      <c r="A52" s="6" t="s">
        <v>497</v>
      </c>
      <c r="B52" s="38" t="str">
        <f t="shared" si="0"/>
        <v>Ht33-50_2015_B07</v>
      </c>
      <c r="C52" s="9" t="s">
        <v>1278</v>
      </c>
      <c r="D52" s="9">
        <v>2015</v>
      </c>
      <c r="E52" s="17" t="s">
        <v>390</v>
      </c>
      <c r="F52" s="17" t="s">
        <v>591</v>
      </c>
      <c r="G52" s="15">
        <v>1.888233909901736</v>
      </c>
      <c r="H52" s="15">
        <f t="shared" si="1"/>
        <v>8.1117660900982642</v>
      </c>
      <c r="I52" s="17" t="s">
        <v>618</v>
      </c>
      <c r="J52" s="17" t="s">
        <v>837</v>
      </c>
      <c r="K52" s="34" t="s">
        <v>889</v>
      </c>
      <c r="L52" s="5">
        <v>43216</v>
      </c>
      <c r="M52" s="4">
        <v>75</v>
      </c>
      <c r="N52" s="4" t="s">
        <v>27</v>
      </c>
      <c r="O52" s="3">
        <v>37.071678266620481</v>
      </c>
      <c r="P52" s="2" t="s">
        <v>26</v>
      </c>
      <c r="Q52" s="19" t="s">
        <v>391</v>
      </c>
      <c r="R52" s="19" t="s">
        <v>318</v>
      </c>
      <c r="S52" s="19" t="s">
        <v>286</v>
      </c>
      <c r="T52" s="55">
        <v>7290</v>
      </c>
      <c r="U52" s="22">
        <v>42464</v>
      </c>
      <c r="V52" s="23" t="s">
        <v>481</v>
      </c>
      <c r="W52" s="21">
        <v>62</v>
      </c>
      <c r="X52" s="59">
        <v>1516</v>
      </c>
      <c r="Y52" s="21"/>
      <c r="Z52" s="21"/>
    </row>
    <row r="53" spans="1:26" ht="16" x14ac:dyDescent="0.2">
      <c r="A53" s="6" t="s">
        <v>498</v>
      </c>
      <c r="B53" s="38" t="str">
        <f t="shared" si="0"/>
        <v>Ht33-51_2015_C07</v>
      </c>
      <c r="C53" s="9" t="s">
        <v>1279</v>
      </c>
      <c r="D53" s="9">
        <v>2015</v>
      </c>
      <c r="E53" s="17" t="s">
        <v>390</v>
      </c>
      <c r="F53" s="17" t="s">
        <v>593</v>
      </c>
      <c r="G53" s="15">
        <v>2.4378850479908127</v>
      </c>
      <c r="H53" s="15">
        <f t="shared" si="1"/>
        <v>7.5621149520091873</v>
      </c>
      <c r="I53" s="17" t="s">
        <v>785</v>
      </c>
      <c r="J53" s="17" t="s">
        <v>837</v>
      </c>
      <c r="K53" s="34" t="s">
        <v>890</v>
      </c>
      <c r="L53" s="5">
        <v>43216</v>
      </c>
      <c r="M53" s="4">
        <v>75</v>
      </c>
      <c r="N53" s="4" t="s">
        <v>27</v>
      </c>
      <c r="O53" s="3">
        <v>28.713412905867166</v>
      </c>
      <c r="P53" s="2" t="s">
        <v>26</v>
      </c>
      <c r="Q53" s="19" t="s">
        <v>391</v>
      </c>
      <c r="R53" s="19" t="s">
        <v>318</v>
      </c>
      <c r="S53" s="19" t="s">
        <v>286</v>
      </c>
      <c r="T53" s="55">
        <v>7291</v>
      </c>
      <c r="U53" s="22">
        <v>42464</v>
      </c>
      <c r="V53" s="23" t="s">
        <v>481</v>
      </c>
      <c r="W53" s="21">
        <v>73</v>
      </c>
      <c r="X53" s="59">
        <v>1516</v>
      </c>
      <c r="Y53" s="21"/>
      <c r="Z53" s="21"/>
    </row>
    <row r="54" spans="1:26" ht="16" x14ac:dyDescent="0.2">
      <c r="A54" s="6" t="s">
        <v>499</v>
      </c>
      <c r="B54" s="38" t="str">
        <f t="shared" si="0"/>
        <v>Ht33-52_2015_D07</v>
      </c>
      <c r="C54" s="9" t="s">
        <v>1280</v>
      </c>
      <c r="D54" s="9">
        <v>2015</v>
      </c>
      <c r="E54" s="17" t="s">
        <v>390</v>
      </c>
      <c r="F54" s="17" t="s">
        <v>595</v>
      </c>
      <c r="G54" s="15">
        <v>1.8974217136730356</v>
      </c>
      <c r="H54" s="15">
        <f t="shared" si="1"/>
        <v>8.1025782863269651</v>
      </c>
      <c r="I54" s="17" t="s">
        <v>789</v>
      </c>
      <c r="J54" s="17" t="s">
        <v>837</v>
      </c>
      <c r="K54" s="34" t="s">
        <v>891</v>
      </c>
      <c r="L54" s="5">
        <v>43216</v>
      </c>
      <c r="M54" s="4">
        <v>75</v>
      </c>
      <c r="N54" s="4" t="s">
        <v>27</v>
      </c>
      <c r="O54" s="3">
        <v>36.892167669196617</v>
      </c>
      <c r="P54" s="2" t="s">
        <v>26</v>
      </c>
      <c r="Q54" s="19" t="s">
        <v>391</v>
      </c>
      <c r="R54" s="19" t="s">
        <v>318</v>
      </c>
      <c r="S54" s="19" t="s">
        <v>286</v>
      </c>
      <c r="T54" s="55">
        <v>7292</v>
      </c>
      <c r="U54" s="22">
        <v>42464</v>
      </c>
      <c r="V54" s="23" t="s">
        <v>481</v>
      </c>
      <c r="W54" s="21">
        <v>71</v>
      </c>
      <c r="X54" s="59">
        <v>1516</v>
      </c>
      <c r="Y54" s="21"/>
      <c r="Z54" s="21"/>
    </row>
    <row r="55" spans="1:26" ht="16" x14ac:dyDescent="0.2">
      <c r="A55" s="6" t="s">
        <v>500</v>
      </c>
      <c r="B55" s="38" t="str">
        <f t="shared" si="0"/>
        <v>Ht33-53_2015_E07</v>
      </c>
      <c r="C55" s="9" t="s">
        <v>1281</v>
      </c>
      <c r="D55" s="9">
        <v>2015</v>
      </c>
      <c r="E55" s="17" t="s">
        <v>390</v>
      </c>
      <c r="F55" s="17" t="s">
        <v>608</v>
      </c>
      <c r="G55" s="15">
        <v>1.9114544858823719</v>
      </c>
      <c r="H55" s="15">
        <f t="shared" si="1"/>
        <v>8.0885455141176283</v>
      </c>
      <c r="I55" s="17" t="s">
        <v>619</v>
      </c>
      <c r="J55" s="17" t="s">
        <v>837</v>
      </c>
      <c r="K55" s="34" t="s">
        <v>892</v>
      </c>
      <c r="L55" s="5">
        <v>43216</v>
      </c>
      <c r="M55" s="4">
        <v>75</v>
      </c>
      <c r="N55" s="4" t="s">
        <v>27</v>
      </c>
      <c r="O55" s="3">
        <v>36.621327118697451</v>
      </c>
      <c r="P55" s="2" t="s">
        <v>26</v>
      </c>
      <c r="Q55" s="19" t="s">
        <v>391</v>
      </c>
      <c r="R55" s="19" t="s">
        <v>318</v>
      </c>
      <c r="S55" s="19" t="s">
        <v>286</v>
      </c>
      <c r="T55" s="55">
        <v>7293</v>
      </c>
      <c r="U55" s="22">
        <v>42464</v>
      </c>
      <c r="V55" s="23" t="s">
        <v>481</v>
      </c>
      <c r="W55" s="21">
        <v>72</v>
      </c>
      <c r="X55" s="59">
        <v>1516</v>
      </c>
      <c r="Y55" s="21"/>
      <c r="Z55" s="21"/>
    </row>
    <row r="56" spans="1:26" ht="16" x14ac:dyDescent="0.2">
      <c r="A56" s="6" t="s">
        <v>501</v>
      </c>
      <c r="B56" s="38" t="str">
        <f t="shared" si="0"/>
        <v>Ht33-54_2015_F07</v>
      </c>
      <c r="C56" s="9" t="s">
        <v>1282</v>
      </c>
      <c r="D56" s="9">
        <v>2015</v>
      </c>
      <c r="E56" s="17" t="s">
        <v>390</v>
      </c>
      <c r="F56" s="17" t="s">
        <v>597</v>
      </c>
      <c r="G56" s="15">
        <v>1.8615084792179803</v>
      </c>
      <c r="H56" s="15">
        <f t="shared" si="1"/>
        <v>8.1384915207820203</v>
      </c>
      <c r="I56" s="17" t="s">
        <v>790</v>
      </c>
      <c r="J56" s="17" t="s">
        <v>837</v>
      </c>
      <c r="K56" s="34" t="s">
        <v>893</v>
      </c>
      <c r="L56" s="5">
        <v>43216</v>
      </c>
      <c r="M56" s="4">
        <v>75</v>
      </c>
      <c r="N56" s="4" t="s">
        <v>27</v>
      </c>
      <c r="O56" s="3">
        <v>37.603911441438612</v>
      </c>
      <c r="P56" s="2" t="s">
        <v>26</v>
      </c>
      <c r="Q56" s="19" t="s">
        <v>391</v>
      </c>
      <c r="R56" s="19" t="s">
        <v>318</v>
      </c>
      <c r="S56" s="19" t="s">
        <v>286</v>
      </c>
      <c r="T56" s="55">
        <v>7294</v>
      </c>
      <c r="U56" s="22">
        <v>42464</v>
      </c>
      <c r="V56" s="23" t="s">
        <v>481</v>
      </c>
      <c r="W56" s="21">
        <v>81</v>
      </c>
      <c r="X56" s="59">
        <v>1516</v>
      </c>
      <c r="Y56" s="21"/>
      <c r="Z56" s="21"/>
    </row>
    <row r="57" spans="1:26" ht="16" x14ac:dyDescent="0.2">
      <c r="A57" s="6" t="s">
        <v>502</v>
      </c>
      <c r="B57" s="38" t="str">
        <f t="shared" si="0"/>
        <v>Ht33-55_2015_G07</v>
      </c>
      <c r="C57" s="9" t="s">
        <v>1283</v>
      </c>
      <c r="D57" s="9">
        <v>2015</v>
      </c>
      <c r="E57" s="17" t="s">
        <v>390</v>
      </c>
      <c r="F57" s="17" t="s">
        <v>599</v>
      </c>
      <c r="G57" s="15">
        <v>2.2560155576779999</v>
      </c>
      <c r="H57" s="15">
        <f t="shared" si="1"/>
        <v>7.7439844423220006</v>
      </c>
      <c r="I57" s="17" t="s">
        <v>622</v>
      </c>
      <c r="J57" s="17" t="s">
        <v>837</v>
      </c>
      <c r="K57" s="34" t="s">
        <v>894</v>
      </c>
      <c r="L57" s="5">
        <v>43216</v>
      </c>
      <c r="M57" s="4">
        <v>75</v>
      </c>
      <c r="N57" s="4" t="s">
        <v>27</v>
      </c>
      <c r="O57" s="3">
        <v>31.028154820017011</v>
      </c>
      <c r="P57" s="2" t="s">
        <v>26</v>
      </c>
      <c r="Q57" s="19" t="s">
        <v>391</v>
      </c>
      <c r="R57" s="19" t="s">
        <v>318</v>
      </c>
      <c r="S57" s="19" t="s">
        <v>286</v>
      </c>
      <c r="T57" s="60">
        <v>7295</v>
      </c>
      <c r="U57" s="22">
        <v>42464</v>
      </c>
      <c r="V57" s="23" t="s">
        <v>481</v>
      </c>
      <c r="W57" s="21">
        <v>79</v>
      </c>
      <c r="X57" s="59">
        <v>1516</v>
      </c>
      <c r="Y57" s="21"/>
      <c r="Z57" s="21"/>
    </row>
    <row r="58" spans="1:26" ht="16" x14ac:dyDescent="0.2">
      <c r="A58" s="6" t="s">
        <v>503</v>
      </c>
      <c r="B58" s="38" t="str">
        <f t="shared" si="0"/>
        <v>Ht33-56_2015_H07</v>
      </c>
      <c r="C58" s="9" t="s">
        <v>1284</v>
      </c>
      <c r="D58" s="9">
        <v>2015</v>
      </c>
      <c r="E58" s="17" t="s">
        <v>390</v>
      </c>
      <c r="F58" s="17" t="s">
        <v>781</v>
      </c>
      <c r="G58" s="15">
        <v>2.4025738890564314</v>
      </c>
      <c r="H58" s="15">
        <f t="shared" si="1"/>
        <v>7.5974261109435686</v>
      </c>
      <c r="I58" s="17" t="s">
        <v>623</v>
      </c>
      <c r="J58" s="17" t="s">
        <v>837</v>
      </c>
      <c r="K58" s="34" t="s">
        <v>895</v>
      </c>
      <c r="L58" s="5">
        <v>43217</v>
      </c>
      <c r="M58" s="4">
        <v>75</v>
      </c>
      <c r="N58" s="4" t="s">
        <v>27</v>
      </c>
      <c r="O58" s="3">
        <v>29.135420275249587</v>
      </c>
      <c r="P58" s="2" t="s">
        <v>26</v>
      </c>
      <c r="Q58" s="19" t="s">
        <v>391</v>
      </c>
      <c r="R58" s="19" t="s">
        <v>318</v>
      </c>
      <c r="S58" s="19" t="s">
        <v>286</v>
      </c>
      <c r="T58" s="60">
        <v>7296</v>
      </c>
      <c r="U58" s="22">
        <v>42464</v>
      </c>
      <c r="V58" s="23" t="s">
        <v>481</v>
      </c>
      <c r="W58" s="21">
        <v>72</v>
      </c>
      <c r="X58" s="59">
        <v>1516</v>
      </c>
      <c r="Y58" s="21"/>
      <c r="Z58" s="21"/>
    </row>
    <row r="59" spans="1:26" ht="16" x14ac:dyDescent="0.2">
      <c r="A59" s="6" t="s">
        <v>504</v>
      </c>
      <c r="B59" s="38" t="str">
        <f t="shared" si="0"/>
        <v>Ht33-57_2015_A08</v>
      </c>
      <c r="C59" s="9" t="s">
        <v>1285</v>
      </c>
      <c r="D59" s="9">
        <v>2015</v>
      </c>
      <c r="E59" s="17" t="s">
        <v>390</v>
      </c>
      <c r="F59" s="17" t="s">
        <v>782</v>
      </c>
      <c r="G59" s="15">
        <v>2.147884159534303</v>
      </c>
      <c r="H59" s="15">
        <f t="shared" si="1"/>
        <v>7.8521158404656966</v>
      </c>
      <c r="I59" s="17" t="s">
        <v>624</v>
      </c>
      <c r="J59" s="17" t="s">
        <v>837</v>
      </c>
      <c r="K59" s="34" t="s">
        <v>896</v>
      </c>
      <c r="L59" s="5">
        <v>43217</v>
      </c>
      <c r="M59" s="4">
        <v>75</v>
      </c>
      <c r="N59" s="4" t="s">
        <v>27</v>
      </c>
      <c r="O59" s="3">
        <v>32.590211948477318</v>
      </c>
      <c r="P59" s="2" t="s">
        <v>26</v>
      </c>
      <c r="Q59" s="19" t="s">
        <v>391</v>
      </c>
      <c r="R59" s="19" t="s">
        <v>318</v>
      </c>
      <c r="S59" s="19" t="s">
        <v>286</v>
      </c>
      <c r="T59" s="60">
        <v>7297</v>
      </c>
      <c r="U59" s="22">
        <v>42464</v>
      </c>
      <c r="V59" s="23" t="s">
        <v>481</v>
      </c>
      <c r="W59" s="21">
        <v>75</v>
      </c>
      <c r="X59" s="59">
        <v>1516</v>
      </c>
      <c r="Y59" s="21"/>
      <c r="Z59" s="21"/>
    </row>
    <row r="60" spans="1:26" x14ac:dyDescent="0.2">
      <c r="A60" s="6" t="s">
        <v>511</v>
      </c>
      <c r="B60" s="38" t="str">
        <f t="shared" si="0"/>
        <v>Ht33-58_2015_B08</v>
      </c>
      <c r="C60" s="9" t="s">
        <v>1286</v>
      </c>
      <c r="D60" s="9">
        <v>2015</v>
      </c>
      <c r="E60" s="17" t="s">
        <v>390</v>
      </c>
      <c r="F60" s="17" t="s">
        <v>571</v>
      </c>
      <c r="G60" s="15">
        <v>2.7696043920716424</v>
      </c>
      <c r="H60" s="15">
        <f t="shared" si="1"/>
        <v>7.230395607928358</v>
      </c>
      <c r="I60" s="17" t="s">
        <v>625</v>
      </c>
      <c r="J60" s="17" t="s">
        <v>837</v>
      </c>
      <c r="K60" s="34" t="s">
        <v>897</v>
      </c>
      <c r="L60" s="5">
        <v>43217</v>
      </c>
      <c r="M60" s="4">
        <v>75</v>
      </c>
      <c r="N60" s="4" t="s">
        <v>27</v>
      </c>
      <c r="O60" s="3">
        <v>25.27436777627311</v>
      </c>
      <c r="P60" s="2" t="s">
        <v>54</v>
      </c>
      <c r="Q60" s="19" t="s">
        <v>506</v>
      </c>
      <c r="R60" s="19" t="s">
        <v>318</v>
      </c>
      <c r="S60" s="19" t="s">
        <v>286</v>
      </c>
      <c r="T60" s="60">
        <v>7261</v>
      </c>
      <c r="U60" s="24">
        <v>42341</v>
      </c>
      <c r="V60" s="20">
        <v>606</v>
      </c>
      <c r="W60" s="21">
        <v>78</v>
      </c>
      <c r="X60" s="61">
        <v>1516</v>
      </c>
      <c r="Y60" s="20"/>
      <c r="Z60" s="20"/>
    </row>
    <row r="61" spans="1:26" x14ac:dyDescent="0.2">
      <c r="A61" s="6" t="s">
        <v>512</v>
      </c>
      <c r="B61" s="38" t="str">
        <f t="shared" si="0"/>
        <v>Ht33-59_2015_C08</v>
      </c>
      <c r="C61" s="9" t="s">
        <v>1287</v>
      </c>
      <c r="D61" s="9">
        <v>2015</v>
      </c>
      <c r="E61" s="17" t="s">
        <v>390</v>
      </c>
      <c r="F61" s="17" t="s">
        <v>518</v>
      </c>
      <c r="G61" s="15">
        <v>2.3976497162464927</v>
      </c>
      <c r="H61" s="15">
        <f t="shared" si="1"/>
        <v>7.6023502837535073</v>
      </c>
      <c r="I61" s="17" t="s">
        <v>627</v>
      </c>
      <c r="J61" s="17" t="s">
        <v>837</v>
      </c>
      <c r="K61" s="34" t="s">
        <v>898</v>
      </c>
      <c r="L61" s="5">
        <v>43217</v>
      </c>
      <c r="M61" s="4">
        <v>75</v>
      </c>
      <c r="N61" s="4" t="s">
        <v>27</v>
      </c>
      <c r="O61" s="3">
        <v>29.195257141057542</v>
      </c>
      <c r="P61" s="2" t="s">
        <v>26</v>
      </c>
      <c r="Q61" s="19" t="s">
        <v>506</v>
      </c>
      <c r="R61" s="19" t="s">
        <v>318</v>
      </c>
      <c r="S61" s="19" t="s">
        <v>286</v>
      </c>
      <c r="T61" s="60">
        <v>7262</v>
      </c>
      <c r="U61" s="24">
        <v>42345</v>
      </c>
      <c r="V61" s="20">
        <v>706</v>
      </c>
      <c r="W61" s="21">
        <v>69</v>
      </c>
      <c r="X61" s="61">
        <v>1516</v>
      </c>
      <c r="Y61" s="20"/>
      <c r="Z61" s="20"/>
    </row>
    <row r="62" spans="1:26" s="25" customFormat="1" x14ac:dyDescent="0.2">
      <c r="A62" s="31" t="s">
        <v>636</v>
      </c>
      <c r="B62" s="38" t="str">
        <f t="shared" si="0"/>
        <v>Ht33-60_2014_D08</v>
      </c>
      <c r="C62" s="9" t="s">
        <v>1288</v>
      </c>
      <c r="D62" s="9">
        <v>2014</v>
      </c>
      <c r="E62" s="31" t="s">
        <v>787</v>
      </c>
      <c r="F62" s="31" t="s">
        <v>532</v>
      </c>
      <c r="G62" s="15">
        <v>9.2791927760638231</v>
      </c>
      <c r="H62" s="15">
        <f t="shared" si="1"/>
        <v>0.72080722393617691</v>
      </c>
      <c r="I62" s="17" t="s">
        <v>628</v>
      </c>
      <c r="J62" s="17" t="s">
        <v>837</v>
      </c>
      <c r="K62" s="34" t="s">
        <v>899</v>
      </c>
      <c r="L62" s="31"/>
      <c r="M62" s="31">
        <v>200</v>
      </c>
      <c r="N62" s="31" t="s">
        <v>634</v>
      </c>
      <c r="O62" s="46">
        <v>7.5437596447579756</v>
      </c>
      <c r="P62" s="31" t="s">
        <v>54</v>
      </c>
      <c r="Q62" s="46" t="s">
        <v>635</v>
      </c>
      <c r="R62" s="40"/>
      <c r="S62" s="31"/>
      <c r="T62" s="31"/>
      <c r="U62" s="31"/>
      <c r="V62" s="31"/>
      <c r="W62" s="31"/>
      <c r="X62" s="62">
        <v>1415</v>
      </c>
      <c r="Y62" s="31"/>
      <c r="Z62" s="31" t="s">
        <v>514</v>
      </c>
    </row>
    <row r="63" spans="1:26" s="25" customFormat="1" x14ac:dyDescent="0.2">
      <c r="A63" s="31" t="s">
        <v>637</v>
      </c>
      <c r="B63" s="38" t="str">
        <f t="shared" si="0"/>
        <v>Ht33-61_2014_E08</v>
      </c>
      <c r="C63" s="9" t="s">
        <v>1289</v>
      </c>
      <c r="D63" s="9">
        <v>2014</v>
      </c>
      <c r="E63" s="31" t="s">
        <v>787</v>
      </c>
      <c r="F63" s="31" t="s">
        <v>533</v>
      </c>
      <c r="G63" s="46">
        <v>10</v>
      </c>
      <c r="H63" s="15">
        <f t="shared" si="1"/>
        <v>0</v>
      </c>
      <c r="I63" s="17" t="s">
        <v>629</v>
      </c>
      <c r="J63" s="17" t="s">
        <v>837</v>
      </c>
      <c r="K63" s="34" t="s">
        <v>900</v>
      </c>
      <c r="L63" s="31"/>
      <c r="M63" s="31">
        <v>200</v>
      </c>
      <c r="N63" s="31" t="s">
        <v>634</v>
      </c>
      <c r="O63" s="46">
        <v>6.4068591944068283</v>
      </c>
      <c r="P63" s="31" t="s">
        <v>54</v>
      </c>
      <c r="Q63" s="46" t="s">
        <v>635</v>
      </c>
      <c r="R63" s="40"/>
      <c r="S63" s="31"/>
      <c r="T63" s="31"/>
      <c r="U63" s="31"/>
      <c r="V63" s="31"/>
      <c r="W63" s="31"/>
      <c r="X63" s="62">
        <v>1415</v>
      </c>
      <c r="Y63" s="31"/>
      <c r="Z63" s="31" t="s">
        <v>514</v>
      </c>
    </row>
    <row r="64" spans="1:26" s="25" customFormat="1" x14ac:dyDescent="0.2">
      <c r="A64" s="31" t="s">
        <v>638</v>
      </c>
      <c r="B64" s="38" t="str">
        <f t="shared" si="0"/>
        <v>Ht33-62_2014_F08</v>
      </c>
      <c r="C64" s="9" t="s">
        <v>1290</v>
      </c>
      <c r="D64" s="9">
        <v>2014</v>
      </c>
      <c r="E64" s="31" t="s">
        <v>787</v>
      </c>
      <c r="F64" s="31" t="s">
        <v>535</v>
      </c>
      <c r="G64" s="46">
        <v>8.4694993465098296</v>
      </c>
      <c r="H64" s="15">
        <f t="shared" si="1"/>
        <v>1.5305006534901704</v>
      </c>
      <c r="I64" s="17" t="s">
        <v>630</v>
      </c>
      <c r="J64" s="17" t="s">
        <v>837</v>
      </c>
      <c r="K64" s="34" t="s">
        <v>901</v>
      </c>
      <c r="L64" s="31"/>
      <c r="M64" s="31">
        <v>200</v>
      </c>
      <c r="N64" s="31" t="s">
        <v>634</v>
      </c>
      <c r="O64" s="46">
        <v>8.2649513431801722</v>
      </c>
      <c r="P64" s="31" t="s">
        <v>54</v>
      </c>
      <c r="Q64" s="46" t="s">
        <v>635</v>
      </c>
      <c r="R64" s="40"/>
      <c r="S64" s="31"/>
      <c r="T64" s="31"/>
      <c r="U64" s="31"/>
      <c r="V64" s="31"/>
      <c r="W64" s="31"/>
      <c r="X64" s="62">
        <v>1415</v>
      </c>
      <c r="Y64" s="31"/>
      <c r="Z64" s="31" t="s">
        <v>514</v>
      </c>
    </row>
    <row r="65" spans="1:26" s="25" customFormat="1" x14ac:dyDescent="0.2">
      <c r="A65" s="31" t="s">
        <v>639</v>
      </c>
      <c r="B65" s="38" t="str">
        <f t="shared" si="0"/>
        <v>Ht33-63_2014_G08</v>
      </c>
      <c r="C65" s="9" t="s">
        <v>1291</v>
      </c>
      <c r="D65" s="9">
        <v>2014</v>
      </c>
      <c r="E65" s="31" t="s">
        <v>787</v>
      </c>
      <c r="F65" s="31" t="s">
        <v>537</v>
      </c>
      <c r="G65" s="46">
        <v>8.8189829271099089</v>
      </c>
      <c r="H65" s="15">
        <f t="shared" si="1"/>
        <v>1.1810170728900911</v>
      </c>
      <c r="I65" s="17" t="s">
        <v>631</v>
      </c>
      <c r="J65" s="17" t="s">
        <v>837</v>
      </c>
      <c r="K65" s="34" t="s">
        <v>902</v>
      </c>
      <c r="L65" s="31"/>
      <c r="M65" s="31">
        <v>200</v>
      </c>
      <c r="N65" s="31" t="s">
        <v>634</v>
      </c>
      <c r="O65" s="46">
        <v>7.9374232355997858</v>
      </c>
      <c r="P65" s="31" t="s">
        <v>54</v>
      </c>
      <c r="Q65" s="46" t="s">
        <v>635</v>
      </c>
      <c r="R65" s="40"/>
      <c r="S65" s="31"/>
      <c r="T65" s="31"/>
      <c r="U65" s="31"/>
      <c r="V65" s="31"/>
      <c r="W65" s="31"/>
      <c r="X65" s="62">
        <v>1415</v>
      </c>
      <c r="Y65" s="31"/>
      <c r="Z65" s="31" t="s">
        <v>514</v>
      </c>
    </row>
    <row r="66" spans="1:26" s="25" customFormat="1" x14ac:dyDescent="0.2">
      <c r="A66" s="31" t="s">
        <v>640</v>
      </c>
      <c r="B66" s="38" t="str">
        <f t="shared" si="0"/>
        <v>Ht33-64_2014_H08</v>
      </c>
      <c r="C66" s="9" t="s">
        <v>1292</v>
      </c>
      <c r="D66" s="9">
        <v>2014</v>
      </c>
      <c r="E66" s="31" t="s">
        <v>787</v>
      </c>
      <c r="F66" s="31" t="s">
        <v>39</v>
      </c>
      <c r="G66" s="46">
        <v>10</v>
      </c>
      <c r="H66" s="15">
        <f t="shared" si="1"/>
        <v>0</v>
      </c>
      <c r="I66" s="17" t="s">
        <v>791</v>
      </c>
      <c r="J66" s="17" t="s">
        <v>837</v>
      </c>
      <c r="K66" s="34" t="s">
        <v>903</v>
      </c>
      <c r="L66" s="31"/>
      <c r="M66" s="31">
        <v>200</v>
      </c>
      <c r="N66" s="31" t="s">
        <v>634</v>
      </c>
      <c r="O66" s="46">
        <v>6.5170849998425346</v>
      </c>
      <c r="P66" s="31" t="s">
        <v>54</v>
      </c>
      <c r="Q66" s="46" t="s">
        <v>635</v>
      </c>
      <c r="R66" s="40"/>
      <c r="S66" s="31"/>
      <c r="T66" s="31"/>
      <c r="U66" s="31"/>
      <c r="V66" s="31"/>
      <c r="W66" s="31"/>
      <c r="X66" s="62">
        <v>1415</v>
      </c>
      <c r="Y66" s="31"/>
      <c r="Z66" s="31" t="s">
        <v>514</v>
      </c>
    </row>
    <row r="67" spans="1:26" s="25" customFormat="1" x14ac:dyDescent="0.2">
      <c r="A67" s="31" t="s">
        <v>641</v>
      </c>
      <c r="B67" s="38" t="str">
        <f t="shared" si="0"/>
        <v>Ht33-65_2014_A09</v>
      </c>
      <c r="C67" s="9" t="s">
        <v>1293</v>
      </c>
      <c r="D67" s="9">
        <v>2014</v>
      </c>
      <c r="E67" s="31" t="s">
        <v>787</v>
      </c>
      <c r="F67" s="31" t="s">
        <v>539</v>
      </c>
      <c r="G67" s="46">
        <v>8.0318497345855437</v>
      </c>
      <c r="H67" s="15">
        <f t="shared" si="1"/>
        <v>1.9681502654144563</v>
      </c>
      <c r="I67" s="17" t="s">
        <v>632</v>
      </c>
      <c r="J67" s="17" t="s">
        <v>837</v>
      </c>
      <c r="K67" s="34" t="s">
        <v>904</v>
      </c>
      <c r="L67" s="31"/>
      <c r="M67" s="31">
        <v>200</v>
      </c>
      <c r="N67" s="31" t="s">
        <v>634</v>
      </c>
      <c r="O67" s="46">
        <v>8.7153024911032038</v>
      </c>
      <c r="P67" s="31" t="s">
        <v>54</v>
      </c>
      <c r="Q67" s="46" t="s">
        <v>635</v>
      </c>
      <c r="R67" s="40"/>
      <c r="S67" s="31"/>
      <c r="T67" s="31"/>
      <c r="U67" s="31"/>
      <c r="V67" s="31"/>
      <c r="W67" s="31"/>
      <c r="X67" s="62">
        <v>1415</v>
      </c>
      <c r="Y67" s="31"/>
      <c r="Z67" s="31" t="s">
        <v>514</v>
      </c>
    </row>
    <row r="68" spans="1:26" x14ac:dyDescent="0.2">
      <c r="A68" s="36" t="s">
        <v>642</v>
      </c>
      <c r="B68" s="38" t="str">
        <f t="shared" ref="B68:B98" si="2">(C68 &amp; "_" &amp; D68 &amp; "_" &amp; I68)</f>
        <v>Ht33-66_2015_B09</v>
      </c>
      <c r="C68" s="9" t="s">
        <v>1294</v>
      </c>
      <c r="D68" s="9">
        <v>2015</v>
      </c>
      <c r="E68" s="17" t="s">
        <v>788</v>
      </c>
      <c r="F68" s="17" t="s">
        <v>558</v>
      </c>
      <c r="G68" s="15">
        <v>8.801522153189433</v>
      </c>
      <c r="H68" s="15">
        <f t="shared" ref="H68:H98" si="3">10-G68</f>
        <v>1.198477846810567</v>
      </c>
      <c r="I68" s="17" t="s">
        <v>633</v>
      </c>
      <c r="J68" s="17" t="s">
        <v>837</v>
      </c>
      <c r="K68" s="34" t="s">
        <v>905</v>
      </c>
      <c r="L68" s="34"/>
      <c r="M68" s="31">
        <v>200</v>
      </c>
      <c r="N68" s="31" t="s">
        <v>634</v>
      </c>
      <c r="O68" s="15">
        <v>7.953169779233459</v>
      </c>
      <c r="P68" s="31" t="s">
        <v>54</v>
      </c>
      <c r="Q68" s="46" t="s">
        <v>635</v>
      </c>
      <c r="R68" s="40"/>
      <c r="S68" s="34"/>
      <c r="T68" s="34"/>
      <c r="U68" s="34"/>
      <c r="V68" s="34"/>
      <c r="W68" s="34"/>
      <c r="X68" s="63">
        <v>1516</v>
      </c>
      <c r="Y68" s="34"/>
      <c r="Z68" s="48" t="s">
        <v>559</v>
      </c>
    </row>
    <row r="69" spans="1:26" x14ac:dyDescent="0.2">
      <c r="A69" s="36" t="s">
        <v>643</v>
      </c>
      <c r="B69" s="38" t="str">
        <f t="shared" si="2"/>
        <v>Ht33-67_2015_C09</v>
      </c>
      <c r="C69" s="9" t="s">
        <v>1295</v>
      </c>
      <c r="D69" s="9">
        <v>2015</v>
      </c>
      <c r="E69" s="17" t="s">
        <v>788</v>
      </c>
      <c r="F69" s="17" t="s">
        <v>336</v>
      </c>
      <c r="G69" s="15">
        <v>9.7987100869787565</v>
      </c>
      <c r="H69" s="15">
        <f t="shared" si="3"/>
        <v>0.20128991302124355</v>
      </c>
      <c r="I69" s="17" t="s">
        <v>779</v>
      </c>
      <c r="J69" s="17" t="s">
        <v>837</v>
      </c>
      <c r="K69" s="34" t="s">
        <v>906</v>
      </c>
      <c r="L69" s="34"/>
      <c r="M69" s="31">
        <v>200</v>
      </c>
      <c r="N69" s="31" t="s">
        <v>634</v>
      </c>
      <c r="O69" s="15">
        <v>7.1437974364626964</v>
      </c>
      <c r="P69" s="31" t="s">
        <v>54</v>
      </c>
      <c r="Q69" s="46" t="s">
        <v>635</v>
      </c>
      <c r="R69" s="40"/>
      <c r="S69" s="34"/>
      <c r="T69" s="34"/>
      <c r="U69" s="34"/>
      <c r="V69" s="34"/>
      <c r="W69" s="34"/>
      <c r="X69" s="63">
        <v>1516</v>
      </c>
      <c r="Y69" s="34"/>
      <c r="Z69" s="48" t="s">
        <v>560</v>
      </c>
    </row>
    <row r="70" spans="1:26" x14ac:dyDescent="0.2">
      <c r="A70" s="17" t="s">
        <v>644</v>
      </c>
      <c r="B70" s="38" t="str">
        <f t="shared" si="2"/>
        <v>Ht33-68_2015_D09</v>
      </c>
      <c r="C70" s="9" t="s">
        <v>1296</v>
      </c>
      <c r="D70" s="9">
        <v>2015</v>
      </c>
      <c r="E70" s="17" t="s">
        <v>788</v>
      </c>
      <c r="F70" s="17" t="s">
        <v>561</v>
      </c>
      <c r="G70" s="15">
        <v>10</v>
      </c>
      <c r="H70" s="15">
        <f t="shared" si="3"/>
        <v>0</v>
      </c>
      <c r="I70" s="17" t="s">
        <v>780</v>
      </c>
      <c r="J70" s="17" t="s">
        <v>837</v>
      </c>
      <c r="K70" s="34" t="s">
        <v>907</v>
      </c>
      <c r="L70" s="34"/>
      <c r="M70" s="31">
        <v>200</v>
      </c>
      <c r="N70" s="31" t="s">
        <v>634</v>
      </c>
      <c r="O70" s="15">
        <v>4.8196075961326486</v>
      </c>
      <c r="P70" s="31" t="s">
        <v>54</v>
      </c>
      <c r="Q70" s="46" t="s">
        <v>635</v>
      </c>
      <c r="R70" s="40"/>
      <c r="S70" s="34"/>
      <c r="T70" s="34"/>
      <c r="U70" s="34"/>
      <c r="V70" s="34"/>
      <c r="W70" s="34"/>
      <c r="X70" s="63">
        <v>1516</v>
      </c>
      <c r="Y70" s="34"/>
      <c r="Z70" s="34" t="s">
        <v>514</v>
      </c>
    </row>
    <row r="71" spans="1:26" x14ac:dyDescent="0.2">
      <c r="A71" s="17" t="s">
        <v>645</v>
      </c>
      <c r="B71" s="38" t="str">
        <f t="shared" si="2"/>
        <v>Ht33-69_2015_E09</v>
      </c>
      <c r="C71" s="9" t="s">
        <v>1297</v>
      </c>
      <c r="D71" s="9">
        <v>2015</v>
      </c>
      <c r="E71" s="17" t="s">
        <v>788</v>
      </c>
      <c r="F71" s="17" t="s">
        <v>562</v>
      </c>
      <c r="G71" s="15">
        <v>10</v>
      </c>
      <c r="H71" s="15">
        <f t="shared" si="3"/>
        <v>0</v>
      </c>
      <c r="I71" s="17" t="s">
        <v>786</v>
      </c>
      <c r="J71" s="17" t="s">
        <v>837</v>
      </c>
      <c r="K71" s="34" t="s">
        <v>908</v>
      </c>
      <c r="L71" s="34"/>
      <c r="M71" s="31">
        <v>200</v>
      </c>
      <c r="N71" s="31" t="s">
        <v>634</v>
      </c>
      <c r="O71" s="15">
        <v>6.661953201272321</v>
      </c>
      <c r="P71" s="31" t="s">
        <v>54</v>
      </c>
      <c r="Q71" s="46" t="s">
        <v>635</v>
      </c>
      <c r="R71" s="40"/>
      <c r="S71" s="34"/>
      <c r="T71" s="34"/>
      <c r="U71" s="34"/>
      <c r="V71" s="34"/>
      <c r="W71" s="34"/>
      <c r="X71" s="63">
        <v>1516</v>
      </c>
      <c r="Y71" s="34"/>
      <c r="Z71" s="34" t="s">
        <v>514</v>
      </c>
    </row>
    <row r="72" spans="1:26" x14ac:dyDescent="0.2">
      <c r="A72" s="17" t="s">
        <v>646</v>
      </c>
      <c r="B72" s="38" t="str">
        <f t="shared" si="2"/>
        <v>Ht33-70_2015_F09</v>
      </c>
      <c r="C72" s="9" t="s">
        <v>1298</v>
      </c>
      <c r="D72" s="9">
        <v>2015</v>
      </c>
      <c r="E72" s="17" t="s">
        <v>788</v>
      </c>
      <c r="F72" s="17" t="s">
        <v>55</v>
      </c>
      <c r="G72" s="15">
        <v>10</v>
      </c>
      <c r="H72" s="15">
        <f t="shared" si="3"/>
        <v>0</v>
      </c>
      <c r="I72" s="17" t="s">
        <v>792</v>
      </c>
      <c r="J72" s="17" t="s">
        <v>837</v>
      </c>
      <c r="K72" s="34" t="s">
        <v>909</v>
      </c>
      <c r="L72" s="34"/>
      <c r="M72" s="31">
        <v>200</v>
      </c>
      <c r="N72" s="31" t="s">
        <v>634</v>
      </c>
      <c r="O72" s="15">
        <v>5.2132711869744588</v>
      </c>
      <c r="P72" s="31" t="s">
        <v>54</v>
      </c>
      <c r="Q72" s="46" t="s">
        <v>635</v>
      </c>
      <c r="R72" s="40"/>
      <c r="S72" s="34"/>
      <c r="T72" s="34"/>
      <c r="U72" s="34"/>
      <c r="V72" s="34"/>
      <c r="W72" s="34"/>
      <c r="X72" s="63">
        <v>1516</v>
      </c>
      <c r="Y72" s="34"/>
      <c r="Z72" s="34" t="s">
        <v>514</v>
      </c>
    </row>
    <row r="73" spans="1:26" x14ac:dyDescent="0.2">
      <c r="A73" s="17" t="s">
        <v>647</v>
      </c>
      <c r="B73" s="38" t="str">
        <f t="shared" si="2"/>
        <v>Ht33-71_2015_G09</v>
      </c>
      <c r="C73" s="9" t="s">
        <v>1299</v>
      </c>
      <c r="D73" s="9">
        <v>2015</v>
      </c>
      <c r="E73" s="17" t="s">
        <v>788</v>
      </c>
      <c r="F73" s="17" t="s">
        <v>563</v>
      </c>
      <c r="G73" s="15">
        <v>8.8966406096775099</v>
      </c>
      <c r="H73" s="15">
        <f t="shared" si="3"/>
        <v>1.1033593903224901</v>
      </c>
      <c r="I73" s="17" t="s">
        <v>575</v>
      </c>
      <c r="J73" s="17" t="s">
        <v>837</v>
      </c>
      <c r="K73" s="34" t="s">
        <v>910</v>
      </c>
      <c r="L73" s="34"/>
      <c r="M73" s="31">
        <v>200</v>
      </c>
      <c r="N73" s="31" t="s">
        <v>634</v>
      </c>
      <c r="O73" s="15">
        <v>7.8681384436116275</v>
      </c>
      <c r="P73" s="31" t="s">
        <v>54</v>
      </c>
      <c r="Q73" s="46" t="s">
        <v>635</v>
      </c>
      <c r="R73" s="40"/>
      <c r="S73" s="34"/>
      <c r="T73" s="34"/>
      <c r="U73" s="34"/>
      <c r="V73" s="34"/>
      <c r="W73" s="34"/>
      <c r="X73" s="63">
        <v>1516</v>
      </c>
      <c r="Y73" s="34"/>
      <c r="Z73" s="34" t="s">
        <v>514</v>
      </c>
    </row>
    <row r="74" spans="1:26" x14ac:dyDescent="0.2">
      <c r="A74" s="17" t="s">
        <v>648</v>
      </c>
      <c r="B74" s="38" t="str">
        <f t="shared" si="2"/>
        <v>Ht33-72_2015_H09</v>
      </c>
      <c r="C74" s="9" t="s">
        <v>1300</v>
      </c>
      <c r="D74" s="9">
        <v>2015</v>
      </c>
      <c r="E74" s="17" t="s">
        <v>788</v>
      </c>
      <c r="F74" s="17" t="s">
        <v>564</v>
      </c>
      <c r="G74" s="15">
        <v>8.630643363866163</v>
      </c>
      <c r="H74" s="15">
        <f t="shared" si="3"/>
        <v>1.369356636133837</v>
      </c>
      <c r="I74" s="17" t="s">
        <v>577</v>
      </c>
      <c r="J74" s="17" t="s">
        <v>837</v>
      </c>
      <c r="K74" s="34" t="s">
        <v>911</v>
      </c>
      <c r="L74" s="34"/>
      <c r="M74" s="31">
        <v>200</v>
      </c>
      <c r="N74" s="31" t="s">
        <v>634</v>
      </c>
      <c r="O74" s="15">
        <v>8.1106352155701824</v>
      </c>
      <c r="P74" s="31" t="s">
        <v>54</v>
      </c>
      <c r="Q74" s="46" t="s">
        <v>635</v>
      </c>
      <c r="R74" s="40"/>
      <c r="S74" s="34"/>
      <c r="T74" s="34"/>
      <c r="U74" s="34"/>
      <c r="V74" s="34"/>
      <c r="W74" s="34"/>
      <c r="X74" s="63">
        <v>1516</v>
      </c>
      <c r="Y74" s="34"/>
      <c r="Z74" s="34" t="s">
        <v>514</v>
      </c>
    </row>
    <row r="75" spans="1:26" x14ac:dyDescent="0.2">
      <c r="A75" s="17" t="s">
        <v>649</v>
      </c>
      <c r="B75" s="38" t="str">
        <f t="shared" si="2"/>
        <v>Ht33-73_2015_A10</v>
      </c>
      <c r="C75" s="9" t="s">
        <v>1301</v>
      </c>
      <c r="D75" s="9">
        <v>2015</v>
      </c>
      <c r="E75" s="17" t="s">
        <v>788</v>
      </c>
      <c r="F75" s="17" t="s">
        <v>565</v>
      </c>
      <c r="G75" s="15">
        <v>9.4810546116867211</v>
      </c>
      <c r="H75" s="15">
        <f t="shared" si="3"/>
        <v>0.51894538831327885</v>
      </c>
      <c r="I75" s="17" t="s">
        <v>338</v>
      </c>
      <c r="J75" s="17" t="s">
        <v>837</v>
      </c>
      <c r="K75" s="34" t="s">
        <v>912</v>
      </c>
      <c r="L75" s="34"/>
      <c r="M75" s="31">
        <v>200</v>
      </c>
      <c r="N75" s="31" t="s">
        <v>634</v>
      </c>
      <c r="O75" s="15">
        <v>7.3831448996945177</v>
      </c>
      <c r="P75" s="31" t="s">
        <v>54</v>
      </c>
      <c r="Q75" s="46" t="s">
        <v>635</v>
      </c>
      <c r="R75" s="40"/>
      <c r="S75" s="34"/>
      <c r="T75" s="34"/>
      <c r="U75" s="34"/>
      <c r="V75" s="34"/>
      <c r="W75" s="34"/>
      <c r="X75" s="63">
        <v>1516</v>
      </c>
      <c r="Y75" s="34"/>
      <c r="Z75" s="34" t="s">
        <v>514</v>
      </c>
    </row>
    <row r="76" spans="1:26" x14ac:dyDescent="0.2">
      <c r="A76" s="17" t="s">
        <v>650</v>
      </c>
      <c r="B76" s="38" t="str">
        <f t="shared" si="2"/>
        <v>Ht33-74_2015_B10</v>
      </c>
      <c r="C76" s="9" t="s">
        <v>1302</v>
      </c>
      <c r="D76" s="9">
        <v>2015</v>
      </c>
      <c r="E76" s="17" t="s">
        <v>788</v>
      </c>
      <c r="F76" s="17" t="s">
        <v>338</v>
      </c>
      <c r="G76" s="15">
        <v>9.1795553756757524</v>
      </c>
      <c r="H76" s="15">
        <f t="shared" si="3"/>
        <v>0.82044462432424758</v>
      </c>
      <c r="I76" s="17" t="s">
        <v>566</v>
      </c>
      <c r="J76" s="17" t="s">
        <v>837</v>
      </c>
      <c r="K76" s="34" t="s">
        <v>913</v>
      </c>
      <c r="L76" s="34"/>
      <c r="M76" s="31">
        <v>200</v>
      </c>
      <c r="N76" s="31" t="s">
        <v>634</v>
      </c>
      <c r="O76" s="15">
        <v>7.6256416716530726</v>
      </c>
      <c r="P76" s="31" t="s">
        <v>54</v>
      </c>
      <c r="Q76" s="46" t="s">
        <v>635</v>
      </c>
      <c r="R76" s="40"/>
      <c r="S76" s="34"/>
      <c r="T76" s="34"/>
      <c r="U76" s="34"/>
      <c r="V76" s="34"/>
      <c r="W76" s="34"/>
      <c r="X76" s="63">
        <v>1516</v>
      </c>
      <c r="Y76" s="34"/>
      <c r="Z76" s="34" t="s">
        <v>514</v>
      </c>
    </row>
    <row r="77" spans="1:26" x14ac:dyDescent="0.2">
      <c r="A77" s="17" t="s">
        <v>651</v>
      </c>
      <c r="B77" s="38" t="str">
        <f t="shared" si="2"/>
        <v>Ht33-75_2015_C10</v>
      </c>
      <c r="C77" s="9" t="s">
        <v>1303</v>
      </c>
      <c r="D77" s="9">
        <v>2015</v>
      </c>
      <c r="E77" s="17" t="s">
        <v>788</v>
      </c>
      <c r="F77" s="17" t="s">
        <v>566</v>
      </c>
      <c r="G77" s="15">
        <v>9.6205802533793285</v>
      </c>
      <c r="H77" s="15">
        <f t="shared" si="3"/>
        <v>0.37941974662067146</v>
      </c>
      <c r="I77" s="17" t="s">
        <v>567</v>
      </c>
      <c r="J77" s="17" t="s">
        <v>837</v>
      </c>
      <c r="K77" s="34" t="s">
        <v>914</v>
      </c>
      <c r="L77" s="34"/>
      <c r="M77" s="31">
        <v>200</v>
      </c>
      <c r="N77" s="31" t="s">
        <v>634</v>
      </c>
      <c r="O77" s="15">
        <v>7.2760684029855449</v>
      </c>
      <c r="P77" s="31" t="s">
        <v>54</v>
      </c>
      <c r="Q77" s="46" t="s">
        <v>635</v>
      </c>
      <c r="R77" s="40"/>
      <c r="S77" s="34"/>
      <c r="T77" s="34"/>
      <c r="U77" s="34"/>
      <c r="V77" s="34"/>
      <c r="W77" s="34"/>
      <c r="X77" s="63">
        <v>1516</v>
      </c>
      <c r="Y77" s="34"/>
      <c r="Z77" s="34" t="s">
        <v>514</v>
      </c>
    </row>
    <row r="78" spans="1:26" x14ac:dyDescent="0.2">
      <c r="A78" s="17" t="s">
        <v>652</v>
      </c>
      <c r="B78" s="38" t="str">
        <f t="shared" si="2"/>
        <v>Ht33-76_2015_D10</v>
      </c>
      <c r="C78" s="9" t="s">
        <v>1304</v>
      </c>
      <c r="D78" s="9">
        <v>2015</v>
      </c>
      <c r="E78" s="17" t="s">
        <v>788</v>
      </c>
      <c r="F78" s="17" t="s">
        <v>567</v>
      </c>
      <c r="G78" s="15">
        <v>8.5839798869995398</v>
      </c>
      <c r="H78" s="15">
        <f t="shared" si="3"/>
        <v>1.4160201130004602</v>
      </c>
      <c r="I78" s="17" t="s">
        <v>568</v>
      </c>
      <c r="J78" s="17" t="s">
        <v>837</v>
      </c>
      <c r="K78" s="34" t="s">
        <v>915</v>
      </c>
      <c r="L78" s="34"/>
      <c r="M78" s="31">
        <v>200</v>
      </c>
      <c r="N78" s="31" t="s">
        <v>634</v>
      </c>
      <c r="O78" s="15">
        <v>8.154725537744465</v>
      </c>
      <c r="P78" s="31" t="s">
        <v>54</v>
      </c>
      <c r="Q78" s="46" t="s">
        <v>635</v>
      </c>
      <c r="R78" s="40"/>
      <c r="S78" s="34"/>
      <c r="T78" s="34"/>
      <c r="U78" s="34"/>
      <c r="V78" s="34"/>
      <c r="W78" s="34"/>
      <c r="X78" s="63">
        <v>1516</v>
      </c>
      <c r="Y78" s="34"/>
      <c r="Z78" s="34" t="s">
        <v>514</v>
      </c>
    </row>
    <row r="79" spans="1:26" x14ac:dyDescent="0.2">
      <c r="A79" s="17" t="s">
        <v>653</v>
      </c>
      <c r="B79" s="38" t="str">
        <f t="shared" si="2"/>
        <v>Ht33-77_2015_E10</v>
      </c>
      <c r="C79" s="9" t="s">
        <v>1305</v>
      </c>
      <c r="D79" s="9">
        <v>2015</v>
      </c>
      <c r="E79" s="17" t="s">
        <v>788</v>
      </c>
      <c r="F79" s="17" t="s">
        <v>568</v>
      </c>
      <c r="G79" s="15">
        <v>10</v>
      </c>
      <c r="H79" s="15">
        <f t="shared" si="3"/>
        <v>0</v>
      </c>
      <c r="I79" s="17" t="s">
        <v>57</v>
      </c>
      <c r="J79" s="17" t="s">
        <v>837</v>
      </c>
      <c r="K79" s="34" t="s">
        <v>916</v>
      </c>
      <c r="L79" s="34"/>
      <c r="M79" s="31">
        <v>200</v>
      </c>
      <c r="N79" s="31" t="s">
        <v>634</v>
      </c>
      <c r="O79" s="15">
        <v>6.2462444493433695</v>
      </c>
      <c r="P79" s="31" t="s">
        <v>54</v>
      </c>
      <c r="Q79" s="46" t="s">
        <v>635</v>
      </c>
      <c r="R79" s="40"/>
      <c r="S79" s="34"/>
      <c r="T79" s="34"/>
      <c r="U79" s="34"/>
      <c r="V79" s="34"/>
      <c r="W79" s="34"/>
      <c r="X79" s="63">
        <v>1516</v>
      </c>
      <c r="Y79" s="34"/>
      <c r="Z79" s="34" t="s">
        <v>514</v>
      </c>
    </row>
    <row r="80" spans="1:26" x14ac:dyDescent="0.2">
      <c r="A80" s="17" t="s">
        <v>654</v>
      </c>
      <c r="B80" s="38" t="str">
        <f t="shared" si="2"/>
        <v>Ht33-78_2015_F10</v>
      </c>
      <c r="C80" s="9" t="s">
        <v>1306</v>
      </c>
      <c r="D80" s="9">
        <v>2015</v>
      </c>
      <c r="E80" s="17" t="s">
        <v>788</v>
      </c>
      <c r="F80" s="17" t="s">
        <v>57</v>
      </c>
      <c r="G80" s="15">
        <v>10</v>
      </c>
      <c r="H80" s="15">
        <f t="shared" si="3"/>
        <v>0</v>
      </c>
      <c r="I80" s="17" t="s">
        <v>569</v>
      </c>
      <c r="J80" s="17" t="s">
        <v>837</v>
      </c>
      <c r="K80" s="34" t="s">
        <v>917</v>
      </c>
      <c r="L80" s="34"/>
      <c r="M80" s="31">
        <v>200</v>
      </c>
      <c r="N80" s="31" t="s">
        <v>634</v>
      </c>
      <c r="O80" s="15">
        <v>6.8635089597833279</v>
      </c>
      <c r="P80" s="31" t="s">
        <v>54</v>
      </c>
      <c r="Q80" s="46" t="s">
        <v>635</v>
      </c>
      <c r="R80" s="40"/>
      <c r="S80" s="34"/>
      <c r="T80" s="34"/>
      <c r="U80" s="34"/>
      <c r="V80" s="34"/>
      <c r="W80" s="34"/>
      <c r="X80" s="63">
        <v>1516</v>
      </c>
      <c r="Y80" s="34"/>
      <c r="Z80" s="34" t="s">
        <v>514</v>
      </c>
    </row>
    <row r="81" spans="1:26" x14ac:dyDescent="0.2">
      <c r="A81" s="36" t="s">
        <v>655</v>
      </c>
      <c r="B81" s="38" t="str">
        <f t="shared" si="2"/>
        <v>Ht33-79_2015_G10</v>
      </c>
      <c r="C81" s="9" t="s">
        <v>1307</v>
      </c>
      <c r="D81" s="9">
        <v>2015</v>
      </c>
      <c r="E81" s="17" t="s">
        <v>788</v>
      </c>
      <c r="F81" s="17" t="s">
        <v>569</v>
      </c>
      <c r="G81" s="15">
        <v>3.1961342292687904</v>
      </c>
      <c r="H81" s="15">
        <f t="shared" si="3"/>
        <v>6.8038657707312096</v>
      </c>
      <c r="I81" s="17" t="s">
        <v>571</v>
      </c>
      <c r="J81" s="17" t="s">
        <v>837</v>
      </c>
      <c r="K81" s="34" t="s">
        <v>918</v>
      </c>
      <c r="L81" s="34"/>
      <c r="M81" s="31">
        <v>200</v>
      </c>
      <c r="N81" s="31" t="s">
        <v>634</v>
      </c>
      <c r="O81" s="15">
        <v>21.90145812994048</v>
      </c>
      <c r="P81" s="31" t="s">
        <v>54</v>
      </c>
      <c r="Q81" s="46" t="s">
        <v>635</v>
      </c>
      <c r="R81" s="40"/>
      <c r="S81" s="34"/>
      <c r="T81" s="34"/>
      <c r="U81" s="34"/>
      <c r="V81" s="34"/>
      <c r="W81" s="34"/>
      <c r="X81" s="63">
        <v>1516</v>
      </c>
      <c r="Y81" s="34"/>
      <c r="Z81" s="48" t="s">
        <v>570</v>
      </c>
    </row>
    <row r="82" spans="1:26" x14ac:dyDescent="0.2">
      <c r="A82" s="36" t="s">
        <v>656</v>
      </c>
      <c r="B82" s="38" t="str">
        <f t="shared" si="2"/>
        <v>Ht33-80_2015_H10</v>
      </c>
      <c r="C82" s="9" t="s">
        <v>1308</v>
      </c>
      <c r="D82" s="9">
        <v>2015</v>
      </c>
      <c r="E82" s="17" t="s">
        <v>788</v>
      </c>
      <c r="F82" s="17" t="s">
        <v>571</v>
      </c>
      <c r="G82" s="15">
        <v>5.452669899935481</v>
      </c>
      <c r="H82" s="15">
        <f t="shared" si="3"/>
        <v>4.547330100064519</v>
      </c>
      <c r="I82" s="17" t="s">
        <v>518</v>
      </c>
      <c r="J82" s="17" t="s">
        <v>837</v>
      </c>
      <c r="K82" s="34" t="s">
        <v>919</v>
      </c>
      <c r="L82" s="34"/>
      <c r="M82" s="31">
        <v>200</v>
      </c>
      <c r="N82" s="31" t="s">
        <v>634</v>
      </c>
      <c r="O82" s="15">
        <v>12.837747614398641</v>
      </c>
      <c r="P82" s="31" t="s">
        <v>54</v>
      </c>
      <c r="Q82" s="46" t="s">
        <v>635</v>
      </c>
      <c r="R82" s="40"/>
      <c r="S82" s="34"/>
      <c r="T82" s="34"/>
      <c r="U82" s="34"/>
      <c r="V82" s="34"/>
      <c r="W82" s="34"/>
      <c r="X82" s="63">
        <v>1516</v>
      </c>
      <c r="Y82" s="34"/>
      <c r="Z82" s="48" t="s">
        <v>572</v>
      </c>
    </row>
    <row r="83" spans="1:26" x14ac:dyDescent="0.2">
      <c r="A83" s="36" t="s">
        <v>657</v>
      </c>
      <c r="B83" s="38" t="str">
        <f t="shared" si="2"/>
        <v>Ht33-81_2015_A11</v>
      </c>
      <c r="C83" s="9" t="s">
        <v>1309</v>
      </c>
      <c r="D83" s="9">
        <v>2015</v>
      </c>
      <c r="E83" s="17" t="s">
        <v>788</v>
      </c>
      <c r="F83" s="17" t="s">
        <v>340</v>
      </c>
      <c r="G83" s="15">
        <v>9.0931814741630763</v>
      </c>
      <c r="H83" s="15">
        <f t="shared" si="3"/>
        <v>0.90681852583692368</v>
      </c>
      <c r="I83" s="17" t="s">
        <v>340</v>
      </c>
      <c r="J83" s="17" t="s">
        <v>837</v>
      </c>
      <c r="K83" s="34" t="s">
        <v>920</v>
      </c>
      <c r="L83" s="34"/>
      <c r="M83" s="31">
        <v>200</v>
      </c>
      <c r="N83" s="31" t="s">
        <v>634</v>
      </c>
      <c r="O83" s="15">
        <v>7.6980757723679654</v>
      </c>
      <c r="P83" s="31" t="s">
        <v>54</v>
      </c>
      <c r="Q83" s="46" t="s">
        <v>635</v>
      </c>
      <c r="R83" s="40"/>
      <c r="S83" s="34"/>
      <c r="T83" s="34"/>
      <c r="U83" s="34"/>
      <c r="V83" s="34"/>
      <c r="W83" s="34"/>
      <c r="X83" s="63">
        <v>1516</v>
      </c>
      <c r="Y83" s="34"/>
      <c r="Z83" s="48" t="s">
        <v>573</v>
      </c>
    </row>
    <row r="84" spans="1:26" x14ac:dyDescent="0.2">
      <c r="A84" s="43" t="s">
        <v>658</v>
      </c>
      <c r="B84" s="38" t="str">
        <f t="shared" si="2"/>
        <v>Ht33-82_2014_B11</v>
      </c>
      <c r="C84" s="9" t="s">
        <v>1310</v>
      </c>
      <c r="D84" s="9">
        <v>2014</v>
      </c>
      <c r="E84" s="17" t="s">
        <v>788</v>
      </c>
      <c r="F84" s="17" t="s">
        <v>59</v>
      </c>
      <c r="G84" s="15">
        <v>6.9213762350647858</v>
      </c>
      <c r="H84" s="15">
        <f t="shared" si="3"/>
        <v>3.0786237649352142</v>
      </c>
      <c r="I84" s="17" t="s">
        <v>520</v>
      </c>
      <c r="J84" s="17" t="s">
        <v>837</v>
      </c>
      <c r="K84" s="34" t="s">
        <v>921</v>
      </c>
      <c r="L84" s="34"/>
      <c r="M84" s="31">
        <v>200</v>
      </c>
      <c r="N84" s="31" t="s">
        <v>634</v>
      </c>
      <c r="O84" s="15">
        <v>10.113595565773313</v>
      </c>
      <c r="P84" s="31" t="s">
        <v>54</v>
      </c>
      <c r="Q84" s="46" t="s">
        <v>635</v>
      </c>
      <c r="R84" s="40"/>
      <c r="S84" s="34"/>
      <c r="T84" s="34"/>
      <c r="U84" s="34"/>
      <c r="V84" s="34"/>
      <c r="W84" s="34"/>
      <c r="X84" s="64">
        <v>1415</v>
      </c>
      <c r="Y84" s="34"/>
      <c r="Z84" s="48" t="s">
        <v>574</v>
      </c>
    </row>
    <row r="85" spans="1:26" x14ac:dyDescent="0.2">
      <c r="A85" s="43" t="s">
        <v>809</v>
      </c>
      <c r="B85" s="38" t="str">
        <f t="shared" si="2"/>
        <v>Ht33-83_2014_C11</v>
      </c>
      <c r="C85" s="9" t="s">
        <v>1311</v>
      </c>
      <c r="D85" s="9">
        <v>2014</v>
      </c>
      <c r="E85" s="17" t="s">
        <v>788</v>
      </c>
      <c r="F85" s="17" t="s">
        <v>525</v>
      </c>
      <c r="G85" s="14">
        <v>10</v>
      </c>
      <c r="H85" s="15">
        <f t="shared" si="3"/>
        <v>0</v>
      </c>
      <c r="I85" s="17" t="s">
        <v>794</v>
      </c>
      <c r="J85" s="17" t="s">
        <v>837</v>
      </c>
      <c r="K85" s="34" t="s">
        <v>922</v>
      </c>
      <c r="L85" s="34"/>
      <c r="M85" s="31">
        <v>200</v>
      </c>
      <c r="N85" s="31" t="s">
        <v>634</v>
      </c>
      <c r="O85" s="15">
        <v>6.3060813151513244</v>
      </c>
      <c r="P85" s="31" t="s">
        <v>54</v>
      </c>
      <c r="Q85" s="46" t="s">
        <v>635</v>
      </c>
      <c r="R85" s="40"/>
      <c r="S85" s="34"/>
      <c r="T85" s="34"/>
      <c r="U85" s="34"/>
      <c r="V85" s="34"/>
      <c r="W85" s="34"/>
      <c r="X85" s="64">
        <v>1415</v>
      </c>
      <c r="Y85" s="34"/>
      <c r="Z85" s="48" t="s">
        <v>540</v>
      </c>
    </row>
    <row r="86" spans="1:26" x14ac:dyDescent="0.2">
      <c r="A86" s="72" t="s">
        <v>819</v>
      </c>
      <c r="B86" s="38" t="str">
        <f t="shared" si="2"/>
        <v>Ht33-84_2016_D11</v>
      </c>
      <c r="C86" s="9" t="s">
        <v>1312</v>
      </c>
      <c r="D86" s="9">
        <v>2016</v>
      </c>
      <c r="E86" s="31" t="s">
        <v>818</v>
      </c>
      <c r="F86" s="17" t="s">
        <v>786</v>
      </c>
      <c r="G86" s="14">
        <v>9.8039215686274517</v>
      </c>
      <c r="H86" s="15">
        <f t="shared" si="3"/>
        <v>0.19607843137254832</v>
      </c>
      <c r="I86" s="17" t="s">
        <v>795</v>
      </c>
      <c r="J86" s="17" t="s">
        <v>837</v>
      </c>
      <c r="K86" s="34" t="s">
        <v>923</v>
      </c>
      <c r="L86" s="34"/>
      <c r="M86" s="31">
        <v>100</v>
      </c>
      <c r="N86" s="31" t="s">
        <v>27</v>
      </c>
      <c r="O86" s="21">
        <v>7.14</v>
      </c>
      <c r="P86" s="31" t="s">
        <v>54</v>
      </c>
      <c r="Q86" s="46" t="s">
        <v>635</v>
      </c>
      <c r="R86" s="40"/>
      <c r="S86" s="34"/>
      <c r="T86" s="34"/>
      <c r="U86" s="34"/>
      <c r="V86" s="34"/>
      <c r="W86" s="34"/>
      <c r="X86" s="71">
        <v>1617</v>
      </c>
      <c r="Y86" s="34"/>
      <c r="Z86" s="48"/>
    </row>
    <row r="87" spans="1:26" x14ac:dyDescent="0.2">
      <c r="A87" s="72" t="s">
        <v>820</v>
      </c>
      <c r="B87" s="38" t="str">
        <f t="shared" si="2"/>
        <v>Ht33-85_2016_E11</v>
      </c>
      <c r="C87" s="9" t="s">
        <v>1313</v>
      </c>
      <c r="D87" s="9">
        <v>2016</v>
      </c>
      <c r="E87" s="31" t="s">
        <v>818</v>
      </c>
      <c r="F87" s="17" t="s">
        <v>567</v>
      </c>
      <c r="G87" s="14">
        <v>8.5574572127139366</v>
      </c>
      <c r="H87" s="15">
        <f t="shared" si="3"/>
        <v>1.4425427872860634</v>
      </c>
      <c r="I87" s="17" t="s">
        <v>59</v>
      </c>
      <c r="J87" s="17" t="s">
        <v>837</v>
      </c>
      <c r="K87" s="34" t="s">
        <v>924</v>
      </c>
      <c r="L87" s="34"/>
      <c r="M87" s="31">
        <v>101</v>
      </c>
      <c r="N87" s="31" t="s">
        <v>27</v>
      </c>
      <c r="O87" s="21">
        <v>8.18</v>
      </c>
      <c r="P87" s="31" t="s">
        <v>54</v>
      </c>
      <c r="Q87" s="46" t="s">
        <v>635</v>
      </c>
      <c r="R87" s="40"/>
      <c r="S87" s="34"/>
      <c r="T87" s="34"/>
      <c r="U87" s="34"/>
      <c r="V87" s="34"/>
      <c r="W87" s="34"/>
      <c r="X87" s="71">
        <v>1617</v>
      </c>
      <c r="Y87" s="34"/>
      <c r="Z87" s="48"/>
    </row>
    <row r="88" spans="1:26" x14ac:dyDescent="0.2">
      <c r="A88" s="34" t="s">
        <v>659</v>
      </c>
      <c r="B88" s="38" t="str">
        <f t="shared" si="2"/>
        <v>Ht33-86_2017_F11</v>
      </c>
      <c r="C88" s="9" t="s">
        <v>1314</v>
      </c>
      <c r="D88" s="9">
        <v>2017</v>
      </c>
      <c r="E88" s="17" t="s">
        <v>808</v>
      </c>
      <c r="F88" s="17" t="s">
        <v>622</v>
      </c>
      <c r="G88" s="15">
        <v>8.1526351889141964</v>
      </c>
      <c r="H88" s="15">
        <f t="shared" si="3"/>
        <v>1.8473648110858036</v>
      </c>
      <c r="I88" s="17" t="s">
        <v>796</v>
      </c>
      <c r="J88" s="17" t="s">
        <v>837</v>
      </c>
      <c r="K88" s="34" t="s">
        <v>925</v>
      </c>
      <c r="L88" s="34"/>
      <c r="M88" s="31">
        <v>102</v>
      </c>
      <c r="N88" s="31" t="s">
        <v>27</v>
      </c>
      <c r="O88" s="15">
        <v>8.5861808333070897</v>
      </c>
      <c r="P88" s="31" t="s">
        <v>54</v>
      </c>
      <c r="Q88" s="46" t="s">
        <v>635</v>
      </c>
      <c r="R88" s="40"/>
      <c r="S88" s="34"/>
      <c r="T88" s="34"/>
      <c r="U88" s="34"/>
      <c r="V88" s="34"/>
      <c r="W88" s="34"/>
      <c r="X88" s="65">
        <v>1718</v>
      </c>
      <c r="Y88" s="34"/>
      <c r="Z88" s="34" t="s">
        <v>514</v>
      </c>
    </row>
    <row r="89" spans="1:26" x14ac:dyDescent="0.2">
      <c r="A89" s="34" t="s">
        <v>660</v>
      </c>
      <c r="B89" s="38" t="str">
        <f t="shared" si="2"/>
        <v>Ht33-87_2017_G11</v>
      </c>
      <c r="C89" s="9" t="s">
        <v>1315</v>
      </c>
      <c r="D89" s="9">
        <v>2017</v>
      </c>
      <c r="E89" s="17" t="s">
        <v>808</v>
      </c>
      <c r="F89" s="17" t="s">
        <v>623</v>
      </c>
      <c r="G89" s="15">
        <v>6.0756839794771986</v>
      </c>
      <c r="H89" s="15">
        <f t="shared" si="3"/>
        <v>3.9243160205228014</v>
      </c>
      <c r="I89" s="17" t="s">
        <v>523</v>
      </c>
      <c r="J89" s="17" t="s">
        <v>837</v>
      </c>
      <c r="K89" s="34" t="s">
        <v>926</v>
      </c>
      <c r="L89" s="34"/>
      <c r="M89" s="31">
        <v>103</v>
      </c>
      <c r="N89" s="31" t="s">
        <v>27</v>
      </c>
      <c r="O89" s="15">
        <v>11.521336566623626</v>
      </c>
      <c r="P89" s="31" t="s">
        <v>54</v>
      </c>
      <c r="Q89" s="46" t="s">
        <v>635</v>
      </c>
      <c r="R89" s="40"/>
      <c r="S89" s="34"/>
      <c r="T89" s="34"/>
      <c r="U89" s="34"/>
      <c r="V89" s="34"/>
      <c r="W89" s="34"/>
      <c r="X89" s="65">
        <v>1718</v>
      </c>
      <c r="Y89" s="34"/>
      <c r="Z89" s="34" t="s">
        <v>514</v>
      </c>
    </row>
    <row r="90" spans="1:26" x14ac:dyDescent="0.2">
      <c r="A90" s="34" t="s">
        <v>661</v>
      </c>
      <c r="B90" s="38" t="str">
        <f t="shared" si="2"/>
        <v>Ht33-88_2017_H11</v>
      </c>
      <c r="C90" s="9" t="s">
        <v>1316</v>
      </c>
      <c r="D90" s="9">
        <v>2017</v>
      </c>
      <c r="E90" s="17" t="s">
        <v>808</v>
      </c>
      <c r="F90" s="17" t="s">
        <v>624</v>
      </c>
      <c r="G90" s="15">
        <v>10</v>
      </c>
      <c r="H90" s="15">
        <f t="shared" si="3"/>
        <v>0</v>
      </c>
      <c r="I90" s="17" t="s">
        <v>525</v>
      </c>
      <c r="J90" s="17" t="s">
        <v>837</v>
      </c>
      <c r="K90" s="34" t="s">
        <v>927</v>
      </c>
      <c r="L90" s="34"/>
      <c r="M90" s="31">
        <v>104</v>
      </c>
      <c r="N90" s="31" t="s">
        <v>27</v>
      </c>
      <c r="O90" s="15">
        <v>6.715491449626807</v>
      </c>
      <c r="P90" s="31" t="s">
        <v>54</v>
      </c>
      <c r="Q90" s="46" t="s">
        <v>635</v>
      </c>
      <c r="R90" s="40"/>
      <c r="S90" s="34"/>
      <c r="T90" s="34"/>
      <c r="U90" s="34"/>
      <c r="V90" s="34"/>
      <c r="W90" s="34"/>
      <c r="X90" s="65">
        <v>1718</v>
      </c>
      <c r="Y90" s="34"/>
      <c r="Z90" s="34" t="s">
        <v>514</v>
      </c>
    </row>
    <row r="91" spans="1:26" x14ac:dyDescent="0.2">
      <c r="A91" s="35" t="s">
        <v>662</v>
      </c>
      <c r="B91" s="38" t="str">
        <f t="shared" si="2"/>
        <v>Ht33-89_2017_A12</v>
      </c>
      <c r="C91" s="9" t="s">
        <v>1317</v>
      </c>
      <c r="D91" s="9">
        <v>2017</v>
      </c>
      <c r="E91" s="17" t="s">
        <v>808</v>
      </c>
      <c r="F91" s="17" t="s">
        <v>625</v>
      </c>
      <c r="G91" s="15">
        <v>6.947336506874791</v>
      </c>
      <c r="H91" s="15">
        <f t="shared" si="3"/>
        <v>3.052663493125209</v>
      </c>
      <c r="I91" s="17" t="s">
        <v>342</v>
      </c>
      <c r="J91" s="17" t="s">
        <v>837</v>
      </c>
      <c r="K91" s="34" t="s">
        <v>928</v>
      </c>
      <c r="L91" s="34"/>
      <c r="M91" s="31">
        <v>105</v>
      </c>
      <c r="N91" s="31" t="s">
        <v>27</v>
      </c>
      <c r="O91" s="15">
        <v>10.075803861052499</v>
      </c>
      <c r="P91" s="31" t="s">
        <v>54</v>
      </c>
      <c r="Q91" s="46" t="s">
        <v>635</v>
      </c>
      <c r="R91" s="40"/>
      <c r="S91" s="34"/>
      <c r="T91" s="34"/>
      <c r="U91" s="34"/>
      <c r="V91" s="34"/>
      <c r="W91" s="34"/>
      <c r="X91" s="65">
        <v>1718</v>
      </c>
      <c r="Y91" s="34"/>
      <c r="Z91" s="34" t="s">
        <v>626</v>
      </c>
    </row>
    <row r="92" spans="1:26" x14ac:dyDescent="0.2">
      <c r="A92" s="34" t="s">
        <v>663</v>
      </c>
      <c r="B92" s="38" t="str">
        <f t="shared" si="2"/>
        <v>Ht33-90_2017_B12</v>
      </c>
      <c r="C92" s="9" t="s">
        <v>1318</v>
      </c>
      <c r="D92" s="9">
        <v>2017</v>
      </c>
      <c r="E92" s="17" t="s">
        <v>808</v>
      </c>
      <c r="F92" s="17" t="s">
        <v>627</v>
      </c>
      <c r="G92" s="15">
        <v>7.5336652691018404</v>
      </c>
      <c r="H92" s="15">
        <f t="shared" si="3"/>
        <v>2.4663347308981596</v>
      </c>
      <c r="I92" s="17" t="s">
        <v>797</v>
      </c>
      <c r="J92" s="17" t="s">
        <v>837</v>
      </c>
      <c r="K92" s="34" t="s">
        <v>929</v>
      </c>
      <c r="L92" s="34"/>
      <c r="M92" s="31">
        <v>106</v>
      </c>
      <c r="N92" s="31" t="s">
        <v>27</v>
      </c>
      <c r="O92" s="15">
        <v>9.291625988095614</v>
      </c>
      <c r="P92" s="31" t="s">
        <v>54</v>
      </c>
      <c r="Q92" s="46" t="s">
        <v>635</v>
      </c>
      <c r="R92" s="40"/>
      <c r="S92" s="34"/>
      <c r="T92" s="34"/>
      <c r="U92" s="34"/>
      <c r="V92" s="34"/>
      <c r="W92" s="34"/>
      <c r="X92" s="65">
        <v>1718</v>
      </c>
      <c r="Y92" s="34"/>
      <c r="Z92" s="34" t="s">
        <v>514</v>
      </c>
    </row>
    <row r="93" spans="1:26" x14ac:dyDescent="0.2">
      <c r="A93" s="34" t="s">
        <v>664</v>
      </c>
      <c r="B93" s="38" t="str">
        <f t="shared" si="2"/>
        <v>Ht33-91_2017_C12</v>
      </c>
      <c r="C93" s="9" t="s">
        <v>1319</v>
      </c>
      <c r="D93" s="9">
        <v>2017</v>
      </c>
      <c r="E93" s="17" t="s">
        <v>808</v>
      </c>
      <c r="F93" s="17" t="s">
        <v>628</v>
      </c>
      <c r="G93" s="15">
        <v>7.0130972401455178</v>
      </c>
      <c r="H93" s="15">
        <f t="shared" si="3"/>
        <v>2.9869027598544822</v>
      </c>
      <c r="I93" s="17" t="s">
        <v>798</v>
      </c>
      <c r="J93" s="17" t="s">
        <v>837</v>
      </c>
      <c r="K93" s="34" t="s">
        <v>930</v>
      </c>
      <c r="L93" s="34"/>
      <c r="M93" s="31">
        <v>107</v>
      </c>
      <c r="N93" s="31" t="s">
        <v>27</v>
      </c>
      <c r="O93" s="15">
        <v>9.9813245992504651</v>
      </c>
      <c r="P93" s="31" t="s">
        <v>54</v>
      </c>
      <c r="Q93" s="46" t="s">
        <v>635</v>
      </c>
      <c r="R93" s="40"/>
      <c r="S93" s="34"/>
      <c r="T93" s="34"/>
      <c r="U93" s="34"/>
      <c r="V93" s="34"/>
      <c r="W93" s="34"/>
      <c r="X93" s="65">
        <v>1718</v>
      </c>
      <c r="Y93" s="34"/>
      <c r="Z93" s="34" t="s">
        <v>514</v>
      </c>
    </row>
    <row r="94" spans="1:26" x14ac:dyDescent="0.2">
      <c r="A94" s="34" t="s">
        <v>665</v>
      </c>
      <c r="B94" s="38" t="str">
        <f t="shared" si="2"/>
        <v>Ht33-92_2017_D12</v>
      </c>
      <c r="C94" s="9" t="s">
        <v>1320</v>
      </c>
      <c r="D94" s="9">
        <v>2017</v>
      </c>
      <c r="E94" s="17" t="s">
        <v>808</v>
      </c>
      <c r="F94" s="17" t="s">
        <v>629</v>
      </c>
      <c r="G94" s="15">
        <v>10</v>
      </c>
      <c r="H94" s="15">
        <f t="shared" si="3"/>
        <v>0</v>
      </c>
      <c r="I94" s="17" t="s">
        <v>799</v>
      </c>
      <c r="J94" s="17" t="s">
        <v>837</v>
      </c>
      <c r="K94" s="34" t="s">
        <v>931</v>
      </c>
      <c r="L94" s="34"/>
      <c r="M94" s="31">
        <v>108</v>
      </c>
      <c r="N94" s="31" t="s">
        <v>27</v>
      </c>
      <c r="O94" s="15">
        <v>4.7408748779642869</v>
      </c>
      <c r="P94" s="31" t="s">
        <v>54</v>
      </c>
      <c r="Q94" s="46" t="s">
        <v>635</v>
      </c>
      <c r="R94" s="40"/>
      <c r="S94" s="34"/>
      <c r="T94" s="34"/>
      <c r="U94" s="34"/>
      <c r="V94" s="34"/>
      <c r="W94" s="34"/>
      <c r="X94" s="65">
        <v>1718</v>
      </c>
      <c r="Y94" s="34"/>
      <c r="Z94" s="34" t="s">
        <v>514</v>
      </c>
    </row>
    <row r="95" spans="1:26" x14ac:dyDescent="0.2">
      <c r="A95" s="34" t="s">
        <v>666</v>
      </c>
      <c r="B95" s="38" t="str">
        <f t="shared" si="2"/>
        <v>Ht33-93_2017_E12</v>
      </c>
      <c r="C95" s="9" t="s">
        <v>1321</v>
      </c>
      <c r="D95" s="9">
        <v>2017</v>
      </c>
      <c r="E95" s="17" t="s">
        <v>808</v>
      </c>
      <c r="F95" s="17" t="s">
        <v>630</v>
      </c>
      <c r="G95" s="15">
        <v>8.6272934399950305</v>
      </c>
      <c r="H95" s="15">
        <f t="shared" si="3"/>
        <v>1.3727065600049695</v>
      </c>
      <c r="I95" s="17" t="s">
        <v>61</v>
      </c>
      <c r="J95" s="17" t="s">
        <v>837</v>
      </c>
      <c r="K95" s="34" t="s">
        <v>932</v>
      </c>
      <c r="L95" s="34"/>
      <c r="M95" s="31">
        <v>109</v>
      </c>
      <c r="N95" s="31" t="s">
        <v>27</v>
      </c>
      <c r="O95" s="15">
        <v>8.1137845242969178</v>
      </c>
      <c r="P95" s="31" t="s">
        <v>54</v>
      </c>
      <c r="Q95" s="46" t="s">
        <v>635</v>
      </c>
      <c r="R95" s="40"/>
      <c r="S95" s="34"/>
      <c r="T95" s="34"/>
      <c r="U95" s="34"/>
      <c r="V95" s="34"/>
      <c r="W95" s="34"/>
      <c r="X95" s="65">
        <v>1718</v>
      </c>
      <c r="Y95" s="34"/>
      <c r="Z95" s="34" t="s">
        <v>514</v>
      </c>
    </row>
    <row r="96" spans="1:26" x14ac:dyDescent="0.2">
      <c r="A96" s="34" t="s">
        <v>667</v>
      </c>
      <c r="B96" s="38" t="str">
        <f t="shared" si="2"/>
        <v>Ht33-94_2017_F12</v>
      </c>
      <c r="C96" s="9" t="s">
        <v>1322</v>
      </c>
      <c r="D96" s="9">
        <v>2017</v>
      </c>
      <c r="E96" s="17" t="s">
        <v>808</v>
      </c>
      <c r="F96" s="17" t="s">
        <v>631</v>
      </c>
      <c r="G96" s="15">
        <v>5.7339985605089296</v>
      </c>
      <c r="H96" s="15">
        <f t="shared" si="3"/>
        <v>4.2660014394910704</v>
      </c>
      <c r="I96" s="17" t="s">
        <v>800</v>
      </c>
      <c r="J96" s="17" t="s">
        <v>837</v>
      </c>
      <c r="K96" s="34" t="s">
        <v>933</v>
      </c>
      <c r="L96" s="34"/>
      <c r="M96" s="31">
        <v>110</v>
      </c>
      <c r="N96" s="31" t="s">
        <v>27</v>
      </c>
      <c r="O96" s="15">
        <v>12.207885869051744</v>
      </c>
      <c r="P96" s="31" t="s">
        <v>54</v>
      </c>
      <c r="Q96" s="46" t="s">
        <v>635</v>
      </c>
      <c r="R96" s="40"/>
      <c r="S96" s="34"/>
      <c r="T96" s="34"/>
      <c r="U96" s="34"/>
      <c r="V96" s="34"/>
      <c r="W96" s="34"/>
      <c r="X96" s="65">
        <v>1718</v>
      </c>
      <c r="Y96" s="34"/>
      <c r="Z96" s="34" t="s">
        <v>514</v>
      </c>
    </row>
    <row r="97" spans="1:26" x14ac:dyDescent="0.2">
      <c r="A97" s="34" t="s">
        <v>668</v>
      </c>
      <c r="B97" s="38" t="str">
        <f t="shared" si="2"/>
        <v>Ht33-95_2017_G12</v>
      </c>
      <c r="C97" s="9" t="s">
        <v>1323</v>
      </c>
      <c r="D97" s="9">
        <v>2017</v>
      </c>
      <c r="E97" s="17" t="s">
        <v>808</v>
      </c>
      <c r="F97" s="17" t="s">
        <v>632</v>
      </c>
      <c r="G97" s="15">
        <v>6.256977735990338</v>
      </c>
      <c r="H97" s="15">
        <f t="shared" si="3"/>
        <v>3.743022264009662</v>
      </c>
      <c r="I97" s="17" t="s">
        <v>801</v>
      </c>
      <c r="J97" s="17" t="s">
        <v>837</v>
      </c>
      <c r="K97" s="34" t="s">
        <v>934</v>
      </c>
      <c r="L97" s="34"/>
      <c r="M97" s="31">
        <v>111</v>
      </c>
      <c r="N97" s="31" t="s">
        <v>27</v>
      </c>
      <c r="O97" s="15">
        <v>11.187509841589772</v>
      </c>
      <c r="P97" s="31" t="s">
        <v>54</v>
      </c>
      <c r="Q97" s="46" t="s">
        <v>635</v>
      </c>
      <c r="R97" s="40"/>
      <c r="S97" s="34"/>
      <c r="T97" s="34"/>
      <c r="U97" s="34"/>
      <c r="V97" s="34"/>
      <c r="W97" s="34"/>
      <c r="X97" s="65">
        <v>1718</v>
      </c>
      <c r="Y97" s="34"/>
      <c r="Z97" s="34" t="s">
        <v>514</v>
      </c>
    </row>
    <row r="98" spans="1:26" x14ac:dyDescent="0.2">
      <c r="A98" s="34" t="s">
        <v>669</v>
      </c>
      <c r="B98" s="38" t="str">
        <f t="shared" si="2"/>
        <v>Ht33-96_2017_H12</v>
      </c>
      <c r="C98" s="9" t="s">
        <v>1324</v>
      </c>
      <c r="D98" s="9">
        <v>2017</v>
      </c>
      <c r="E98" s="17" t="s">
        <v>808</v>
      </c>
      <c r="F98" s="17" t="s">
        <v>633</v>
      </c>
      <c r="G98" s="15">
        <v>10</v>
      </c>
      <c r="H98" s="15">
        <f t="shared" si="3"/>
        <v>0</v>
      </c>
      <c r="I98" s="17" t="s">
        <v>802</v>
      </c>
      <c r="J98" s="17" t="s">
        <v>837</v>
      </c>
      <c r="K98" s="34" t="s">
        <v>935</v>
      </c>
      <c r="L98" s="34"/>
      <c r="M98" s="31">
        <v>112</v>
      </c>
      <c r="N98" s="31" t="s">
        <v>27</v>
      </c>
      <c r="O98" s="15">
        <v>6.8698075772367968</v>
      </c>
      <c r="P98" s="31" t="s">
        <v>54</v>
      </c>
      <c r="Q98" s="46" t="s">
        <v>635</v>
      </c>
      <c r="R98" s="40"/>
      <c r="S98" s="34"/>
      <c r="T98" s="34"/>
      <c r="U98" s="34"/>
      <c r="V98" s="34"/>
      <c r="W98" s="34"/>
      <c r="X98" s="65">
        <v>1718</v>
      </c>
      <c r="Y98" s="34"/>
      <c r="Z98" s="34" t="s">
        <v>514</v>
      </c>
    </row>
    <row r="99" spans="1:26" x14ac:dyDescent="0.2">
      <c r="G99" s="26"/>
      <c r="H99" s="26"/>
      <c r="I99" s="26"/>
      <c r="J99" s="26"/>
      <c r="K99" s="26"/>
    </row>
  </sheetData>
  <mergeCells count="2">
    <mergeCell ref="A1:Q1"/>
    <mergeCell ref="R1:Z1"/>
  </mergeCells>
  <conditionalFormatting sqref="X1 W2">
    <cfRule type="cellIs" dxfId="8" priority="21" operator="greaterThan">
      <formula>80</formula>
    </cfRule>
  </conditionalFormatting>
  <conditionalFormatting sqref="W4:W25">
    <cfRule type="cellIs" dxfId="7" priority="20" operator="greaterThan">
      <formula>80</formula>
    </cfRule>
  </conditionalFormatting>
  <conditionalFormatting sqref="W3">
    <cfRule type="cellIs" dxfId="6" priority="18" operator="greaterThan">
      <formula>80</formula>
    </cfRule>
  </conditionalFormatting>
  <conditionalFormatting sqref="W26:W32">
    <cfRule type="cellIs" dxfId="5" priority="16" operator="greaterThan">
      <formula>80</formula>
    </cfRule>
  </conditionalFormatting>
  <conditionalFormatting sqref="W33:W41">
    <cfRule type="cellIs" dxfId="4" priority="14" operator="greaterThan">
      <formula>80</formula>
    </cfRule>
  </conditionalFormatting>
  <conditionalFormatting sqref="W42:W49">
    <cfRule type="cellIs" dxfId="3" priority="12" operator="greaterThan">
      <formula>80</formula>
    </cfRule>
  </conditionalFormatting>
  <conditionalFormatting sqref="W50:W51">
    <cfRule type="cellIs" dxfId="2" priority="10" operator="greaterThan">
      <formula>80</formula>
    </cfRule>
  </conditionalFormatting>
  <conditionalFormatting sqref="W52:W59">
    <cfRule type="cellIs" dxfId="1" priority="8" operator="greaterThan">
      <formula>80</formula>
    </cfRule>
  </conditionalFormatting>
  <conditionalFormatting sqref="W60:W61">
    <cfRule type="cellIs" dxfId="0" priority="4" operator="greaterThan">
      <formula>80</formula>
    </cfRule>
  </conditionalFormatting>
  <pageMargins left="0.7" right="0.7" top="0.75" bottom="0.75" header="0.3" footer="0.3"/>
  <pageSetup scale="25" fitToHeight="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4A1EE-34C3-DE48-891D-6357F38A53E4}">
  <dimension ref="A1:E96"/>
  <sheetViews>
    <sheetView topLeftCell="A76" workbookViewId="0">
      <selection activeCell="E96" sqref="A1:E96"/>
    </sheetView>
  </sheetViews>
  <sheetFormatPr baseColWidth="10" defaultRowHeight="15" x14ac:dyDescent="0.2"/>
  <cols>
    <col min="1" max="16384" width="10.83203125" style="73"/>
  </cols>
  <sheetData>
    <row r="1" spans="1:5" x14ac:dyDescent="0.2">
      <c r="A1" s="73" t="s">
        <v>1712</v>
      </c>
      <c r="B1" s="73" t="s">
        <v>940</v>
      </c>
      <c r="C1" s="73" t="s">
        <v>576</v>
      </c>
      <c r="D1" s="73" t="s">
        <v>840</v>
      </c>
      <c r="E1" s="73" t="s">
        <v>1613</v>
      </c>
    </row>
    <row r="2" spans="1:5" x14ac:dyDescent="0.2">
      <c r="A2" s="73" t="s">
        <v>1712</v>
      </c>
      <c r="B2" s="73" t="s">
        <v>940</v>
      </c>
      <c r="C2" s="73" t="s">
        <v>578</v>
      </c>
      <c r="D2" s="73" t="s">
        <v>841</v>
      </c>
      <c r="E2" s="73" t="s">
        <v>1614</v>
      </c>
    </row>
    <row r="3" spans="1:5" x14ac:dyDescent="0.2">
      <c r="A3" s="73" t="s">
        <v>1712</v>
      </c>
      <c r="B3" s="73" t="s">
        <v>940</v>
      </c>
      <c r="C3" s="73" t="s">
        <v>609</v>
      </c>
      <c r="D3" s="73" t="s">
        <v>842</v>
      </c>
      <c r="E3" s="73" t="s">
        <v>1615</v>
      </c>
    </row>
    <row r="4" spans="1:5" x14ac:dyDescent="0.2">
      <c r="A4" s="73" t="s">
        <v>1712</v>
      </c>
      <c r="B4" s="73" t="s">
        <v>940</v>
      </c>
      <c r="C4" s="73" t="s">
        <v>579</v>
      </c>
      <c r="D4" s="73" t="s">
        <v>843</v>
      </c>
      <c r="E4" s="73" t="s">
        <v>1616</v>
      </c>
    </row>
    <row r="5" spans="1:5" x14ac:dyDescent="0.2">
      <c r="A5" s="73" t="s">
        <v>1712</v>
      </c>
      <c r="B5" s="73" t="s">
        <v>940</v>
      </c>
      <c r="C5" s="73" t="s">
        <v>580</v>
      </c>
      <c r="D5" s="73" t="s">
        <v>844</v>
      </c>
      <c r="E5" s="73" t="s">
        <v>1617</v>
      </c>
    </row>
    <row r="6" spans="1:5" x14ac:dyDescent="0.2">
      <c r="A6" s="73" t="s">
        <v>1712</v>
      </c>
      <c r="B6" s="73" t="s">
        <v>940</v>
      </c>
      <c r="C6" s="73" t="s">
        <v>581</v>
      </c>
      <c r="D6" s="73" t="s">
        <v>845</v>
      </c>
      <c r="E6" s="73" t="s">
        <v>1618</v>
      </c>
    </row>
    <row r="7" spans="1:5" x14ac:dyDescent="0.2">
      <c r="A7" s="73" t="s">
        <v>1712</v>
      </c>
      <c r="B7" s="73" t="s">
        <v>940</v>
      </c>
      <c r="C7" s="73" t="s">
        <v>583</v>
      </c>
      <c r="D7" s="73" t="s">
        <v>846</v>
      </c>
      <c r="E7" s="73" t="s">
        <v>1619</v>
      </c>
    </row>
    <row r="8" spans="1:5" x14ac:dyDescent="0.2">
      <c r="A8" s="73" t="s">
        <v>1712</v>
      </c>
      <c r="B8" s="73" t="s">
        <v>940</v>
      </c>
      <c r="C8" s="73" t="s">
        <v>585</v>
      </c>
      <c r="D8" s="73" t="s">
        <v>847</v>
      </c>
      <c r="E8" s="73" t="s">
        <v>1620</v>
      </c>
    </row>
    <row r="9" spans="1:5" x14ac:dyDescent="0.2">
      <c r="A9" s="73" t="s">
        <v>1712</v>
      </c>
      <c r="B9" s="73" t="s">
        <v>940</v>
      </c>
      <c r="C9" s="73" t="s">
        <v>588</v>
      </c>
      <c r="D9" s="73" t="s">
        <v>848</v>
      </c>
      <c r="E9" s="73" t="s">
        <v>1621</v>
      </c>
    </row>
    <row r="10" spans="1:5" x14ac:dyDescent="0.2">
      <c r="A10" s="73" t="s">
        <v>1712</v>
      </c>
      <c r="B10" s="73" t="s">
        <v>940</v>
      </c>
      <c r="C10" s="73" t="s">
        <v>590</v>
      </c>
      <c r="D10" s="73" t="s">
        <v>849</v>
      </c>
      <c r="E10" s="73" t="s">
        <v>1622</v>
      </c>
    </row>
    <row r="11" spans="1:5" x14ac:dyDescent="0.2">
      <c r="A11" s="73" t="s">
        <v>1712</v>
      </c>
      <c r="B11" s="73" t="s">
        <v>940</v>
      </c>
      <c r="C11" s="73" t="s">
        <v>592</v>
      </c>
      <c r="D11" s="73" t="s">
        <v>850</v>
      </c>
      <c r="E11" s="73" t="s">
        <v>1623</v>
      </c>
    </row>
    <row r="12" spans="1:5" x14ac:dyDescent="0.2">
      <c r="A12" s="73" t="s">
        <v>1712</v>
      </c>
      <c r="B12" s="73" t="s">
        <v>940</v>
      </c>
      <c r="C12" s="73" t="s">
        <v>594</v>
      </c>
      <c r="D12" s="73" t="s">
        <v>851</v>
      </c>
      <c r="E12" s="73" t="s">
        <v>1624</v>
      </c>
    </row>
    <row r="13" spans="1:5" x14ac:dyDescent="0.2">
      <c r="A13" s="73" t="s">
        <v>1712</v>
      </c>
      <c r="B13" s="73" t="s">
        <v>940</v>
      </c>
      <c r="C13" s="73" t="s">
        <v>596</v>
      </c>
      <c r="D13" s="73" t="s">
        <v>852</v>
      </c>
      <c r="E13" s="73" t="s">
        <v>1625</v>
      </c>
    </row>
    <row r="14" spans="1:5" x14ac:dyDescent="0.2">
      <c r="A14" s="73" t="s">
        <v>1712</v>
      </c>
      <c r="B14" s="73" t="s">
        <v>940</v>
      </c>
      <c r="C14" s="73" t="s">
        <v>774</v>
      </c>
      <c r="D14" s="73" t="s">
        <v>853</v>
      </c>
      <c r="E14" s="73" t="s">
        <v>1626</v>
      </c>
    </row>
    <row r="15" spans="1:5" x14ac:dyDescent="0.2">
      <c r="A15" s="73" t="s">
        <v>1712</v>
      </c>
      <c r="B15" s="73" t="s">
        <v>940</v>
      </c>
      <c r="C15" s="73" t="s">
        <v>598</v>
      </c>
      <c r="D15" s="73" t="s">
        <v>854</v>
      </c>
      <c r="E15" s="73" t="s">
        <v>1627</v>
      </c>
    </row>
    <row r="16" spans="1:5" x14ac:dyDescent="0.2">
      <c r="A16" s="73" t="s">
        <v>1712</v>
      </c>
      <c r="B16" s="73" t="s">
        <v>940</v>
      </c>
      <c r="C16" s="73" t="s">
        <v>600</v>
      </c>
      <c r="D16" s="73" t="s">
        <v>855</v>
      </c>
      <c r="E16" s="73" t="s">
        <v>1628</v>
      </c>
    </row>
    <row r="17" spans="1:5" x14ac:dyDescent="0.2">
      <c r="A17" s="73" t="s">
        <v>1712</v>
      </c>
      <c r="B17" s="73" t="s">
        <v>940</v>
      </c>
      <c r="C17" s="73" t="s">
        <v>775</v>
      </c>
      <c r="D17" s="73" t="s">
        <v>856</v>
      </c>
      <c r="E17" s="73" t="s">
        <v>1629</v>
      </c>
    </row>
    <row r="18" spans="1:5" x14ac:dyDescent="0.2">
      <c r="A18" s="73" t="s">
        <v>1712</v>
      </c>
      <c r="B18" s="73" t="s">
        <v>940</v>
      </c>
      <c r="C18" s="73" t="s">
        <v>776</v>
      </c>
      <c r="D18" s="73" t="s">
        <v>857</v>
      </c>
      <c r="E18" s="73" t="s">
        <v>1630</v>
      </c>
    </row>
    <row r="19" spans="1:5" x14ac:dyDescent="0.2">
      <c r="A19" s="73" t="s">
        <v>1712</v>
      </c>
      <c r="B19" s="73" t="s">
        <v>940</v>
      </c>
      <c r="C19" s="73" t="s">
        <v>602</v>
      </c>
      <c r="D19" s="73" t="s">
        <v>858</v>
      </c>
      <c r="E19" s="73" t="s">
        <v>1631</v>
      </c>
    </row>
    <row r="20" spans="1:5" x14ac:dyDescent="0.2">
      <c r="A20" s="73" t="s">
        <v>1712</v>
      </c>
      <c r="B20" s="73" t="s">
        <v>940</v>
      </c>
      <c r="C20" s="73" t="s">
        <v>793</v>
      </c>
      <c r="D20" s="73" t="s">
        <v>859</v>
      </c>
      <c r="E20" s="73" t="s">
        <v>1632</v>
      </c>
    </row>
    <row r="21" spans="1:5" x14ac:dyDescent="0.2">
      <c r="A21" s="73" t="s">
        <v>1712</v>
      </c>
      <c r="B21" s="73" t="s">
        <v>940</v>
      </c>
      <c r="C21" s="73" t="s">
        <v>604</v>
      </c>
      <c r="D21" s="73" t="s">
        <v>860</v>
      </c>
      <c r="E21" s="73" t="s">
        <v>1633</v>
      </c>
    </row>
    <row r="22" spans="1:5" x14ac:dyDescent="0.2">
      <c r="A22" s="73" t="s">
        <v>1712</v>
      </c>
      <c r="B22" s="73" t="s">
        <v>940</v>
      </c>
      <c r="C22" s="73" t="s">
        <v>606</v>
      </c>
      <c r="D22" s="73" t="s">
        <v>861</v>
      </c>
      <c r="E22" s="73" t="s">
        <v>1634</v>
      </c>
    </row>
    <row r="23" spans="1:5" x14ac:dyDescent="0.2">
      <c r="A23" s="73" t="s">
        <v>1712</v>
      </c>
      <c r="B23" s="73" t="s">
        <v>940</v>
      </c>
      <c r="C23" s="73" t="s">
        <v>777</v>
      </c>
      <c r="D23" s="73" t="s">
        <v>862</v>
      </c>
      <c r="E23" s="73" t="s">
        <v>1635</v>
      </c>
    </row>
    <row r="24" spans="1:5" x14ac:dyDescent="0.2">
      <c r="A24" s="73" t="s">
        <v>1712</v>
      </c>
      <c r="B24" s="73" t="s">
        <v>940</v>
      </c>
      <c r="C24" s="73" t="s">
        <v>778</v>
      </c>
      <c r="D24" s="73" t="s">
        <v>863</v>
      </c>
      <c r="E24" s="73" t="s">
        <v>1636</v>
      </c>
    </row>
    <row r="25" spans="1:5" x14ac:dyDescent="0.2">
      <c r="A25" s="73" t="s">
        <v>1712</v>
      </c>
      <c r="B25" s="73" t="s">
        <v>940</v>
      </c>
      <c r="C25" s="73" t="s">
        <v>587</v>
      </c>
      <c r="D25" s="73" t="s">
        <v>864</v>
      </c>
      <c r="E25" s="73" t="s">
        <v>1637</v>
      </c>
    </row>
    <row r="26" spans="1:5" x14ac:dyDescent="0.2">
      <c r="A26" s="73" t="s">
        <v>1712</v>
      </c>
      <c r="B26" s="73" t="s">
        <v>940</v>
      </c>
      <c r="C26" s="73" t="s">
        <v>589</v>
      </c>
      <c r="D26" s="73" t="s">
        <v>865</v>
      </c>
      <c r="E26" s="73" t="s">
        <v>1638</v>
      </c>
    </row>
    <row r="27" spans="1:5" x14ac:dyDescent="0.2">
      <c r="A27" s="73" t="s">
        <v>1712</v>
      </c>
      <c r="B27" s="73" t="s">
        <v>940</v>
      </c>
      <c r="C27" s="73" t="s">
        <v>591</v>
      </c>
      <c r="D27" s="73" t="s">
        <v>866</v>
      </c>
      <c r="E27" s="73" t="s">
        <v>1639</v>
      </c>
    </row>
    <row r="28" spans="1:5" x14ac:dyDescent="0.2">
      <c r="A28" s="73" t="s">
        <v>1712</v>
      </c>
      <c r="B28" s="73" t="s">
        <v>940</v>
      </c>
      <c r="C28" s="73" t="s">
        <v>593</v>
      </c>
      <c r="D28" s="73" t="s">
        <v>867</v>
      </c>
      <c r="E28" s="73" t="s">
        <v>1640</v>
      </c>
    </row>
    <row r="29" spans="1:5" x14ac:dyDescent="0.2">
      <c r="A29" s="73" t="s">
        <v>1712</v>
      </c>
      <c r="B29" s="73" t="s">
        <v>940</v>
      </c>
      <c r="C29" s="73" t="s">
        <v>595</v>
      </c>
      <c r="D29" s="73" t="s">
        <v>868</v>
      </c>
      <c r="E29" s="73" t="s">
        <v>1641</v>
      </c>
    </row>
    <row r="30" spans="1:5" x14ac:dyDescent="0.2">
      <c r="A30" s="73" t="s">
        <v>1712</v>
      </c>
      <c r="B30" s="73" t="s">
        <v>940</v>
      </c>
      <c r="C30" s="73" t="s">
        <v>608</v>
      </c>
      <c r="D30" s="73" t="s">
        <v>869</v>
      </c>
      <c r="E30" s="73" t="s">
        <v>1642</v>
      </c>
    </row>
    <row r="31" spans="1:5" x14ac:dyDescent="0.2">
      <c r="A31" s="73" t="s">
        <v>1712</v>
      </c>
      <c r="B31" s="73" t="s">
        <v>940</v>
      </c>
      <c r="C31" s="73" t="s">
        <v>597</v>
      </c>
      <c r="D31" s="73" t="s">
        <v>870</v>
      </c>
      <c r="E31" s="73" t="s">
        <v>1643</v>
      </c>
    </row>
    <row r="32" spans="1:5" x14ac:dyDescent="0.2">
      <c r="A32" s="73" t="s">
        <v>1712</v>
      </c>
      <c r="B32" s="73" t="s">
        <v>940</v>
      </c>
      <c r="C32" s="73" t="s">
        <v>599</v>
      </c>
      <c r="D32" s="73" t="s">
        <v>871</v>
      </c>
      <c r="E32" s="73" t="s">
        <v>1644</v>
      </c>
    </row>
    <row r="33" spans="1:5" x14ac:dyDescent="0.2">
      <c r="A33" s="73" t="s">
        <v>1712</v>
      </c>
      <c r="B33" s="73" t="s">
        <v>940</v>
      </c>
      <c r="C33" s="73" t="s">
        <v>781</v>
      </c>
      <c r="D33" s="73" t="s">
        <v>872</v>
      </c>
      <c r="E33" s="73" t="s">
        <v>1645</v>
      </c>
    </row>
    <row r="34" spans="1:5" x14ac:dyDescent="0.2">
      <c r="A34" s="73" t="s">
        <v>1712</v>
      </c>
      <c r="B34" s="73" t="s">
        <v>940</v>
      </c>
      <c r="C34" s="73" t="s">
        <v>782</v>
      </c>
      <c r="D34" s="73" t="s">
        <v>873</v>
      </c>
      <c r="E34" s="73" t="s">
        <v>1646</v>
      </c>
    </row>
    <row r="35" spans="1:5" x14ac:dyDescent="0.2">
      <c r="A35" s="73" t="s">
        <v>1712</v>
      </c>
      <c r="B35" s="73" t="s">
        <v>940</v>
      </c>
      <c r="C35" s="73" t="s">
        <v>601</v>
      </c>
      <c r="D35" s="73" t="s">
        <v>874</v>
      </c>
      <c r="E35" s="73" t="s">
        <v>1647</v>
      </c>
    </row>
    <row r="36" spans="1:5" x14ac:dyDescent="0.2">
      <c r="A36" s="73" t="s">
        <v>1712</v>
      </c>
      <c r="B36" s="73" t="s">
        <v>940</v>
      </c>
      <c r="C36" s="73" t="s">
        <v>610</v>
      </c>
      <c r="D36" s="73" t="s">
        <v>875</v>
      </c>
      <c r="E36" s="73" t="s">
        <v>1648</v>
      </c>
    </row>
    <row r="37" spans="1:5" x14ac:dyDescent="0.2">
      <c r="A37" s="73" t="s">
        <v>1712</v>
      </c>
      <c r="B37" s="73" t="s">
        <v>940</v>
      </c>
      <c r="C37" s="73" t="s">
        <v>603</v>
      </c>
      <c r="D37" s="73" t="s">
        <v>876</v>
      </c>
      <c r="E37" s="73" t="s">
        <v>1649</v>
      </c>
    </row>
    <row r="38" spans="1:5" x14ac:dyDescent="0.2">
      <c r="A38" s="73" t="s">
        <v>1712</v>
      </c>
      <c r="B38" s="73" t="s">
        <v>940</v>
      </c>
      <c r="C38" s="73" t="s">
        <v>605</v>
      </c>
      <c r="D38" s="73" t="s">
        <v>877</v>
      </c>
      <c r="E38" s="73" t="s">
        <v>1650</v>
      </c>
    </row>
    <row r="39" spans="1:5" x14ac:dyDescent="0.2">
      <c r="A39" s="73" t="s">
        <v>1712</v>
      </c>
      <c r="B39" s="73" t="s">
        <v>940</v>
      </c>
      <c r="C39" s="73" t="s">
        <v>611</v>
      </c>
      <c r="D39" s="73" t="s">
        <v>878</v>
      </c>
      <c r="E39" s="73" t="s">
        <v>1651</v>
      </c>
    </row>
    <row r="40" spans="1:5" x14ac:dyDescent="0.2">
      <c r="A40" s="73" t="s">
        <v>1712</v>
      </c>
      <c r="B40" s="73" t="s">
        <v>940</v>
      </c>
      <c r="C40" s="73" t="s">
        <v>612</v>
      </c>
      <c r="D40" s="73" t="s">
        <v>879</v>
      </c>
      <c r="E40" s="73" t="s">
        <v>1652</v>
      </c>
    </row>
    <row r="41" spans="1:5" x14ac:dyDescent="0.2">
      <c r="A41" s="73" t="s">
        <v>1712</v>
      </c>
      <c r="B41" s="73" t="s">
        <v>940</v>
      </c>
      <c r="C41" s="73" t="s">
        <v>613</v>
      </c>
      <c r="D41" s="73" t="s">
        <v>880</v>
      </c>
      <c r="E41" s="73" t="s">
        <v>1653</v>
      </c>
    </row>
    <row r="42" spans="1:5" x14ac:dyDescent="0.2">
      <c r="A42" s="73" t="s">
        <v>1712</v>
      </c>
      <c r="B42" s="73" t="s">
        <v>940</v>
      </c>
      <c r="C42" s="73" t="s">
        <v>607</v>
      </c>
      <c r="D42" s="73" t="s">
        <v>881</v>
      </c>
      <c r="E42" s="73" t="s">
        <v>1654</v>
      </c>
    </row>
    <row r="43" spans="1:5" x14ac:dyDescent="0.2">
      <c r="A43" s="73" t="s">
        <v>1712</v>
      </c>
      <c r="B43" s="73" t="s">
        <v>940</v>
      </c>
      <c r="C43" s="73" t="s">
        <v>614</v>
      </c>
      <c r="D43" s="73" t="s">
        <v>882</v>
      </c>
      <c r="E43" s="73" t="s">
        <v>1655</v>
      </c>
    </row>
    <row r="44" spans="1:5" x14ac:dyDescent="0.2">
      <c r="A44" s="73" t="s">
        <v>1712</v>
      </c>
      <c r="B44" s="73" t="s">
        <v>940</v>
      </c>
      <c r="C44" s="73" t="s">
        <v>615</v>
      </c>
      <c r="D44" s="73" t="s">
        <v>883</v>
      </c>
      <c r="E44" s="73" t="s">
        <v>1656</v>
      </c>
    </row>
    <row r="45" spans="1:5" x14ac:dyDescent="0.2">
      <c r="A45" s="73" t="s">
        <v>1712</v>
      </c>
      <c r="B45" s="73" t="s">
        <v>940</v>
      </c>
      <c r="C45" s="73" t="s">
        <v>616</v>
      </c>
      <c r="D45" s="73" t="s">
        <v>884</v>
      </c>
      <c r="E45" s="73" t="s">
        <v>1657</v>
      </c>
    </row>
    <row r="46" spans="1:5" x14ac:dyDescent="0.2">
      <c r="A46" s="73" t="s">
        <v>1712</v>
      </c>
      <c r="B46" s="73" t="s">
        <v>940</v>
      </c>
      <c r="C46" s="73" t="s">
        <v>783</v>
      </c>
      <c r="D46" s="73" t="s">
        <v>885</v>
      </c>
      <c r="E46" s="73" t="s">
        <v>1658</v>
      </c>
    </row>
    <row r="47" spans="1:5" x14ac:dyDescent="0.2">
      <c r="A47" s="73" t="s">
        <v>1712</v>
      </c>
      <c r="B47" s="73" t="s">
        <v>940</v>
      </c>
      <c r="C47" s="73" t="s">
        <v>621</v>
      </c>
      <c r="D47" s="73" t="s">
        <v>886</v>
      </c>
      <c r="E47" s="73" t="s">
        <v>1659</v>
      </c>
    </row>
    <row r="48" spans="1:5" x14ac:dyDescent="0.2">
      <c r="A48" s="73" t="s">
        <v>1712</v>
      </c>
      <c r="B48" s="73" t="s">
        <v>940</v>
      </c>
      <c r="C48" s="73" t="s">
        <v>617</v>
      </c>
      <c r="D48" s="73" t="s">
        <v>887</v>
      </c>
      <c r="E48" s="73" t="s">
        <v>1660</v>
      </c>
    </row>
    <row r="49" spans="1:5" x14ac:dyDescent="0.2">
      <c r="A49" s="73" t="s">
        <v>1712</v>
      </c>
      <c r="B49" s="73" t="s">
        <v>940</v>
      </c>
      <c r="C49" s="73" t="s">
        <v>784</v>
      </c>
      <c r="D49" s="73" t="s">
        <v>888</v>
      </c>
      <c r="E49" s="73" t="s">
        <v>1661</v>
      </c>
    </row>
    <row r="50" spans="1:5" x14ac:dyDescent="0.2">
      <c r="A50" s="73" t="s">
        <v>1712</v>
      </c>
      <c r="B50" s="73" t="s">
        <v>940</v>
      </c>
      <c r="C50" s="73" t="s">
        <v>618</v>
      </c>
      <c r="D50" s="73" t="s">
        <v>889</v>
      </c>
      <c r="E50" s="73" t="s">
        <v>1662</v>
      </c>
    </row>
    <row r="51" spans="1:5" x14ac:dyDescent="0.2">
      <c r="A51" s="73" t="s">
        <v>1712</v>
      </c>
      <c r="B51" s="73" t="s">
        <v>940</v>
      </c>
      <c r="C51" s="73" t="s">
        <v>785</v>
      </c>
      <c r="D51" s="73" t="s">
        <v>890</v>
      </c>
      <c r="E51" s="73" t="s">
        <v>1663</v>
      </c>
    </row>
    <row r="52" spans="1:5" x14ac:dyDescent="0.2">
      <c r="A52" s="73" t="s">
        <v>1712</v>
      </c>
      <c r="B52" s="73" t="s">
        <v>940</v>
      </c>
      <c r="C52" s="73" t="s">
        <v>789</v>
      </c>
      <c r="D52" s="73" t="s">
        <v>891</v>
      </c>
      <c r="E52" s="73" t="s">
        <v>1664</v>
      </c>
    </row>
    <row r="53" spans="1:5" x14ac:dyDescent="0.2">
      <c r="A53" s="73" t="s">
        <v>1712</v>
      </c>
      <c r="B53" s="73" t="s">
        <v>940</v>
      </c>
      <c r="C53" s="73" t="s">
        <v>619</v>
      </c>
      <c r="D53" s="73" t="s">
        <v>892</v>
      </c>
      <c r="E53" s="73" t="s">
        <v>1665</v>
      </c>
    </row>
    <row r="54" spans="1:5" x14ac:dyDescent="0.2">
      <c r="A54" s="73" t="s">
        <v>1712</v>
      </c>
      <c r="B54" s="73" t="s">
        <v>940</v>
      </c>
      <c r="C54" s="73" t="s">
        <v>790</v>
      </c>
      <c r="D54" s="73" t="s">
        <v>893</v>
      </c>
      <c r="E54" s="73" t="s">
        <v>1666</v>
      </c>
    </row>
    <row r="55" spans="1:5" x14ac:dyDescent="0.2">
      <c r="A55" s="73" t="s">
        <v>1712</v>
      </c>
      <c r="B55" s="73" t="s">
        <v>940</v>
      </c>
      <c r="C55" s="73" t="s">
        <v>622</v>
      </c>
      <c r="D55" s="73" t="s">
        <v>894</v>
      </c>
      <c r="E55" s="73" t="s">
        <v>1667</v>
      </c>
    </row>
    <row r="56" spans="1:5" x14ac:dyDescent="0.2">
      <c r="A56" s="73" t="s">
        <v>1712</v>
      </c>
      <c r="B56" s="73" t="s">
        <v>940</v>
      </c>
      <c r="C56" s="73" t="s">
        <v>623</v>
      </c>
      <c r="D56" s="73" t="s">
        <v>895</v>
      </c>
      <c r="E56" s="73" t="s">
        <v>1668</v>
      </c>
    </row>
    <row r="57" spans="1:5" x14ac:dyDescent="0.2">
      <c r="A57" s="73" t="s">
        <v>1712</v>
      </c>
      <c r="B57" s="73" t="s">
        <v>940</v>
      </c>
      <c r="C57" s="73" t="s">
        <v>624</v>
      </c>
      <c r="D57" s="73" t="s">
        <v>896</v>
      </c>
      <c r="E57" s="73" t="s">
        <v>1669</v>
      </c>
    </row>
    <row r="58" spans="1:5" x14ac:dyDescent="0.2">
      <c r="A58" s="73" t="s">
        <v>1712</v>
      </c>
      <c r="B58" s="73" t="s">
        <v>940</v>
      </c>
      <c r="C58" s="73" t="s">
        <v>625</v>
      </c>
      <c r="D58" s="73" t="s">
        <v>897</v>
      </c>
      <c r="E58" s="73" t="s">
        <v>1670</v>
      </c>
    </row>
    <row r="59" spans="1:5" x14ac:dyDescent="0.2">
      <c r="A59" s="73" t="s">
        <v>1712</v>
      </c>
      <c r="B59" s="73" t="s">
        <v>940</v>
      </c>
      <c r="C59" s="73" t="s">
        <v>627</v>
      </c>
      <c r="D59" s="73" t="s">
        <v>898</v>
      </c>
      <c r="E59" s="73" t="s">
        <v>1671</v>
      </c>
    </row>
    <row r="60" spans="1:5" x14ac:dyDescent="0.2">
      <c r="A60" s="73" t="s">
        <v>1712</v>
      </c>
      <c r="B60" s="73" t="s">
        <v>940</v>
      </c>
      <c r="C60" s="73" t="s">
        <v>628</v>
      </c>
      <c r="D60" s="73" t="s">
        <v>899</v>
      </c>
      <c r="E60" s="73" t="s">
        <v>1672</v>
      </c>
    </row>
    <row r="61" spans="1:5" x14ac:dyDescent="0.2">
      <c r="A61" s="73" t="s">
        <v>1712</v>
      </c>
      <c r="B61" s="73" t="s">
        <v>940</v>
      </c>
      <c r="C61" s="73" t="s">
        <v>629</v>
      </c>
      <c r="D61" s="73" t="s">
        <v>900</v>
      </c>
      <c r="E61" s="73" t="s">
        <v>1673</v>
      </c>
    </row>
    <row r="62" spans="1:5" x14ac:dyDescent="0.2">
      <c r="A62" s="73" t="s">
        <v>1712</v>
      </c>
      <c r="B62" s="73" t="s">
        <v>940</v>
      </c>
      <c r="C62" s="73" t="s">
        <v>630</v>
      </c>
      <c r="D62" s="73" t="s">
        <v>901</v>
      </c>
      <c r="E62" s="73" t="s">
        <v>1674</v>
      </c>
    </row>
    <row r="63" spans="1:5" x14ac:dyDescent="0.2">
      <c r="A63" s="73" t="s">
        <v>1712</v>
      </c>
      <c r="B63" s="73" t="s">
        <v>940</v>
      </c>
      <c r="C63" s="73" t="s">
        <v>631</v>
      </c>
      <c r="D63" s="73" t="s">
        <v>902</v>
      </c>
      <c r="E63" s="73" t="s">
        <v>1675</v>
      </c>
    </row>
    <row r="64" spans="1:5" x14ac:dyDescent="0.2">
      <c r="A64" s="73" t="s">
        <v>1712</v>
      </c>
      <c r="B64" s="73" t="s">
        <v>940</v>
      </c>
      <c r="C64" s="73" t="s">
        <v>791</v>
      </c>
      <c r="D64" s="73" t="s">
        <v>903</v>
      </c>
      <c r="E64" s="73" t="s">
        <v>1676</v>
      </c>
    </row>
    <row r="65" spans="1:5" x14ac:dyDescent="0.2">
      <c r="A65" s="73" t="s">
        <v>1712</v>
      </c>
      <c r="B65" s="73" t="s">
        <v>940</v>
      </c>
      <c r="C65" s="73" t="s">
        <v>632</v>
      </c>
      <c r="D65" s="73" t="s">
        <v>904</v>
      </c>
      <c r="E65" s="73" t="s">
        <v>1677</v>
      </c>
    </row>
    <row r="66" spans="1:5" x14ac:dyDescent="0.2">
      <c r="A66" s="73" t="s">
        <v>1712</v>
      </c>
      <c r="B66" s="73" t="s">
        <v>940</v>
      </c>
      <c r="C66" s="73" t="s">
        <v>633</v>
      </c>
      <c r="D66" s="73" t="s">
        <v>905</v>
      </c>
      <c r="E66" s="73" t="s">
        <v>1678</v>
      </c>
    </row>
    <row r="67" spans="1:5" x14ac:dyDescent="0.2">
      <c r="A67" s="73" t="s">
        <v>1712</v>
      </c>
      <c r="B67" s="73" t="s">
        <v>940</v>
      </c>
      <c r="C67" s="73" t="s">
        <v>779</v>
      </c>
      <c r="D67" s="73" t="s">
        <v>906</v>
      </c>
      <c r="E67" s="73" t="s">
        <v>1679</v>
      </c>
    </row>
    <row r="68" spans="1:5" x14ac:dyDescent="0.2">
      <c r="A68" s="73" t="s">
        <v>1712</v>
      </c>
      <c r="B68" s="73" t="s">
        <v>940</v>
      </c>
      <c r="C68" s="73" t="s">
        <v>780</v>
      </c>
      <c r="D68" s="73" t="s">
        <v>907</v>
      </c>
      <c r="E68" s="73" t="s">
        <v>1680</v>
      </c>
    </row>
    <row r="69" spans="1:5" x14ac:dyDescent="0.2">
      <c r="A69" s="73" t="s">
        <v>1712</v>
      </c>
      <c r="B69" s="73" t="s">
        <v>940</v>
      </c>
      <c r="C69" s="73" t="s">
        <v>786</v>
      </c>
      <c r="D69" s="73" t="s">
        <v>908</v>
      </c>
      <c r="E69" s="73" t="s">
        <v>1681</v>
      </c>
    </row>
    <row r="70" spans="1:5" x14ac:dyDescent="0.2">
      <c r="A70" s="73" t="s">
        <v>1712</v>
      </c>
      <c r="B70" s="73" t="s">
        <v>940</v>
      </c>
      <c r="C70" s="73" t="s">
        <v>792</v>
      </c>
      <c r="D70" s="73" t="s">
        <v>909</v>
      </c>
      <c r="E70" s="73" t="s">
        <v>1682</v>
      </c>
    </row>
    <row r="71" spans="1:5" x14ac:dyDescent="0.2">
      <c r="A71" s="73" t="s">
        <v>1712</v>
      </c>
      <c r="B71" s="73" t="s">
        <v>940</v>
      </c>
      <c r="C71" s="73" t="s">
        <v>575</v>
      </c>
      <c r="D71" s="73" t="s">
        <v>910</v>
      </c>
      <c r="E71" s="73" t="s">
        <v>1683</v>
      </c>
    </row>
    <row r="72" spans="1:5" x14ac:dyDescent="0.2">
      <c r="A72" s="73" t="s">
        <v>1712</v>
      </c>
      <c r="B72" s="73" t="s">
        <v>940</v>
      </c>
      <c r="C72" s="73" t="s">
        <v>577</v>
      </c>
      <c r="D72" s="73" t="s">
        <v>911</v>
      </c>
      <c r="E72" s="73" t="s">
        <v>1684</v>
      </c>
    </row>
    <row r="73" spans="1:5" x14ac:dyDescent="0.2">
      <c r="A73" s="73" t="s">
        <v>1712</v>
      </c>
      <c r="B73" s="73" t="s">
        <v>940</v>
      </c>
      <c r="C73" s="73" t="s">
        <v>338</v>
      </c>
      <c r="D73" s="73" t="s">
        <v>912</v>
      </c>
      <c r="E73" s="73" t="s">
        <v>1685</v>
      </c>
    </row>
    <row r="74" spans="1:5" x14ac:dyDescent="0.2">
      <c r="A74" s="73" t="s">
        <v>1712</v>
      </c>
      <c r="B74" s="73" t="s">
        <v>940</v>
      </c>
      <c r="C74" s="73" t="s">
        <v>566</v>
      </c>
      <c r="D74" s="73" t="s">
        <v>913</v>
      </c>
      <c r="E74" s="73" t="s">
        <v>1686</v>
      </c>
    </row>
    <row r="75" spans="1:5" x14ac:dyDescent="0.2">
      <c r="A75" s="73" t="s">
        <v>1712</v>
      </c>
      <c r="B75" s="73" t="s">
        <v>940</v>
      </c>
      <c r="C75" s="73" t="s">
        <v>567</v>
      </c>
      <c r="D75" s="73" t="s">
        <v>914</v>
      </c>
      <c r="E75" s="73" t="s">
        <v>1687</v>
      </c>
    </row>
    <row r="76" spans="1:5" x14ac:dyDescent="0.2">
      <c r="A76" s="73" t="s">
        <v>1712</v>
      </c>
      <c r="B76" s="73" t="s">
        <v>940</v>
      </c>
      <c r="C76" s="73" t="s">
        <v>568</v>
      </c>
      <c r="D76" s="73" t="s">
        <v>915</v>
      </c>
      <c r="E76" s="73" t="s">
        <v>1688</v>
      </c>
    </row>
    <row r="77" spans="1:5" x14ac:dyDescent="0.2">
      <c r="A77" s="73" t="s">
        <v>1712</v>
      </c>
      <c r="B77" s="73" t="s">
        <v>940</v>
      </c>
      <c r="C77" s="73" t="s">
        <v>57</v>
      </c>
      <c r="D77" s="73" t="s">
        <v>916</v>
      </c>
      <c r="E77" s="73" t="s">
        <v>1689</v>
      </c>
    </row>
    <row r="78" spans="1:5" x14ac:dyDescent="0.2">
      <c r="A78" s="73" t="s">
        <v>1712</v>
      </c>
      <c r="B78" s="73" t="s">
        <v>940</v>
      </c>
      <c r="C78" s="73" t="s">
        <v>569</v>
      </c>
      <c r="D78" s="73" t="s">
        <v>917</v>
      </c>
      <c r="E78" s="73" t="s">
        <v>1690</v>
      </c>
    </row>
    <row r="79" spans="1:5" x14ac:dyDescent="0.2">
      <c r="A79" s="73" t="s">
        <v>1712</v>
      </c>
      <c r="B79" s="73" t="s">
        <v>940</v>
      </c>
      <c r="C79" s="73" t="s">
        <v>571</v>
      </c>
      <c r="D79" s="73" t="s">
        <v>918</v>
      </c>
      <c r="E79" s="73" t="s">
        <v>1691</v>
      </c>
    </row>
    <row r="80" spans="1:5" x14ac:dyDescent="0.2">
      <c r="A80" s="73" t="s">
        <v>1712</v>
      </c>
      <c r="B80" s="73" t="s">
        <v>940</v>
      </c>
      <c r="C80" s="73" t="s">
        <v>518</v>
      </c>
      <c r="D80" s="73" t="s">
        <v>919</v>
      </c>
      <c r="E80" s="73" t="s">
        <v>1692</v>
      </c>
    </row>
    <row r="81" spans="1:5" x14ac:dyDescent="0.2">
      <c r="A81" s="73" t="s">
        <v>1712</v>
      </c>
      <c r="B81" s="73" t="s">
        <v>940</v>
      </c>
      <c r="C81" s="73" t="s">
        <v>340</v>
      </c>
      <c r="D81" s="73" t="s">
        <v>920</v>
      </c>
      <c r="E81" s="73" t="s">
        <v>1693</v>
      </c>
    </row>
    <row r="82" spans="1:5" x14ac:dyDescent="0.2">
      <c r="A82" s="73" t="s">
        <v>1712</v>
      </c>
      <c r="B82" s="73" t="s">
        <v>940</v>
      </c>
      <c r="C82" s="73" t="s">
        <v>520</v>
      </c>
      <c r="D82" s="73" t="s">
        <v>921</v>
      </c>
      <c r="E82" s="73" t="s">
        <v>1694</v>
      </c>
    </row>
    <row r="83" spans="1:5" x14ac:dyDescent="0.2">
      <c r="A83" s="73" t="s">
        <v>1712</v>
      </c>
      <c r="B83" s="73" t="s">
        <v>940</v>
      </c>
      <c r="C83" s="73" t="s">
        <v>794</v>
      </c>
      <c r="D83" s="73" t="s">
        <v>922</v>
      </c>
      <c r="E83" s="73" t="s">
        <v>1695</v>
      </c>
    </row>
    <row r="84" spans="1:5" x14ac:dyDescent="0.2">
      <c r="A84" s="73" t="s">
        <v>1712</v>
      </c>
      <c r="B84" s="73" t="s">
        <v>940</v>
      </c>
      <c r="C84" s="73" t="s">
        <v>795</v>
      </c>
      <c r="D84" s="73" t="s">
        <v>923</v>
      </c>
      <c r="E84" s="73" t="s">
        <v>1696</v>
      </c>
    </row>
    <row r="85" spans="1:5" x14ac:dyDescent="0.2">
      <c r="A85" s="73" t="s">
        <v>1712</v>
      </c>
      <c r="B85" s="73" t="s">
        <v>940</v>
      </c>
      <c r="C85" s="73" t="s">
        <v>59</v>
      </c>
      <c r="D85" s="73" t="s">
        <v>924</v>
      </c>
      <c r="E85" s="73" t="s">
        <v>1697</v>
      </c>
    </row>
    <row r="86" spans="1:5" x14ac:dyDescent="0.2">
      <c r="A86" s="73" t="s">
        <v>1712</v>
      </c>
      <c r="B86" s="73" t="s">
        <v>940</v>
      </c>
      <c r="C86" s="73" t="s">
        <v>796</v>
      </c>
      <c r="D86" s="73" t="s">
        <v>925</v>
      </c>
      <c r="E86" s="73" t="s">
        <v>1698</v>
      </c>
    </row>
    <row r="87" spans="1:5" x14ac:dyDescent="0.2">
      <c r="A87" s="73" t="s">
        <v>1712</v>
      </c>
      <c r="B87" s="73" t="s">
        <v>940</v>
      </c>
      <c r="C87" s="73" t="s">
        <v>523</v>
      </c>
      <c r="D87" s="73" t="s">
        <v>926</v>
      </c>
      <c r="E87" s="73" t="s">
        <v>1699</v>
      </c>
    </row>
    <row r="88" spans="1:5" x14ac:dyDescent="0.2">
      <c r="A88" s="73" t="s">
        <v>1712</v>
      </c>
      <c r="B88" s="73" t="s">
        <v>940</v>
      </c>
      <c r="C88" s="73" t="s">
        <v>525</v>
      </c>
      <c r="D88" s="73" t="s">
        <v>927</v>
      </c>
      <c r="E88" s="73" t="s">
        <v>1700</v>
      </c>
    </row>
    <row r="89" spans="1:5" x14ac:dyDescent="0.2">
      <c r="A89" s="73" t="s">
        <v>1712</v>
      </c>
      <c r="B89" s="73" t="s">
        <v>940</v>
      </c>
      <c r="C89" s="73" t="s">
        <v>342</v>
      </c>
      <c r="D89" s="73" t="s">
        <v>928</v>
      </c>
      <c r="E89" s="73" t="s">
        <v>1701</v>
      </c>
    </row>
    <row r="90" spans="1:5" x14ac:dyDescent="0.2">
      <c r="A90" s="73" t="s">
        <v>1712</v>
      </c>
      <c r="B90" s="73" t="s">
        <v>940</v>
      </c>
      <c r="C90" s="73" t="s">
        <v>797</v>
      </c>
      <c r="D90" s="73" t="s">
        <v>929</v>
      </c>
      <c r="E90" s="73" t="s">
        <v>1702</v>
      </c>
    </row>
    <row r="91" spans="1:5" x14ac:dyDescent="0.2">
      <c r="A91" s="73" t="s">
        <v>1712</v>
      </c>
      <c r="B91" s="73" t="s">
        <v>940</v>
      </c>
      <c r="C91" s="73" t="s">
        <v>798</v>
      </c>
      <c r="D91" s="73" t="s">
        <v>930</v>
      </c>
      <c r="E91" s="73" t="s">
        <v>1703</v>
      </c>
    </row>
    <row r="92" spans="1:5" x14ac:dyDescent="0.2">
      <c r="A92" s="73" t="s">
        <v>1712</v>
      </c>
      <c r="B92" s="73" t="s">
        <v>940</v>
      </c>
      <c r="C92" s="73" t="s">
        <v>799</v>
      </c>
      <c r="D92" s="73" t="s">
        <v>931</v>
      </c>
      <c r="E92" s="73" t="s">
        <v>1704</v>
      </c>
    </row>
    <row r="93" spans="1:5" x14ac:dyDescent="0.2">
      <c r="A93" s="73" t="s">
        <v>1712</v>
      </c>
      <c r="B93" s="73" t="s">
        <v>940</v>
      </c>
      <c r="C93" s="73" t="s">
        <v>61</v>
      </c>
      <c r="D93" s="73" t="s">
        <v>932</v>
      </c>
      <c r="E93" s="73" t="s">
        <v>1705</v>
      </c>
    </row>
    <row r="94" spans="1:5" x14ac:dyDescent="0.2">
      <c r="A94" s="73" t="s">
        <v>1712</v>
      </c>
      <c r="B94" s="73" t="s">
        <v>940</v>
      </c>
      <c r="C94" s="73" t="s">
        <v>800</v>
      </c>
      <c r="D94" s="73" t="s">
        <v>933</v>
      </c>
      <c r="E94" s="73" t="s">
        <v>1706</v>
      </c>
    </row>
    <row r="95" spans="1:5" x14ac:dyDescent="0.2">
      <c r="A95" s="73" t="s">
        <v>1712</v>
      </c>
      <c r="B95" s="73" t="s">
        <v>940</v>
      </c>
      <c r="C95" s="73" t="s">
        <v>801</v>
      </c>
      <c r="D95" s="73" t="s">
        <v>934</v>
      </c>
      <c r="E95" s="73" t="s">
        <v>1707</v>
      </c>
    </row>
    <row r="96" spans="1:5" x14ac:dyDescent="0.2">
      <c r="A96" s="73" t="s">
        <v>1712</v>
      </c>
      <c r="B96" s="73" t="s">
        <v>940</v>
      </c>
      <c r="C96" s="73" t="s">
        <v>802</v>
      </c>
      <c r="D96" s="73" t="s">
        <v>935</v>
      </c>
      <c r="E96" s="73" t="s">
        <v>1708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master</vt:lpstr>
      <vt:lpstr>Plate A</vt:lpstr>
      <vt:lpstr>BMAG055_Index30</vt:lpstr>
      <vt:lpstr>Plate B</vt:lpstr>
      <vt:lpstr>BMAG055_Index31</vt:lpstr>
      <vt:lpstr>Plate C</vt:lpstr>
      <vt:lpstr>BMAG055_Index32</vt:lpstr>
      <vt:lpstr>Plate D</vt:lpstr>
      <vt:lpstr>BMAG055_Index33</vt:lpstr>
      <vt:lpstr>plate maps</vt:lpstr>
      <vt:lpstr>all_plates</vt:lpstr>
      <vt:lpstr>'Plate A'!Print_Titles</vt:lpstr>
      <vt:lpstr>'Plate B'!Print_Titles</vt:lpstr>
      <vt:lpstr>'Plate C'!Print_Titles</vt:lpstr>
      <vt:lpstr>'Plate D'!Print_Titles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M. Benjamin</dc:creator>
  <cp:lastModifiedBy>Microsoft Office User</cp:lastModifiedBy>
  <cp:lastPrinted>2018-05-21T18:49:10Z</cp:lastPrinted>
  <dcterms:created xsi:type="dcterms:W3CDTF">2018-05-17T22:02:45Z</dcterms:created>
  <dcterms:modified xsi:type="dcterms:W3CDTF">2018-08-18T22:02:28Z</dcterms:modified>
</cp:coreProperties>
</file>