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460" yWindow="0" windowWidth="27800" windowHeight="11560" tabRatio="703"/>
  </bookViews>
  <sheets>
    <sheet name="FrozenPlate1" sheetId="1" r:id="rId1"/>
    <sheet name="FrozenPlate2" sheetId="2" r:id="rId2"/>
    <sheet name="FrozenPlate3" sheetId="3" r:id="rId3"/>
    <sheet name="FrozenPlate4" sheetId="4" r:id="rId4"/>
    <sheet name="FrozenPlate5" sheetId="5" r:id="rId5"/>
    <sheet name="SKT2003_Plate1" sheetId="6" r:id="rId6"/>
    <sheet name="SKT2003_ALL_2" sheetId="7" r:id="rId7"/>
    <sheet name="SKT2005_Plate1" sheetId="8" r:id="rId8"/>
    <sheet name="SKT2005_Plate3" sheetId="9" r:id="rId9"/>
    <sheet name="SKT2007_Plate1" sheetId="10" r:id="rId10"/>
    <sheet name="SKT2007_Plate3" sheetId="11" r:id="rId11"/>
    <sheet name="SKT2009_Plate1" sheetId="12" r:id="rId12"/>
    <sheet name="SKT2009-719" sheetId="13" r:id="rId13"/>
    <sheet name="SKT2010-Plate1" sheetId="14" r:id="rId14"/>
    <sheet name="SKT2010-Plate2-3" sheetId="15" r:id="rId15"/>
    <sheet name="BY2011-SFC_09_18" sheetId="16" r:id="rId16"/>
    <sheet name="BY2011-SFC_09_07" sheetId="24" r:id="rId17"/>
    <sheet name="BY2012-SFC_09_11" sheetId="18" r:id="rId18"/>
    <sheet name="BY2012-SFC_09_10" sheetId="25" r:id="rId19"/>
    <sheet name="BY2013-SFC_09_12_13" sheetId="22" r:id="rId20"/>
    <sheet name="BY2013-SFC_09_15" sheetId="19" r:id="rId21"/>
    <sheet name="BY2014-BLOCK-2" sheetId="20" r:id="rId22"/>
    <sheet name="BY2014-BLOCK-1" sheetId="23" r:id="rId23"/>
    <sheet name="Sheet1" sheetId="29" r:id="rId24"/>
    <sheet name="Sheet5" sheetId="30" r:id="rId25"/>
    <sheet name="Sheet6" sheetId="31" r:id="rId26"/>
    <sheet name="Sheet7" sheetId="32" r:id="rId27"/>
    <sheet name="Sheet8" sheetId="33" r:id="rId28"/>
    <sheet name="Sheet12" sheetId="37" r:id="rId29"/>
    <sheet name="Sheet13" sheetId="38" r:id="rId30"/>
    <sheet name="Sheet14" sheetId="39" r:id="rId31"/>
    <sheet name="Sheet15" sheetId="40" r:id="rId32"/>
    <sheet name="Sheet9" sheetId="34" r:id="rId33"/>
    <sheet name="Sheet10" sheetId="35" r:id="rId34"/>
    <sheet name="Sheet11" sheetId="36" r:id="rId35"/>
    <sheet name="2012-SFC_09_01" sheetId="21" r:id="rId36"/>
    <sheet name="2011-SFC_09_19" sheetId="17" r:id="rId37"/>
    <sheet name="Sheet2" sheetId="26" r:id="rId38"/>
    <sheet name="Sheet3" sheetId="27" r:id="rId39"/>
    <sheet name="Sheet4" sheetId="28" r:id="rId4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K5" i="4"/>
  <c r="J6" i="4"/>
  <c r="K6" i="4"/>
  <c r="J7" i="4"/>
  <c r="K7" i="4"/>
  <c r="J8" i="4"/>
  <c r="J9" i="4"/>
  <c r="J10" i="4"/>
  <c r="J11" i="4"/>
  <c r="J12" i="4"/>
  <c r="J13" i="4"/>
  <c r="K13" i="4"/>
  <c r="J14" i="4"/>
  <c r="K14" i="4"/>
  <c r="J15" i="4"/>
  <c r="K15" i="4"/>
  <c r="J16" i="4"/>
  <c r="J17" i="4"/>
  <c r="J18" i="4"/>
  <c r="J19" i="4"/>
  <c r="J20" i="4"/>
  <c r="J21" i="4"/>
  <c r="K21" i="4"/>
  <c r="J22" i="4"/>
  <c r="K22" i="4"/>
  <c r="J23" i="4"/>
  <c r="K23" i="4"/>
  <c r="J24" i="4"/>
  <c r="J25" i="4"/>
  <c r="J26" i="4"/>
  <c r="J27" i="4"/>
  <c r="J28" i="4"/>
  <c r="J29" i="4"/>
  <c r="K29" i="4"/>
  <c r="J30" i="4"/>
  <c r="K30" i="4"/>
  <c r="J31" i="4"/>
  <c r="K31" i="4"/>
  <c r="J32" i="4"/>
  <c r="J33" i="4"/>
  <c r="J34" i="4"/>
  <c r="J35" i="4"/>
  <c r="J36" i="4"/>
  <c r="J37" i="4"/>
  <c r="K37" i="4"/>
  <c r="J38" i="4"/>
  <c r="K38" i="4"/>
  <c r="J39" i="4"/>
  <c r="K39" i="4"/>
  <c r="J40" i="4"/>
  <c r="J41" i="4"/>
  <c r="J42" i="4"/>
  <c r="J43" i="4"/>
  <c r="J44" i="4"/>
  <c r="J45" i="4"/>
  <c r="K45" i="4"/>
  <c r="J46" i="4"/>
  <c r="K46" i="4"/>
  <c r="J47" i="4"/>
  <c r="K47" i="4"/>
  <c r="J48" i="4"/>
  <c r="J49" i="4"/>
  <c r="J50" i="4"/>
  <c r="J51" i="4"/>
  <c r="J53" i="4"/>
  <c r="K53" i="4"/>
  <c r="J54" i="4"/>
  <c r="K54" i="4"/>
  <c r="J55" i="4"/>
  <c r="K55" i="4"/>
  <c r="J56" i="4"/>
  <c r="K56" i="4"/>
  <c r="J57" i="4"/>
  <c r="J58" i="4"/>
  <c r="J59" i="4"/>
  <c r="J60" i="4"/>
  <c r="J61" i="4"/>
  <c r="K61" i="4"/>
  <c r="J62" i="4"/>
  <c r="K62" i="4"/>
  <c r="J63" i="4"/>
  <c r="K63" i="4"/>
  <c r="J64" i="4"/>
  <c r="K64" i="4"/>
  <c r="J65" i="4"/>
  <c r="J66" i="4"/>
  <c r="J68" i="4"/>
  <c r="J69" i="4"/>
  <c r="J70" i="4"/>
  <c r="K70" i="4"/>
  <c r="J71" i="4"/>
  <c r="K71" i="4"/>
  <c r="J72" i="4"/>
  <c r="K72" i="4"/>
  <c r="J73" i="4"/>
  <c r="J74" i="4"/>
  <c r="J75" i="4"/>
  <c r="J76" i="4"/>
  <c r="J77" i="4"/>
  <c r="J80" i="4"/>
  <c r="K80" i="4"/>
  <c r="J82" i="4"/>
  <c r="J83" i="4"/>
  <c r="K83" i="4"/>
  <c r="J84" i="4"/>
  <c r="K84" i="4"/>
  <c r="J85" i="4"/>
  <c r="J86" i="4"/>
  <c r="J87" i="4"/>
  <c r="K87" i="4"/>
  <c r="J88" i="4"/>
  <c r="K88" i="4"/>
  <c r="J89" i="4"/>
  <c r="J90" i="4"/>
  <c r="J91" i="4"/>
  <c r="K91" i="4"/>
  <c r="J92" i="4"/>
  <c r="K92" i="4"/>
  <c r="J94" i="4"/>
  <c r="J95" i="4"/>
  <c r="J96" i="4"/>
  <c r="K96" i="4"/>
  <c r="J97" i="4"/>
  <c r="J2" i="4"/>
  <c r="J97" i="5"/>
  <c r="K97" i="5"/>
  <c r="J96" i="5"/>
  <c r="K96" i="5"/>
  <c r="J95" i="5"/>
  <c r="K95" i="5"/>
  <c r="J94" i="5"/>
  <c r="K94" i="5"/>
  <c r="J93" i="5"/>
  <c r="K93" i="5"/>
  <c r="J92" i="5"/>
  <c r="K92" i="5"/>
  <c r="J91" i="5"/>
  <c r="K91" i="5"/>
  <c r="J90" i="5"/>
  <c r="K90" i="5"/>
  <c r="J89" i="5"/>
  <c r="K89" i="5"/>
  <c r="J88" i="5"/>
  <c r="K88" i="5"/>
  <c r="J87" i="5"/>
  <c r="K87" i="5"/>
  <c r="J86" i="5"/>
  <c r="K86" i="5"/>
  <c r="J85" i="5"/>
  <c r="K85" i="5"/>
  <c r="J84" i="5"/>
  <c r="K84" i="5"/>
  <c r="J83" i="5"/>
  <c r="K83" i="5"/>
  <c r="J82" i="5"/>
  <c r="K82" i="5"/>
  <c r="J81" i="5"/>
  <c r="K81" i="5"/>
  <c r="J80" i="5"/>
  <c r="K80" i="5"/>
  <c r="J79" i="5"/>
  <c r="K79" i="5"/>
  <c r="J78" i="5"/>
  <c r="K78" i="5"/>
  <c r="J77" i="5"/>
  <c r="K77" i="5"/>
  <c r="J76" i="5"/>
  <c r="K76" i="5"/>
  <c r="J75" i="5"/>
  <c r="K75" i="5"/>
  <c r="J74" i="5"/>
  <c r="K74" i="5"/>
  <c r="K73" i="5"/>
  <c r="J72" i="5"/>
  <c r="K72" i="5"/>
  <c r="J71" i="5"/>
  <c r="K71" i="5"/>
  <c r="J70" i="5"/>
  <c r="K70" i="5"/>
  <c r="J69" i="5"/>
  <c r="K69" i="5"/>
  <c r="J68" i="5"/>
  <c r="K68" i="5"/>
  <c r="K67" i="5"/>
  <c r="J66" i="5"/>
  <c r="K66" i="5"/>
  <c r="J65" i="5"/>
  <c r="K65" i="5"/>
  <c r="J64" i="5"/>
  <c r="K64" i="5"/>
  <c r="J63" i="5"/>
  <c r="K63" i="5"/>
  <c r="K62" i="5"/>
  <c r="J61" i="5"/>
  <c r="K61" i="5"/>
  <c r="J60" i="5"/>
  <c r="K60" i="5"/>
  <c r="J59" i="5"/>
  <c r="K59" i="5"/>
  <c r="J58" i="5"/>
  <c r="K58" i="5"/>
  <c r="J57" i="5"/>
  <c r="K57" i="5"/>
  <c r="J56" i="5"/>
  <c r="K56" i="5"/>
  <c r="J55" i="5"/>
  <c r="K55" i="5"/>
  <c r="J54" i="5"/>
  <c r="K54" i="5"/>
  <c r="J53" i="5"/>
  <c r="K53" i="5"/>
  <c r="J52" i="5"/>
  <c r="K52" i="5"/>
  <c r="J51" i="5"/>
  <c r="K51" i="5"/>
  <c r="J50" i="5"/>
  <c r="K50" i="5"/>
  <c r="J49" i="5"/>
  <c r="K49" i="5"/>
  <c r="J48" i="5"/>
  <c r="K48" i="5"/>
  <c r="K47" i="5"/>
  <c r="J46" i="5"/>
  <c r="K46" i="5"/>
  <c r="J45" i="5"/>
  <c r="K45" i="5"/>
  <c r="J44" i="5"/>
  <c r="K44" i="5"/>
  <c r="J43" i="5"/>
  <c r="K43" i="5"/>
  <c r="J42" i="5"/>
  <c r="K42" i="5"/>
  <c r="J41" i="5"/>
  <c r="K41" i="5"/>
  <c r="J40" i="5"/>
  <c r="K40" i="5"/>
  <c r="J39" i="5"/>
  <c r="K39" i="5"/>
  <c r="J38" i="5"/>
  <c r="K38" i="5"/>
  <c r="J37" i="5"/>
  <c r="K37" i="5"/>
  <c r="J36" i="5"/>
  <c r="K36" i="5"/>
  <c r="J35" i="5"/>
  <c r="K35" i="5"/>
  <c r="J34" i="5"/>
  <c r="K34" i="5"/>
  <c r="J33" i="5"/>
  <c r="K33" i="5"/>
  <c r="J32" i="5"/>
  <c r="K32" i="5"/>
  <c r="J31" i="5"/>
  <c r="K31" i="5"/>
  <c r="J30" i="5"/>
  <c r="K30" i="5"/>
  <c r="J29" i="5"/>
  <c r="K29" i="5"/>
  <c r="J28" i="5"/>
  <c r="K28" i="5"/>
  <c r="J27" i="5"/>
  <c r="K27" i="5"/>
  <c r="J26" i="5"/>
  <c r="K26" i="5"/>
  <c r="J25" i="5"/>
  <c r="K25" i="5"/>
  <c r="J24" i="5"/>
  <c r="K24" i="5"/>
  <c r="J23" i="5"/>
  <c r="K23" i="5"/>
  <c r="J22" i="5"/>
  <c r="K22" i="5"/>
  <c r="J21" i="5"/>
  <c r="K21" i="5"/>
  <c r="J20" i="5"/>
  <c r="K20" i="5"/>
  <c r="J19" i="5"/>
  <c r="K19" i="5"/>
  <c r="J18" i="5"/>
  <c r="K18" i="5"/>
  <c r="J17" i="5"/>
  <c r="K17" i="5"/>
  <c r="J16" i="5"/>
  <c r="K16" i="5"/>
  <c r="J15" i="5"/>
  <c r="K15" i="5"/>
  <c r="J14" i="5"/>
  <c r="K14" i="5"/>
  <c r="J13" i="5"/>
  <c r="K13" i="5"/>
  <c r="J12" i="5"/>
  <c r="K12" i="5"/>
  <c r="J11" i="5"/>
  <c r="K11" i="5"/>
  <c r="J10" i="5"/>
  <c r="K10" i="5"/>
  <c r="K9" i="5"/>
  <c r="J8" i="5"/>
  <c r="K8" i="5"/>
  <c r="J7" i="5"/>
  <c r="K7" i="5"/>
  <c r="K6" i="5"/>
  <c r="J5" i="5"/>
  <c r="K5" i="5"/>
  <c r="J4" i="5"/>
  <c r="K4" i="5"/>
  <c r="J3" i="5"/>
  <c r="K3" i="5"/>
  <c r="J2" i="5"/>
  <c r="K2" i="5"/>
  <c r="K97" i="4"/>
  <c r="K95" i="4"/>
  <c r="K94" i="4"/>
  <c r="K93" i="4"/>
  <c r="K90" i="4"/>
  <c r="K89" i="4"/>
  <c r="K86" i="4"/>
  <c r="K85" i="4"/>
  <c r="K82" i="4"/>
  <c r="K81" i="4"/>
  <c r="K79" i="4"/>
  <c r="K78" i="4"/>
  <c r="K77" i="4"/>
  <c r="K76" i="4"/>
  <c r="K75" i="4"/>
  <c r="K74" i="4"/>
  <c r="K73" i="4"/>
  <c r="K69" i="4"/>
  <c r="K68" i="4"/>
  <c r="K67" i="4"/>
  <c r="K66" i="4"/>
  <c r="K65" i="4"/>
  <c r="K60" i="4"/>
  <c r="K59" i="4"/>
  <c r="K58" i="4"/>
  <c r="K57" i="4"/>
  <c r="K52" i="4"/>
  <c r="K51" i="4"/>
  <c r="K50" i="4"/>
  <c r="K49" i="4"/>
  <c r="K48" i="4"/>
  <c r="K44" i="4"/>
  <c r="K43" i="4"/>
  <c r="K42" i="4"/>
  <c r="K41" i="4"/>
  <c r="K40" i="4"/>
  <c r="K36" i="4"/>
  <c r="K35" i="4"/>
  <c r="K34" i="4"/>
  <c r="K33" i="4"/>
  <c r="K32" i="4"/>
  <c r="K28" i="4"/>
  <c r="K27" i="4"/>
  <c r="K26" i="4"/>
  <c r="K25" i="4"/>
  <c r="K24" i="4"/>
  <c r="K20" i="4"/>
  <c r="K19" i="4"/>
  <c r="K18" i="4"/>
  <c r="K17" i="4"/>
  <c r="K16" i="4"/>
  <c r="K12" i="4"/>
  <c r="K11" i="4"/>
  <c r="K10" i="4"/>
  <c r="K9" i="4"/>
  <c r="K8" i="4"/>
  <c r="K4" i="4"/>
  <c r="K3" i="4"/>
  <c r="K2" i="4"/>
  <c r="J97" i="3"/>
  <c r="K97" i="3"/>
  <c r="J96" i="3"/>
  <c r="K96" i="3"/>
  <c r="J95" i="3"/>
  <c r="K95" i="3"/>
  <c r="J94" i="3"/>
  <c r="K94" i="3"/>
  <c r="J93" i="3"/>
  <c r="K93" i="3"/>
  <c r="J92" i="3"/>
  <c r="K92" i="3"/>
  <c r="J91" i="3"/>
  <c r="K91" i="3"/>
  <c r="J90" i="3"/>
  <c r="K90" i="3"/>
  <c r="J89" i="3"/>
  <c r="K89" i="3"/>
  <c r="J88" i="3"/>
  <c r="K88" i="3"/>
  <c r="J87" i="3"/>
  <c r="K87" i="3"/>
  <c r="J86" i="3"/>
  <c r="K86" i="3"/>
  <c r="J85" i="3"/>
  <c r="K85" i="3"/>
  <c r="J84" i="3"/>
  <c r="K84" i="3"/>
  <c r="J83" i="3"/>
  <c r="K83" i="3"/>
  <c r="J82" i="3"/>
  <c r="K82" i="3"/>
  <c r="J81" i="3"/>
  <c r="K81" i="3"/>
  <c r="J80" i="3"/>
  <c r="K80" i="3"/>
  <c r="J79" i="3"/>
  <c r="K79" i="3"/>
  <c r="J78" i="3"/>
  <c r="K78" i="3"/>
  <c r="J77" i="3"/>
  <c r="K77" i="3"/>
  <c r="J76" i="3"/>
  <c r="K76" i="3"/>
  <c r="J75" i="3"/>
  <c r="K75" i="3"/>
  <c r="J74" i="3"/>
  <c r="K74" i="3"/>
  <c r="J73" i="3"/>
  <c r="K73" i="3"/>
  <c r="J72" i="3"/>
  <c r="K72" i="3"/>
  <c r="J71" i="3"/>
  <c r="K71" i="3"/>
  <c r="J70" i="3"/>
  <c r="K70" i="3"/>
  <c r="K69" i="3"/>
  <c r="J68" i="3"/>
  <c r="K68" i="3"/>
  <c r="J67" i="3"/>
  <c r="K67" i="3"/>
  <c r="J66" i="3"/>
  <c r="K66" i="3"/>
  <c r="K65" i="3"/>
  <c r="J64" i="3"/>
  <c r="K64" i="3"/>
  <c r="J63" i="3"/>
  <c r="K63" i="3"/>
  <c r="J62" i="3"/>
  <c r="K62" i="3"/>
  <c r="J61" i="3"/>
  <c r="K61" i="3"/>
  <c r="J60" i="3"/>
  <c r="K60" i="3"/>
  <c r="J59" i="3"/>
  <c r="K59" i="3"/>
  <c r="J58" i="3"/>
  <c r="K58" i="3"/>
  <c r="J57" i="3"/>
  <c r="K57" i="3"/>
  <c r="J56" i="3"/>
  <c r="K56" i="3"/>
  <c r="J55" i="3"/>
  <c r="K55" i="3"/>
  <c r="J54" i="3"/>
  <c r="K54" i="3"/>
  <c r="J53" i="3"/>
  <c r="K53" i="3"/>
  <c r="K52" i="3"/>
  <c r="K51" i="3"/>
  <c r="K50" i="3"/>
  <c r="J49" i="3"/>
  <c r="K49" i="3"/>
  <c r="J48" i="3"/>
  <c r="K48" i="3"/>
  <c r="J47" i="3"/>
  <c r="K47" i="3"/>
  <c r="J46" i="3"/>
  <c r="K46" i="3"/>
  <c r="J45" i="3"/>
  <c r="K45" i="3"/>
  <c r="J44" i="3"/>
  <c r="K44" i="3"/>
  <c r="K43" i="3"/>
  <c r="J42" i="3"/>
  <c r="K42" i="3"/>
  <c r="K41" i="3"/>
  <c r="J40" i="3"/>
  <c r="K40" i="3"/>
  <c r="J39" i="3"/>
  <c r="K39" i="3"/>
  <c r="J38" i="3"/>
  <c r="K38" i="3"/>
  <c r="J37" i="3"/>
  <c r="K37" i="3"/>
  <c r="J36" i="3"/>
  <c r="K36" i="3"/>
  <c r="J35" i="3"/>
  <c r="K35" i="3"/>
  <c r="K34" i="3"/>
  <c r="J33" i="3"/>
  <c r="K33" i="3"/>
  <c r="J32" i="3"/>
  <c r="K32" i="3"/>
  <c r="J31" i="3"/>
  <c r="K31" i="3"/>
  <c r="J30" i="3"/>
  <c r="K30" i="3"/>
  <c r="J29" i="3"/>
  <c r="K29" i="3"/>
  <c r="J28" i="3"/>
  <c r="K28" i="3"/>
  <c r="J27" i="3"/>
  <c r="K27" i="3"/>
  <c r="J26" i="3"/>
  <c r="K26" i="3"/>
  <c r="J25" i="3"/>
  <c r="K25" i="3"/>
  <c r="J24" i="3"/>
  <c r="K24" i="3"/>
  <c r="J23" i="3"/>
  <c r="K23" i="3"/>
  <c r="J22" i="3"/>
  <c r="K22" i="3"/>
  <c r="J21" i="3"/>
  <c r="K21" i="3"/>
  <c r="J20" i="3"/>
  <c r="K20" i="3"/>
  <c r="J19" i="3"/>
  <c r="K19" i="3"/>
  <c r="J18" i="3"/>
  <c r="K18" i="3"/>
  <c r="J17" i="3"/>
  <c r="K17" i="3"/>
</calcChain>
</file>

<file path=xl/sharedStrings.xml><?xml version="1.0" encoding="utf-8"?>
<sst xmlns="http://schemas.openxmlformats.org/spreadsheetml/2006/main" count="23283" uniqueCount="3657">
  <si>
    <t>Sample ID</t>
  </si>
  <si>
    <t>Stock Conc.</t>
  </si>
  <si>
    <t>Units</t>
  </si>
  <si>
    <t>DNA to add</t>
  </si>
  <si>
    <t>H20 to add</t>
  </si>
  <si>
    <t>A1</t>
  </si>
  <si>
    <t>DSF1_1</t>
  </si>
  <si>
    <t>ng/µL</t>
  </si>
  <si>
    <t>B1</t>
  </si>
  <si>
    <t>DSF1_2</t>
  </si>
  <si>
    <t>C1</t>
  </si>
  <si>
    <t>DSF1_3</t>
  </si>
  <si>
    <t>D1</t>
  </si>
  <si>
    <t>DSF1_4</t>
  </si>
  <si>
    <t>E1</t>
  </si>
  <si>
    <t>DSF1_5</t>
  </si>
  <si>
    <t>F1</t>
  </si>
  <si>
    <t>DSF1_6</t>
  </si>
  <si>
    <t>G1</t>
  </si>
  <si>
    <t>DSF1_7</t>
  </si>
  <si>
    <t>H1</t>
  </si>
  <si>
    <t>DSF1_8</t>
  </si>
  <si>
    <t>A2</t>
  </si>
  <si>
    <t>DSF1_9</t>
  </si>
  <si>
    <t>B2</t>
  </si>
  <si>
    <t>DSF1_10</t>
  </si>
  <si>
    <t>C2</t>
  </si>
  <si>
    <t>DSF1_11</t>
  </si>
  <si>
    <t>D2</t>
  </si>
  <si>
    <t>DSF1_12</t>
  </si>
  <si>
    <t>E2</t>
  </si>
  <si>
    <t>DSF1_13</t>
  </si>
  <si>
    <t>F2</t>
  </si>
  <si>
    <t>DSF1_14</t>
  </si>
  <si>
    <t>G2</t>
  </si>
  <si>
    <t>DSF1_15</t>
  </si>
  <si>
    <t>H2</t>
  </si>
  <si>
    <t>DSF1_16</t>
  </si>
  <si>
    <t>A3</t>
  </si>
  <si>
    <t>DSF1_17</t>
  </si>
  <si>
    <t>B3</t>
  </si>
  <si>
    <t>DSF1_18</t>
  </si>
  <si>
    <t>C3</t>
  </si>
  <si>
    <t>DSF1_19</t>
  </si>
  <si>
    <t>D3</t>
  </si>
  <si>
    <t>DSF1_20</t>
  </si>
  <si>
    <t>E3</t>
  </si>
  <si>
    <t>DSF1_21</t>
  </si>
  <si>
    <t>F3</t>
  </si>
  <si>
    <t>DSF1_22</t>
  </si>
  <si>
    <t>G3</t>
  </si>
  <si>
    <t>DSF1_23</t>
  </si>
  <si>
    <t>H3</t>
  </si>
  <si>
    <t>DSF1_24</t>
  </si>
  <si>
    <t>A4</t>
  </si>
  <si>
    <t>DSF1_25</t>
  </si>
  <si>
    <t>B4</t>
  </si>
  <si>
    <t>DSF1_26</t>
  </si>
  <si>
    <t>C4</t>
  </si>
  <si>
    <t>DSF1_27</t>
  </si>
  <si>
    <t>D4</t>
  </si>
  <si>
    <t>DSF1_28</t>
  </si>
  <si>
    <t>E4</t>
  </si>
  <si>
    <t>DSF1_29</t>
  </si>
  <si>
    <t>F4</t>
  </si>
  <si>
    <t>DSF1_30</t>
  </si>
  <si>
    <t>G4</t>
  </si>
  <si>
    <t>DSF1_31</t>
  </si>
  <si>
    <t>H4</t>
  </si>
  <si>
    <t>DSF1_32</t>
  </si>
  <si>
    <t>A5</t>
  </si>
  <si>
    <t>DSF1_33</t>
  </si>
  <si>
    <t>B5</t>
  </si>
  <si>
    <t>DSF1_34</t>
  </si>
  <si>
    <t>C5</t>
  </si>
  <si>
    <t>DSF1_35</t>
  </si>
  <si>
    <t>D5</t>
  </si>
  <si>
    <t>DSF1_36</t>
  </si>
  <si>
    <t>E5</t>
  </si>
  <si>
    <t>DSF1_37</t>
  </si>
  <si>
    <t>F5</t>
  </si>
  <si>
    <t>DSF1_38</t>
  </si>
  <si>
    <t>G5</t>
  </si>
  <si>
    <t>DSF1_39</t>
  </si>
  <si>
    <t>H5</t>
  </si>
  <si>
    <t>DSF1_40</t>
  </si>
  <si>
    <t>A6</t>
  </si>
  <si>
    <t>DSF1_41</t>
  </si>
  <si>
    <t>B6</t>
  </si>
  <si>
    <t>DSF1_42</t>
  </si>
  <si>
    <t>C6</t>
  </si>
  <si>
    <t>DSF1_43</t>
  </si>
  <si>
    <t>D6</t>
  </si>
  <si>
    <t>DSF1_44</t>
  </si>
  <si>
    <t>E6</t>
  </si>
  <si>
    <t>DSF1_45</t>
  </si>
  <si>
    <t>F6</t>
  </si>
  <si>
    <t>DSF1_46</t>
  </si>
  <si>
    <t>G6</t>
  </si>
  <si>
    <t>DSF1_47</t>
  </si>
  <si>
    <t>H6</t>
  </si>
  <si>
    <t>DSF1_48</t>
  </si>
  <si>
    <t>A7</t>
  </si>
  <si>
    <t>DSF1_49</t>
  </si>
  <si>
    <t>B7</t>
  </si>
  <si>
    <t>DSF1_50</t>
  </si>
  <si>
    <t>C7</t>
  </si>
  <si>
    <t>DSF1_51</t>
  </si>
  <si>
    <t>D7</t>
  </si>
  <si>
    <t>DSF1_52</t>
  </si>
  <si>
    <t>E7</t>
  </si>
  <si>
    <t>DSF1_53</t>
  </si>
  <si>
    <t>F7</t>
  </si>
  <si>
    <t>DSF1_54</t>
  </si>
  <si>
    <t>G7</t>
  </si>
  <si>
    <t>DSF1_55</t>
  </si>
  <si>
    <t>H7</t>
  </si>
  <si>
    <t>DSF1_56</t>
  </si>
  <si>
    <t>A8</t>
  </si>
  <si>
    <t>DSF1_57</t>
  </si>
  <si>
    <t>B8</t>
  </si>
  <si>
    <t>DSF1_58</t>
  </si>
  <si>
    <t>C8</t>
  </si>
  <si>
    <t>DSF1_59</t>
  </si>
  <si>
    <t>D8</t>
  </si>
  <si>
    <t>DSF1_60</t>
  </si>
  <si>
    <t>E8</t>
  </si>
  <si>
    <t>DSF1_61</t>
  </si>
  <si>
    <t>F8</t>
  </si>
  <si>
    <t>DSF1_62</t>
  </si>
  <si>
    <t>G8</t>
  </si>
  <si>
    <t>DSF1_63</t>
  </si>
  <si>
    <t>H8</t>
  </si>
  <si>
    <t>DSF1_64</t>
  </si>
  <si>
    <t>A9</t>
  </si>
  <si>
    <t>DSF1_65</t>
  </si>
  <si>
    <t>B9</t>
  </si>
  <si>
    <t>DSF1_66</t>
  </si>
  <si>
    <t>C9</t>
  </si>
  <si>
    <t>DSF1_67</t>
  </si>
  <si>
    <t>D9</t>
  </si>
  <si>
    <t>DSF1_68</t>
  </si>
  <si>
    <t>E9</t>
  </si>
  <si>
    <t>DSF1_69</t>
  </si>
  <si>
    <t>F9</t>
  </si>
  <si>
    <t>DSF1_70</t>
  </si>
  <si>
    <t>G9</t>
  </si>
  <si>
    <t>DSF1_71</t>
  </si>
  <si>
    <t>H9</t>
  </si>
  <si>
    <t>DSF1_72</t>
  </si>
  <si>
    <t>A10</t>
  </si>
  <si>
    <t>DSF1_73</t>
  </si>
  <si>
    <t>B10</t>
  </si>
  <si>
    <t>DSF1_74</t>
  </si>
  <si>
    <t>C10</t>
  </si>
  <si>
    <t>DSF1_75</t>
  </si>
  <si>
    <t>D10</t>
  </si>
  <si>
    <t>DSF1_76</t>
  </si>
  <si>
    <t>E10</t>
  </si>
  <si>
    <t>F10</t>
  </si>
  <si>
    <t>too low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</si>
  <si>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</si>
  <si>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</si>
  <si>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</si>
  <si>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</si>
  <si>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</si>
  <si>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</si>
  <si>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</si>
  <si>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</si>
  <si>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</si>
  <si>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</si>
  <si>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</si>
  <si>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</si>
  <si>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</si>
  <si>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</si>
  <si>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</si>
  <si>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</si>
  <si>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</si>
  <si>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</si>
  <si>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 ID</t>
  </si>
  <si>
    <t>Frozen Plate 1</t>
  </si>
  <si>
    <t>Frozen Plate 2</t>
  </si>
  <si>
    <t>Frozen Plate 3</t>
  </si>
  <si>
    <t>Frozen Plate 4</t>
  </si>
  <si>
    <t>Frozen Plate 5</t>
  </si>
  <si>
    <t>Station ID</t>
  </si>
  <si>
    <t>Fork Length (mm)</t>
  </si>
  <si>
    <t>SB018N</t>
    <phoneticPr fontId="0" type="noConversion"/>
  </si>
  <si>
    <t>SB018S</t>
    <phoneticPr fontId="0" type="noConversion"/>
  </si>
  <si>
    <t>SB018M</t>
    <phoneticPr fontId="0" type="noConversion"/>
  </si>
  <si>
    <t>Pregnant?</t>
    <phoneticPr fontId="0" type="noConversion"/>
  </si>
  <si>
    <t>57A - MWT</t>
    <phoneticPr fontId="0" type="noConversion"/>
  </si>
  <si>
    <t>SB018</t>
    <phoneticPr fontId="0" type="noConversion"/>
  </si>
  <si>
    <t>FR002M</t>
    <phoneticPr fontId="0" type="noConversion"/>
  </si>
  <si>
    <t>dried up</t>
    <phoneticPr fontId="0" type="noConversion"/>
  </si>
  <si>
    <t>SR012E</t>
    <phoneticPr fontId="0" type="noConversion"/>
  </si>
  <si>
    <t>CLOOOH</t>
    <phoneticPr fontId="0" type="noConversion"/>
  </si>
  <si>
    <t>SB018M</t>
  </si>
  <si>
    <t>Chipps</t>
    <phoneticPr fontId="0" type="noConversion"/>
  </si>
  <si>
    <t>SRO14W</t>
    <phoneticPr fontId="0" type="noConversion"/>
  </si>
  <si>
    <t>TCOOOM</t>
    <phoneticPr fontId="0" type="noConversion"/>
  </si>
  <si>
    <t>OROO1M</t>
    <phoneticPr fontId="0" type="noConversion"/>
  </si>
  <si>
    <t>SB018N</t>
    <phoneticPr fontId="0" type="noConversion"/>
  </si>
  <si>
    <t>SB018M/Chipps</t>
    <phoneticPr fontId="0" type="noConversion"/>
  </si>
  <si>
    <t>SB018M</t>
    <phoneticPr fontId="0" type="noConversion"/>
  </si>
  <si>
    <t>SB018S</t>
    <phoneticPr fontId="0" type="noConversion"/>
  </si>
  <si>
    <t>CCOOOM</t>
    <phoneticPr fontId="0" type="noConversion"/>
  </si>
  <si>
    <t>SJ011M</t>
    <phoneticPr fontId="0" type="noConversion"/>
  </si>
  <si>
    <t>~ 23</t>
    <phoneticPr fontId="0" type="noConversion"/>
  </si>
  <si>
    <t>no head</t>
    <phoneticPr fontId="0" type="noConversion"/>
  </si>
  <si>
    <t>Chipps</t>
    <phoneticPr fontId="0" type="noConversion"/>
  </si>
  <si>
    <t>OROO1M</t>
    <phoneticPr fontId="0" type="noConversion"/>
  </si>
  <si>
    <t>CLOOOM</t>
    <phoneticPr fontId="0" type="noConversion"/>
  </si>
  <si>
    <t>pregnant?</t>
    <phoneticPr fontId="0" type="noConversion"/>
  </si>
  <si>
    <t>SB018</t>
    <phoneticPr fontId="0" type="noConversion"/>
  </si>
  <si>
    <t>AMOO1S</t>
    <phoneticPr fontId="0" type="noConversion"/>
  </si>
  <si>
    <t>SB018M</t>
    <phoneticPr fontId="0" type="noConversion"/>
  </si>
  <si>
    <t>SB018N</t>
    <phoneticPr fontId="0" type="noConversion"/>
  </si>
  <si>
    <t>SB018S</t>
    <phoneticPr fontId="0" type="noConversion"/>
  </si>
  <si>
    <t>SB018</t>
    <phoneticPr fontId="0" type="noConversion"/>
  </si>
  <si>
    <t>Chipps</t>
    <phoneticPr fontId="0" type="noConversion"/>
  </si>
  <si>
    <t>710/97</t>
    <phoneticPr fontId="0" type="noConversion"/>
  </si>
  <si>
    <t>Plate location</t>
  </si>
  <si>
    <t>Date collected</t>
  </si>
  <si>
    <t>DSF2_77</t>
  </si>
  <si>
    <t>DSF2_78</t>
  </si>
  <si>
    <t>DSF2_79</t>
  </si>
  <si>
    <t>DSF2_80</t>
  </si>
  <si>
    <t>DSF2_81</t>
  </si>
  <si>
    <t>DSF2_82</t>
  </si>
  <si>
    <t>DSF2_83</t>
  </si>
  <si>
    <t>DSF2_84</t>
  </si>
  <si>
    <t>DSF2_85</t>
  </si>
  <si>
    <t>DSF2_86</t>
  </si>
  <si>
    <t>DSF2_87</t>
  </si>
  <si>
    <t>DSF2_88</t>
  </si>
  <si>
    <t>DSF2_89</t>
  </si>
  <si>
    <t>DSF2_90</t>
  </si>
  <si>
    <t>DSF2_91</t>
  </si>
  <si>
    <t>DSF2_92</t>
  </si>
  <si>
    <t>DSF2_93</t>
  </si>
  <si>
    <t>DSF2_94</t>
  </si>
  <si>
    <t>DSF2_95</t>
  </si>
  <si>
    <t>DSF2_96</t>
  </si>
  <si>
    <t>DSF2_97</t>
  </si>
  <si>
    <t>DSF2_98</t>
  </si>
  <si>
    <t>DSF2_99</t>
  </si>
  <si>
    <t>DSF2_100</t>
  </si>
  <si>
    <t>DSF2_101</t>
  </si>
  <si>
    <t>DSF2_102</t>
  </si>
  <si>
    <t>DSF2_103</t>
  </si>
  <si>
    <t>DSF2_104</t>
  </si>
  <si>
    <t>DSF2_105</t>
  </si>
  <si>
    <t>DSF2_106</t>
  </si>
  <si>
    <t>DSF2_107</t>
  </si>
  <si>
    <t>DSF2_108</t>
  </si>
  <si>
    <t>DSF2_109</t>
  </si>
  <si>
    <t>DSF2_110</t>
  </si>
  <si>
    <t>DSF2_111</t>
  </si>
  <si>
    <t>DSF2_112</t>
  </si>
  <si>
    <t>DSF2_113</t>
  </si>
  <si>
    <t>DSF2_114</t>
  </si>
  <si>
    <t>DSF2_115</t>
  </si>
  <si>
    <t>DSF2_116</t>
  </si>
  <si>
    <t>DSF2_117</t>
  </si>
  <si>
    <t>DSF2_118</t>
  </si>
  <si>
    <t>DSF2_119</t>
  </si>
  <si>
    <t>DSF2_120</t>
  </si>
  <si>
    <t>DSF2_121</t>
  </si>
  <si>
    <t>DSF2_122</t>
  </si>
  <si>
    <t>DSF2_123</t>
  </si>
  <si>
    <t>DSF2_124</t>
  </si>
  <si>
    <t>DSF2_125</t>
  </si>
  <si>
    <t>DSF2_126</t>
  </si>
  <si>
    <t>DSF2_127</t>
  </si>
  <si>
    <t>DSF2_128</t>
  </si>
  <si>
    <t>DSF2_129</t>
  </si>
  <si>
    <t>DSF2_130</t>
  </si>
  <si>
    <t>DSF2_131</t>
  </si>
  <si>
    <t>DSF2_132</t>
  </si>
  <si>
    <t>DSF2_133</t>
  </si>
  <si>
    <t>DSF2_134</t>
  </si>
  <si>
    <t>DSF2_135</t>
  </si>
  <si>
    <t>DSF2_136</t>
  </si>
  <si>
    <t>DSF2_137</t>
  </si>
  <si>
    <t>DSF2_138</t>
  </si>
  <si>
    <t>DSF2_139</t>
  </si>
  <si>
    <t>DSF2_140</t>
  </si>
  <si>
    <t>DSF2_141</t>
  </si>
  <si>
    <t>DSF2_142</t>
  </si>
  <si>
    <t>DSF2_143</t>
  </si>
  <si>
    <t>DSF2_144</t>
  </si>
  <si>
    <t>DSF2_145</t>
  </si>
  <si>
    <t>DSF2_146</t>
  </si>
  <si>
    <t>DSF2_147</t>
  </si>
  <si>
    <t>DSF2_148</t>
  </si>
  <si>
    <t>DSF2_149</t>
  </si>
  <si>
    <t>DSF2_150</t>
  </si>
  <si>
    <t>DSF2_151</t>
  </si>
  <si>
    <t>DSF2_152</t>
  </si>
  <si>
    <t>DSF2_153</t>
  </si>
  <si>
    <t>DSF2_154</t>
  </si>
  <si>
    <t>DSF2_155</t>
  </si>
  <si>
    <t>DSF2_156</t>
  </si>
  <si>
    <t>DSF2_157</t>
  </si>
  <si>
    <t>DSF2_158</t>
  </si>
  <si>
    <t>DSF2_159</t>
  </si>
  <si>
    <t>DSF2_160</t>
  </si>
  <si>
    <t>DSF2_161</t>
  </si>
  <si>
    <t>DSF2_162</t>
  </si>
  <si>
    <t>DSF2_163</t>
  </si>
  <si>
    <t>DSF2_164</t>
  </si>
  <si>
    <t>DSF2_165</t>
  </si>
  <si>
    <t>DSF2_166</t>
  </si>
  <si>
    <t>DSF2_167</t>
  </si>
  <si>
    <t>DSF2_168</t>
  </si>
  <si>
    <t>DSF2_169</t>
  </si>
  <si>
    <t>DSF2_170</t>
  </si>
  <si>
    <t>DSF2_171</t>
  </si>
  <si>
    <t>DSF2_172</t>
  </si>
  <si>
    <t>Notes</t>
  </si>
  <si>
    <t>DSF3_188</t>
  </si>
  <si>
    <t>DSF3_189</t>
  </si>
  <si>
    <t>DSF3_190</t>
  </si>
  <si>
    <t>DSF3_191</t>
  </si>
  <si>
    <t>DSF3_192</t>
  </si>
  <si>
    <t>DSF3_193</t>
  </si>
  <si>
    <t>DSF3_194</t>
  </si>
  <si>
    <t>DSF3_195</t>
  </si>
  <si>
    <t>DSF3_196</t>
  </si>
  <si>
    <t>DSF3_197</t>
  </si>
  <si>
    <t>DSF3_198</t>
  </si>
  <si>
    <t>DSF3_199</t>
  </si>
  <si>
    <t>DSF3_200</t>
  </si>
  <si>
    <t>DSF3_201</t>
  </si>
  <si>
    <t>DSF3_202</t>
  </si>
  <si>
    <t>DSF3_203</t>
  </si>
  <si>
    <t>DSF3_204</t>
  </si>
  <si>
    <t>DSF3_205</t>
  </si>
  <si>
    <t>DSF3_206</t>
  </si>
  <si>
    <t>DSF3_207</t>
  </si>
  <si>
    <t>DSF3_208</t>
  </si>
  <si>
    <t>DSF3_209</t>
  </si>
  <si>
    <t>DSF3_210</t>
  </si>
  <si>
    <t>DSF3_211</t>
  </si>
  <si>
    <t>DSF3_212</t>
  </si>
  <si>
    <t>DSF3_213</t>
  </si>
  <si>
    <t>DSF3_214</t>
  </si>
  <si>
    <t>DSF3_215</t>
  </si>
  <si>
    <t>DSF3_216</t>
  </si>
  <si>
    <t>DSF3_217</t>
  </si>
  <si>
    <t>DSF3_218</t>
  </si>
  <si>
    <t>DSF3_219</t>
  </si>
  <si>
    <t>DSF3_220</t>
  </si>
  <si>
    <t>DSF3_221</t>
  </si>
  <si>
    <t>DSF3_222</t>
  </si>
  <si>
    <t>DSF3_223</t>
  </si>
  <si>
    <t>DSF3_224</t>
  </si>
  <si>
    <t>DSF3_225</t>
  </si>
  <si>
    <t>DSF3_226</t>
  </si>
  <si>
    <t>DSF3_227</t>
  </si>
  <si>
    <t>DSF3_228</t>
  </si>
  <si>
    <t>DSF3_229</t>
  </si>
  <si>
    <t>DSF3_230</t>
  </si>
  <si>
    <t>DSF3_231</t>
  </si>
  <si>
    <t>DSF3_232</t>
  </si>
  <si>
    <t>DSF3_233</t>
  </si>
  <si>
    <t>DSF3_234</t>
  </si>
  <si>
    <t>DSF3_235</t>
  </si>
  <si>
    <t>DSF3_236</t>
  </si>
  <si>
    <t>DSF3_237</t>
  </si>
  <si>
    <t>DSF3_238</t>
  </si>
  <si>
    <t>DSF3_239</t>
  </si>
  <si>
    <t>DSF3_240</t>
  </si>
  <si>
    <t>DSF3_241</t>
  </si>
  <si>
    <t>DSF3_242</t>
  </si>
  <si>
    <t>DSF3_243</t>
  </si>
  <si>
    <t>DSF3_244</t>
  </si>
  <si>
    <t>DSF3_245</t>
  </si>
  <si>
    <t>DSF3_246</t>
  </si>
  <si>
    <t>DSF3_247</t>
  </si>
  <si>
    <t>DSF3_248</t>
  </si>
  <si>
    <t>DSF3_249</t>
  </si>
  <si>
    <t>DSF3_250</t>
  </si>
  <si>
    <t>DSF3_251</t>
  </si>
  <si>
    <t>DSF3_252</t>
  </si>
  <si>
    <t>DSF3_253</t>
  </si>
  <si>
    <t>DSF3_254</t>
  </si>
  <si>
    <t>DSF3_255</t>
  </si>
  <si>
    <t>DSF3_256</t>
  </si>
  <si>
    <t>DSF3_257</t>
  </si>
  <si>
    <t>DSF3_258</t>
  </si>
  <si>
    <t>DSF3_259</t>
  </si>
  <si>
    <t>DSF3_260</t>
  </si>
  <si>
    <t>DSF3_261</t>
  </si>
  <si>
    <t>DSF3_262</t>
  </si>
  <si>
    <t>DSF3_263</t>
  </si>
  <si>
    <t>DSF3_264</t>
  </si>
  <si>
    <t>DSF3_265</t>
  </si>
  <si>
    <t>DSF3_266</t>
  </si>
  <si>
    <t>DSF3_267</t>
  </si>
  <si>
    <t>DSF3_268</t>
  </si>
  <si>
    <t>DFS4_269</t>
  </si>
  <si>
    <t>DFS4_270</t>
  </si>
  <si>
    <t>DFS4_271</t>
  </si>
  <si>
    <t>DFS4_272</t>
  </si>
  <si>
    <t>DFS4_273</t>
  </si>
  <si>
    <t>DFS4_274</t>
  </si>
  <si>
    <t>DFS4_275</t>
  </si>
  <si>
    <t>DFS4_276</t>
  </si>
  <si>
    <t>DFS4_277</t>
  </si>
  <si>
    <t>DFS4_278</t>
  </si>
  <si>
    <t>DFS4_279</t>
  </si>
  <si>
    <t>DFS4_280</t>
  </si>
  <si>
    <t>DFS4_281</t>
  </si>
  <si>
    <t>DFS4_282</t>
  </si>
  <si>
    <t>DFS4_283</t>
  </si>
  <si>
    <t>DFS4_284</t>
  </si>
  <si>
    <t>DFS4_285</t>
  </si>
  <si>
    <t>DFS4_286</t>
  </si>
  <si>
    <t>DFS4_287</t>
  </si>
  <si>
    <t>DFS4_288</t>
  </si>
  <si>
    <t>DFS4_289</t>
  </si>
  <si>
    <t>DFS4_290</t>
  </si>
  <si>
    <t>DFS4_291</t>
  </si>
  <si>
    <t>DFS4_292</t>
  </si>
  <si>
    <t>DFS4_293</t>
  </si>
  <si>
    <t>DFS4_294</t>
  </si>
  <si>
    <t>DFS4_295</t>
  </si>
  <si>
    <t>DFS4_296</t>
  </si>
  <si>
    <t>DFS4_297</t>
  </si>
  <si>
    <t>DFS4_298</t>
  </si>
  <si>
    <t>DFS4_299</t>
  </si>
  <si>
    <t>DFS4_300</t>
  </si>
  <si>
    <t>DFS4_301</t>
  </si>
  <si>
    <t>DFS4_302</t>
  </si>
  <si>
    <t>DFS4_303</t>
  </si>
  <si>
    <t>DFS4_304</t>
  </si>
  <si>
    <t>DFS4_305</t>
  </si>
  <si>
    <t>DFS4_306</t>
  </si>
  <si>
    <t>DFS4_307</t>
  </si>
  <si>
    <t>DFS4_308</t>
  </si>
  <si>
    <t>DFS4_309</t>
  </si>
  <si>
    <t>DFS4_310</t>
  </si>
  <si>
    <t>DFS4_311</t>
  </si>
  <si>
    <t>DFS4_312</t>
  </si>
  <si>
    <t>DFS4_313</t>
  </si>
  <si>
    <t>DFS4_314</t>
  </si>
  <si>
    <t>DFS4_315</t>
  </si>
  <si>
    <t>DFS4_316</t>
  </si>
  <si>
    <t>DFS4_317</t>
  </si>
  <si>
    <t>DFS4_318</t>
  </si>
  <si>
    <t>DFS4_319</t>
  </si>
  <si>
    <t>DFS4_320</t>
  </si>
  <si>
    <t>DFS4_321</t>
  </si>
  <si>
    <t>DFS4_322</t>
  </si>
  <si>
    <t>DFS4_323</t>
  </si>
  <si>
    <t>DFS4_324</t>
  </si>
  <si>
    <t>DFS4_325</t>
  </si>
  <si>
    <t>DFS4_326</t>
  </si>
  <si>
    <t>DFS4_327</t>
  </si>
  <si>
    <t>DFS4_328</t>
  </si>
  <si>
    <t>DFS4_329</t>
  </si>
  <si>
    <t>DFS4_330</t>
  </si>
  <si>
    <t>DFS4_331</t>
  </si>
  <si>
    <t>DFS4_332</t>
  </si>
  <si>
    <t>DFS4_333</t>
  </si>
  <si>
    <t>DFS4_334</t>
  </si>
  <si>
    <t>DFS4_335</t>
  </si>
  <si>
    <t>DFS4_336</t>
  </si>
  <si>
    <t>DFS4_337</t>
  </si>
  <si>
    <t>DFS4_338</t>
  </si>
  <si>
    <t>DFS4_339</t>
  </si>
  <si>
    <t>DFS4_340</t>
  </si>
  <si>
    <t>DFS4_341</t>
  </si>
  <si>
    <t>DFS4_342</t>
  </si>
  <si>
    <t>DFS4_343</t>
  </si>
  <si>
    <t>DFS4_344</t>
  </si>
  <si>
    <t>DFS4_345</t>
  </si>
  <si>
    <t>DFS4_346</t>
  </si>
  <si>
    <t>DFS4_347</t>
  </si>
  <si>
    <t>DFS4_348</t>
  </si>
  <si>
    <t>DFS4_349</t>
  </si>
  <si>
    <t>DFS4_350</t>
  </si>
  <si>
    <t>DFS4_351</t>
  </si>
  <si>
    <t>DFS4_352</t>
  </si>
  <si>
    <t>DFS4_353</t>
  </si>
  <si>
    <t>DFS4_354</t>
  </si>
  <si>
    <t>DFS4_355</t>
  </si>
  <si>
    <t>DFS4_356</t>
  </si>
  <si>
    <t>DFS4_357</t>
  </si>
  <si>
    <t>DFS4_358</t>
  </si>
  <si>
    <t>DFS4_359</t>
  </si>
  <si>
    <t>DFS4_360</t>
  </si>
  <si>
    <t>DFS4_361</t>
  </si>
  <si>
    <t>DFS4_362</t>
  </si>
  <si>
    <t>DFS4_363</t>
  </si>
  <si>
    <t>DFS4_364</t>
  </si>
  <si>
    <t>DSF5_365</t>
  </si>
  <si>
    <t>DSF5_366</t>
  </si>
  <si>
    <t>DSF5_367</t>
  </si>
  <si>
    <t>DSF5_368</t>
  </si>
  <si>
    <t>DSF5_369</t>
  </si>
  <si>
    <t>DSF5_370</t>
  </si>
  <si>
    <t>DSF5_371</t>
  </si>
  <si>
    <t>DSF5_372</t>
  </si>
  <si>
    <t>DSF5_373</t>
  </si>
  <si>
    <t>DSF5_374</t>
  </si>
  <si>
    <t>DSF5_375</t>
  </si>
  <si>
    <t>DSF5_376</t>
  </si>
  <si>
    <t>DSF5_377</t>
  </si>
  <si>
    <t>DSF5_378</t>
  </si>
  <si>
    <t>DSF5_379</t>
  </si>
  <si>
    <t>DSF5_380</t>
  </si>
  <si>
    <t>DSF5_381</t>
  </si>
  <si>
    <t>DSF5_382</t>
  </si>
  <si>
    <t>DSF5_383</t>
  </si>
  <si>
    <t>DSF5_384</t>
  </si>
  <si>
    <t>DSF5_385</t>
  </si>
  <si>
    <t>DSF5_386</t>
  </si>
  <si>
    <t>DSF5_387</t>
  </si>
  <si>
    <t>DSF5_388</t>
  </si>
  <si>
    <t>DSF5_389</t>
  </si>
  <si>
    <t>DSF5_390</t>
  </si>
  <si>
    <t>DSF5_391</t>
  </si>
  <si>
    <t>DSF5_392</t>
  </si>
  <si>
    <t>DSF5_393</t>
  </si>
  <si>
    <t>DSF5_394</t>
  </si>
  <si>
    <t>DSF5_395</t>
  </si>
  <si>
    <t>DSF5_396</t>
  </si>
  <si>
    <t>DSF5_397</t>
  </si>
  <si>
    <t>DSF5_398</t>
  </si>
  <si>
    <t>DSF5_399</t>
  </si>
  <si>
    <t>DSF5_400</t>
  </si>
  <si>
    <t>DSF5_401</t>
  </si>
  <si>
    <t>DSF5_402</t>
  </si>
  <si>
    <t>DSF5_403</t>
  </si>
  <si>
    <t>DSF5_404</t>
  </si>
  <si>
    <t>DSF5_405</t>
  </si>
  <si>
    <t>DSF5_406</t>
  </si>
  <si>
    <t>DSF5_407</t>
  </si>
  <si>
    <t>DSF5_408</t>
  </si>
  <si>
    <t>DSF5_409</t>
  </si>
  <si>
    <t>DSF5_410</t>
  </si>
  <si>
    <t>DSF5_411</t>
  </si>
  <si>
    <t>DSF5_412</t>
  </si>
  <si>
    <t>DSF5_413</t>
  </si>
  <si>
    <t>DSF5_414</t>
  </si>
  <si>
    <t>DSF5_415</t>
  </si>
  <si>
    <t>DSF5_416</t>
  </si>
  <si>
    <t>DSF5_417</t>
  </si>
  <si>
    <t>DSF5_418</t>
  </si>
  <si>
    <t>DSF5_419</t>
  </si>
  <si>
    <t>DSF5_420</t>
  </si>
  <si>
    <t>DSF5_421</t>
  </si>
  <si>
    <t>DSF5_422</t>
  </si>
  <si>
    <t>DSF5_423</t>
  </si>
  <si>
    <t>DSF5_424</t>
  </si>
  <si>
    <t>DSF5_425</t>
  </si>
  <si>
    <t>DSF5_426</t>
  </si>
  <si>
    <t>DSF5_427</t>
  </si>
  <si>
    <t>DSF5_428</t>
  </si>
  <si>
    <t>DSF5_429</t>
  </si>
  <si>
    <t>DSF5_430</t>
  </si>
  <si>
    <t>DSF5_431</t>
  </si>
  <si>
    <t>DSF5_432</t>
  </si>
  <si>
    <t>DSF5_433</t>
  </si>
  <si>
    <t>DSF5_434</t>
  </si>
  <si>
    <t>DSF5_435</t>
  </si>
  <si>
    <t>DSF5_436</t>
  </si>
  <si>
    <t>DSF5_437</t>
  </si>
  <si>
    <t>DSF5_438</t>
  </si>
  <si>
    <t>DSF5_439</t>
  </si>
  <si>
    <t>DSF5_440</t>
  </si>
  <si>
    <t>DSF5_441</t>
  </si>
  <si>
    <t>DSF5_442</t>
  </si>
  <si>
    <t>DSF5_443</t>
  </si>
  <si>
    <t>DSF5_444</t>
  </si>
  <si>
    <t>DSF5_445</t>
  </si>
  <si>
    <t>DSF5_446</t>
  </si>
  <si>
    <t>DSF5_447</t>
  </si>
  <si>
    <t>DSF5_448</t>
  </si>
  <si>
    <t>DSF5_449</t>
  </si>
  <si>
    <t>DSF5_450</t>
  </si>
  <si>
    <t>DSF5_451</t>
  </si>
  <si>
    <t>DSF5_452</t>
  </si>
  <si>
    <t>DSF5_453</t>
  </si>
  <si>
    <t>DSF5_454</t>
  </si>
  <si>
    <t>DSF5_455</t>
  </si>
  <si>
    <t>DSF5_456</t>
  </si>
  <si>
    <t>DSF5_457</t>
  </si>
  <si>
    <t>DSF5_458</t>
  </si>
  <si>
    <t>DSF5_459</t>
  </si>
  <si>
    <t>DSF5_460</t>
  </si>
  <si>
    <t>Sample location</t>
  </si>
  <si>
    <t>03_290</t>
  </si>
  <si>
    <t>03_291</t>
  </si>
  <si>
    <t>03_292</t>
  </si>
  <si>
    <t>03_293</t>
  </si>
  <si>
    <t>03_294</t>
  </si>
  <si>
    <t>03_295</t>
  </si>
  <si>
    <t>03_296</t>
  </si>
  <si>
    <t>03_297</t>
  </si>
  <si>
    <t>03_298</t>
  </si>
  <si>
    <t>03_299</t>
  </si>
  <si>
    <t>03_300</t>
  </si>
  <si>
    <t>03_301</t>
  </si>
  <si>
    <t>03_303</t>
  </si>
  <si>
    <t>03_304</t>
  </si>
  <si>
    <t>03_305</t>
  </si>
  <si>
    <t>03_306</t>
  </si>
  <si>
    <t>03_307</t>
  </si>
  <si>
    <t>03_308</t>
  </si>
  <si>
    <t>03_309</t>
  </si>
  <si>
    <t>03_310</t>
  </si>
  <si>
    <t>03_311</t>
  </si>
  <si>
    <t>03_312</t>
  </si>
  <si>
    <t>03_313</t>
  </si>
  <si>
    <t>03_314</t>
  </si>
  <si>
    <t>03_315</t>
  </si>
  <si>
    <t>03_316</t>
  </si>
  <si>
    <t>03_317</t>
  </si>
  <si>
    <t>03_318</t>
  </si>
  <si>
    <t>03_319</t>
  </si>
  <si>
    <t>03_320</t>
  </si>
  <si>
    <t>03_321</t>
  </si>
  <si>
    <t>03_322</t>
  </si>
  <si>
    <t>03_323</t>
  </si>
  <si>
    <t>03_324</t>
  </si>
  <si>
    <t>03_326</t>
  </si>
  <si>
    <t>03_327</t>
  </si>
  <si>
    <t>03_328</t>
  </si>
  <si>
    <t>03_329</t>
  </si>
  <si>
    <t>03_330</t>
  </si>
  <si>
    <t>03_331</t>
  </si>
  <si>
    <t>03_332</t>
  </si>
  <si>
    <t>03_333</t>
  </si>
  <si>
    <t>03_334</t>
  </si>
  <si>
    <t>03_335</t>
  </si>
  <si>
    <t>03_336</t>
  </si>
  <si>
    <t>03_337</t>
  </si>
  <si>
    <t>03_338</t>
  </si>
  <si>
    <t>03_339</t>
  </si>
  <si>
    <t>03_340</t>
  </si>
  <si>
    <t>03_341</t>
  </si>
  <si>
    <t>03_342</t>
  </si>
  <si>
    <t>03_343</t>
  </si>
  <si>
    <t>03_344</t>
  </si>
  <si>
    <t>03_345</t>
  </si>
  <si>
    <t>03_346</t>
  </si>
  <si>
    <t>03_347</t>
  </si>
  <si>
    <t>03_348</t>
  </si>
  <si>
    <t>03_349</t>
  </si>
  <si>
    <t>03_350</t>
  </si>
  <si>
    <t>03_351</t>
  </si>
  <si>
    <t>03_352</t>
  </si>
  <si>
    <t>03_353</t>
  </si>
  <si>
    <t>03_354</t>
  </si>
  <si>
    <t>03_355</t>
  </si>
  <si>
    <t>03_356</t>
  </si>
  <si>
    <t>03_357</t>
  </si>
  <si>
    <t>03_358</t>
  </si>
  <si>
    <t>03_359</t>
  </si>
  <si>
    <t>03_360</t>
  </si>
  <si>
    <t>03_361</t>
  </si>
  <si>
    <t>03_362</t>
  </si>
  <si>
    <t>03_363</t>
  </si>
  <si>
    <t>03_364</t>
  </si>
  <si>
    <t>03_365</t>
  </si>
  <si>
    <t>03_366</t>
  </si>
  <si>
    <t>03_367</t>
  </si>
  <si>
    <t>03_368</t>
  </si>
  <si>
    <t>03_369</t>
  </si>
  <si>
    <t>03_370</t>
  </si>
  <si>
    <t>03_371</t>
  </si>
  <si>
    <t>03_372</t>
  </si>
  <si>
    <t>03_373</t>
  </si>
  <si>
    <t>03_219</t>
  </si>
  <si>
    <t>03_220</t>
  </si>
  <si>
    <t>03_221</t>
  </si>
  <si>
    <t>03_222</t>
  </si>
  <si>
    <t>03_223</t>
  </si>
  <si>
    <t>03_224</t>
  </si>
  <si>
    <t>03_225</t>
  </si>
  <si>
    <t>03_226</t>
  </si>
  <si>
    <t>03_227</t>
  </si>
  <si>
    <t>03_235</t>
  </si>
  <si>
    <t>03_237</t>
  </si>
  <si>
    <t>03_238</t>
  </si>
  <si>
    <t>03_239</t>
  </si>
  <si>
    <t>03_123</t>
  </si>
  <si>
    <t>SampleDate</t>
  </si>
  <si>
    <t>StationCode</t>
  </si>
  <si>
    <t>ForkLength</t>
  </si>
  <si>
    <t>SurveyNumber</t>
  </si>
  <si>
    <t>Sex</t>
  </si>
  <si>
    <t>SKT2003-Plate2</t>
  </si>
  <si>
    <t>SKT2003-Plate1</t>
  </si>
  <si>
    <t>03_51</t>
  </si>
  <si>
    <t>03_52</t>
  </si>
  <si>
    <t>03_53</t>
  </si>
  <si>
    <t>03_54</t>
  </si>
  <si>
    <t>03_55</t>
  </si>
  <si>
    <t>03_56</t>
  </si>
  <si>
    <t>03_57</t>
  </si>
  <si>
    <t>03_58</t>
  </si>
  <si>
    <t>03_59</t>
  </si>
  <si>
    <t>03_60</t>
  </si>
  <si>
    <t>03_61</t>
  </si>
  <si>
    <t>03_62</t>
  </si>
  <si>
    <t>03_63</t>
  </si>
  <si>
    <t>03_64</t>
  </si>
  <si>
    <t>03_65</t>
  </si>
  <si>
    <t>03_66</t>
  </si>
  <si>
    <t>03_67</t>
  </si>
  <si>
    <t>03_68</t>
  </si>
  <si>
    <t>03_69</t>
  </si>
  <si>
    <t>03_70</t>
  </si>
  <si>
    <t>03_71</t>
  </si>
  <si>
    <t>03_72</t>
  </si>
  <si>
    <t>03_73</t>
  </si>
  <si>
    <t>03_74</t>
  </si>
  <si>
    <t>03_75</t>
  </si>
  <si>
    <t>03_76</t>
  </si>
  <si>
    <t>03_77</t>
  </si>
  <si>
    <t>03_78</t>
  </si>
  <si>
    <t>03_79</t>
  </si>
  <si>
    <t>03_80</t>
  </si>
  <si>
    <t>03_81</t>
  </si>
  <si>
    <t>03_82</t>
  </si>
  <si>
    <t>03_83</t>
  </si>
  <si>
    <t>03_84</t>
  </si>
  <si>
    <t>03_85</t>
  </si>
  <si>
    <t>03_86</t>
  </si>
  <si>
    <t>03_87</t>
  </si>
  <si>
    <t>03_88</t>
  </si>
  <si>
    <t>03_89</t>
  </si>
  <si>
    <t>03_90</t>
  </si>
  <si>
    <t>03_91</t>
  </si>
  <si>
    <t>03_92</t>
  </si>
  <si>
    <t>03_93</t>
  </si>
  <si>
    <t>03_94</t>
  </si>
  <si>
    <t>03_95</t>
  </si>
  <si>
    <t>03_96</t>
  </si>
  <si>
    <t>03_97</t>
  </si>
  <si>
    <t>03_98</t>
  </si>
  <si>
    <t>03_99</t>
  </si>
  <si>
    <t>03_100</t>
  </si>
  <si>
    <t>03_101</t>
  </si>
  <si>
    <t>03_102</t>
  </si>
  <si>
    <t>03_103</t>
  </si>
  <si>
    <t>03_104</t>
  </si>
  <si>
    <t>03_105</t>
  </si>
  <si>
    <t>03_106</t>
  </si>
  <si>
    <t>03_107</t>
  </si>
  <si>
    <t>03_108</t>
  </si>
  <si>
    <t>03_109</t>
  </si>
  <si>
    <t>03_110</t>
  </si>
  <si>
    <t>03_111</t>
  </si>
  <si>
    <t>03_112</t>
  </si>
  <si>
    <t>03_113</t>
  </si>
  <si>
    <t>03_114</t>
  </si>
  <si>
    <t>03_115</t>
  </si>
  <si>
    <t>03_116</t>
  </si>
  <si>
    <t>03_117</t>
  </si>
  <si>
    <t>03_118</t>
  </si>
  <si>
    <t>03_119</t>
  </si>
  <si>
    <t>03_120</t>
  </si>
  <si>
    <t>03_121</t>
  </si>
  <si>
    <t>03_194</t>
  </si>
  <si>
    <t>03_195</t>
  </si>
  <si>
    <t>03_196</t>
  </si>
  <si>
    <t>03_197</t>
  </si>
  <si>
    <t>03_198</t>
  </si>
  <si>
    <t>03_199</t>
  </si>
  <si>
    <t>03_200</t>
  </si>
  <si>
    <t>03_201</t>
  </si>
  <si>
    <t>03_202</t>
  </si>
  <si>
    <t>03_203</t>
  </si>
  <si>
    <t>03_204</t>
  </si>
  <si>
    <t>03_205</t>
  </si>
  <si>
    <t>03_206</t>
  </si>
  <si>
    <t>03_207</t>
  </si>
  <si>
    <t>03_208</t>
  </si>
  <si>
    <t>03_209</t>
  </si>
  <si>
    <t>03_210</t>
  </si>
  <si>
    <t>03_211</t>
  </si>
  <si>
    <t>03_212</t>
  </si>
  <si>
    <t>03_213</t>
  </si>
  <si>
    <t>03_214</t>
  </si>
  <si>
    <t>03_215</t>
  </si>
  <si>
    <t>03_216</t>
  </si>
  <si>
    <t>03_217</t>
  </si>
  <si>
    <t>03_218</t>
  </si>
  <si>
    <t>50 ng/ul library</t>
  </si>
  <si>
    <t>SKT2005-Plate1</t>
  </si>
  <si>
    <t>SKT2005-Plate3</t>
  </si>
  <si>
    <t>05_164</t>
  </si>
  <si>
    <t>609</t>
  </si>
  <si>
    <t>05_165</t>
  </si>
  <si>
    <t>05_166</t>
  </si>
  <si>
    <t>05_167</t>
  </si>
  <si>
    <t>05_168</t>
  </si>
  <si>
    <t>05_174</t>
  </si>
  <si>
    <t>05_175</t>
  </si>
  <si>
    <t>05_176</t>
  </si>
  <si>
    <t>05_177</t>
  </si>
  <si>
    <t>05_178</t>
  </si>
  <si>
    <t>05_179</t>
  </si>
  <si>
    <t>05_180</t>
  </si>
  <si>
    <t>05_181</t>
  </si>
  <si>
    <t>05_182</t>
  </si>
  <si>
    <t>699</t>
  </si>
  <si>
    <t>05_183</t>
  </si>
  <si>
    <t>05_184</t>
  </si>
  <si>
    <t>05_185</t>
  </si>
  <si>
    <t>05_186</t>
  </si>
  <si>
    <t>05_187</t>
  </si>
  <si>
    <t>05_188</t>
  </si>
  <si>
    <t>05_189</t>
  </si>
  <si>
    <t>05_190</t>
  </si>
  <si>
    <t>05_191</t>
  </si>
  <si>
    <t>05_192</t>
  </si>
  <si>
    <t>05_193</t>
  </si>
  <si>
    <t>05_194</t>
  </si>
  <si>
    <t>05_195</t>
  </si>
  <si>
    <t>05_196</t>
  </si>
  <si>
    <t>05_197</t>
  </si>
  <si>
    <t>05_198</t>
  </si>
  <si>
    <t>05_199</t>
  </si>
  <si>
    <t>05_200</t>
  </si>
  <si>
    <t>05_201</t>
  </si>
  <si>
    <t>05_202</t>
  </si>
  <si>
    <t>05_203</t>
  </si>
  <si>
    <t>05_204</t>
  </si>
  <si>
    <t>05_205</t>
  </si>
  <si>
    <t>05_206</t>
  </si>
  <si>
    <t>05_207</t>
  </si>
  <si>
    <t>05_208</t>
  </si>
  <si>
    <t>05_209</t>
  </si>
  <si>
    <t>05_210</t>
  </si>
  <si>
    <t>05_211</t>
  </si>
  <si>
    <t>05_212</t>
  </si>
  <si>
    <t>608</t>
  </si>
  <si>
    <t>05_213</t>
  </si>
  <si>
    <t>05_214</t>
  </si>
  <si>
    <t>05_215</t>
  </si>
  <si>
    <t>05_216</t>
  </si>
  <si>
    <t>05_217</t>
  </si>
  <si>
    <t>05_218</t>
  </si>
  <si>
    <t>05_219</t>
  </si>
  <si>
    <t>05_220</t>
  </si>
  <si>
    <t>05_221</t>
  </si>
  <si>
    <t>05_222</t>
  </si>
  <si>
    <t>05_223</t>
  </si>
  <si>
    <t>05_224</t>
  </si>
  <si>
    <t>716</t>
  </si>
  <si>
    <t>05_225</t>
  </si>
  <si>
    <t>05_226</t>
  </si>
  <si>
    <t>05_227</t>
  </si>
  <si>
    <t>05_228</t>
  </si>
  <si>
    <t>05_229</t>
  </si>
  <si>
    <t>05_230</t>
  </si>
  <si>
    <t>799</t>
  </si>
  <si>
    <t>05_231</t>
  </si>
  <si>
    <t>05_232</t>
  </si>
  <si>
    <t>05_233</t>
  </si>
  <si>
    <t>05_234</t>
  </si>
  <si>
    <t>05_235</t>
  </si>
  <si>
    <t>05_236</t>
  </si>
  <si>
    <t>05_237</t>
  </si>
  <si>
    <t>05_238</t>
  </si>
  <si>
    <t>05_239</t>
  </si>
  <si>
    <t>05_240</t>
  </si>
  <si>
    <t>05_241</t>
  </si>
  <si>
    <t>05_242</t>
  </si>
  <si>
    <t>05_243</t>
  </si>
  <si>
    <t>05_244</t>
  </si>
  <si>
    <t>05_245</t>
  </si>
  <si>
    <t>05_246</t>
  </si>
  <si>
    <t>05_247</t>
  </si>
  <si>
    <t>05_248</t>
  </si>
  <si>
    <t>05_249</t>
  </si>
  <si>
    <t>05_250</t>
  </si>
  <si>
    <t>719</t>
  </si>
  <si>
    <t>05_251</t>
  </si>
  <si>
    <t>05_252</t>
  </si>
  <si>
    <t>05_253</t>
  </si>
  <si>
    <t>05_254</t>
  </si>
  <si>
    <t>05_255</t>
  </si>
  <si>
    <t>05_256</t>
  </si>
  <si>
    <t>05_257</t>
  </si>
  <si>
    <t>05_258</t>
  </si>
  <si>
    <t>05_259</t>
  </si>
  <si>
    <t>05_260</t>
  </si>
  <si>
    <t>05_261</t>
  </si>
  <si>
    <t>05_262</t>
  </si>
  <si>
    <t>05_263</t>
  </si>
  <si>
    <t>05_268</t>
  </si>
  <si>
    <t>05_269</t>
  </si>
  <si>
    <t>05_270</t>
  </si>
  <si>
    <t>05_271</t>
  </si>
  <si>
    <t>05_272</t>
  </si>
  <si>
    <t>05_273</t>
  </si>
  <si>
    <t>Reproductive Stage</t>
  </si>
  <si>
    <t>Survey Number</t>
  </si>
  <si>
    <t>Fork Length</t>
  </si>
  <si>
    <t>Sample Date</t>
  </si>
  <si>
    <t>Station Code</t>
  </si>
  <si>
    <t>100 ng/ul library</t>
  </si>
  <si>
    <t>75 ng/ul library</t>
  </si>
  <si>
    <t>05_001</t>
  </si>
  <si>
    <t>809</t>
  </si>
  <si>
    <t>05_002</t>
  </si>
  <si>
    <t>05_003</t>
  </si>
  <si>
    <t>902</t>
  </si>
  <si>
    <t>05_004</t>
  </si>
  <si>
    <t>05_005</t>
  </si>
  <si>
    <t>906</t>
  </si>
  <si>
    <t>05_006</t>
  </si>
  <si>
    <t>920</t>
  </si>
  <si>
    <t>05_007</t>
  </si>
  <si>
    <t>05_008</t>
  </si>
  <si>
    <t>815</t>
  </si>
  <si>
    <t>05_009</t>
  </si>
  <si>
    <t>05_010</t>
  </si>
  <si>
    <t>812</t>
  </si>
  <si>
    <t>05_011</t>
  </si>
  <si>
    <t>05_012</t>
  </si>
  <si>
    <t>05_013</t>
  </si>
  <si>
    <t>05_014</t>
  </si>
  <si>
    <t>05_015</t>
  </si>
  <si>
    <t>05_016</t>
  </si>
  <si>
    <t>05_017</t>
  </si>
  <si>
    <t>05_018</t>
  </si>
  <si>
    <t>05_019</t>
  </si>
  <si>
    <t>05_020</t>
  </si>
  <si>
    <t>05_021</t>
  </si>
  <si>
    <t>05_022</t>
  </si>
  <si>
    <t>05_023</t>
  </si>
  <si>
    <t>05_024</t>
  </si>
  <si>
    <t>05_025</t>
  </si>
  <si>
    <t>05_026</t>
  </si>
  <si>
    <t>05_027</t>
  </si>
  <si>
    <t>715</t>
  </si>
  <si>
    <t>05_028</t>
  </si>
  <si>
    <t>05_029</t>
  </si>
  <si>
    <t>05_030</t>
  </si>
  <si>
    <t>05_031</t>
  </si>
  <si>
    <t>05_032</t>
  </si>
  <si>
    <t>05_033</t>
  </si>
  <si>
    <t>05_034</t>
  </si>
  <si>
    <t>05_035</t>
  </si>
  <si>
    <t>05_036</t>
  </si>
  <si>
    <t>05_037</t>
  </si>
  <si>
    <t>05_038</t>
  </si>
  <si>
    <t>05_039</t>
  </si>
  <si>
    <t>05_040</t>
  </si>
  <si>
    <t>05_041</t>
  </si>
  <si>
    <t>05_042</t>
  </si>
  <si>
    <t>418</t>
  </si>
  <si>
    <t>05_043</t>
  </si>
  <si>
    <t>05_044</t>
  </si>
  <si>
    <t>05_045</t>
  </si>
  <si>
    <t>504</t>
  </si>
  <si>
    <t>05_046</t>
  </si>
  <si>
    <t>05_047</t>
  </si>
  <si>
    <t>05_048</t>
  </si>
  <si>
    <t>05_049</t>
  </si>
  <si>
    <t>519</t>
  </si>
  <si>
    <t>05_050</t>
  </si>
  <si>
    <t>05_053</t>
  </si>
  <si>
    <t>05_054</t>
  </si>
  <si>
    <t>05_055</t>
  </si>
  <si>
    <t>05_056</t>
  </si>
  <si>
    <t>501</t>
  </si>
  <si>
    <t>05_057</t>
  </si>
  <si>
    <t>05_058</t>
  </si>
  <si>
    <t>05_059</t>
  </si>
  <si>
    <t>05_060</t>
  </si>
  <si>
    <t>05_061</t>
  </si>
  <si>
    <t>05_062</t>
  </si>
  <si>
    <t>05_063</t>
  </si>
  <si>
    <t>05_064</t>
  </si>
  <si>
    <t>05_065</t>
  </si>
  <si>
    <t>05_066</t>
  </si>
  <si>
    <t>05_067</t>
  </si>
  <si>
    <t>05_068</t>
  </si>
  <si>
    <t>05_069</t>
  </si>
  <si>
    <t>05_070</t>
  </si>
  <si>
    <t>05_071</t>
  </si>
  <si>
    <t>602</t>
  </si>
  <si>
    <t>05_072</t>
  </si>
  <si>
    <t>606</t>
  </si>
  <si>
    <t>05_073</t>
  </si>
  <si>
    <t>05_458</t>
  </si>
  <si>
    <t>05_459</t>
  </si>
  <si>
    <t>05_460</t>
  </si>
  <si>
    <t>05_461</t>
  </si>
  <si>
    <t>05_462</t>
  </si>
  <si>
    <t>05_485</t>
  </si>
  <si>
    <t>05_486</t>
  </si>
  <si>
    <t>05_488</t>
  </si>
  <si>
    <t>05_490</t>
  </si>
  <si>
    <t>05_505</t>
  </si>
  <si>
    <t>05_506</t>
  </si>
  <si>
    <t>05_508</t>
  </si>
  <si>
    <t>05_509</t>
  </si>
  <si>
    <t>05_510</t>
  </si>
  <si>
    <t>05_511</t>
  </si>
  <si>
    <t>05_512</t>
  </si>
  <si>
    <t>05_513</t>
  </si>
  <si>
    <t>05_514</t>
  </si>
  <si>
    <t>05_515</t>
  </si>
  <si>
    <t>05_141</t>
  </si>
  <si>
    <t>704</t>
  </si>
  <si>
    <t>07_0262</t>
  </si>
  <si>
    <t>07_0263</t>
  </si>
  <si>
    <t>07_0264</t>
  </si>
  <si>
    <t>07_0265</t>
  </si>
  <si>
    <t>07_0266</t>
  </si>
  <si>
    <t>07_0267</t>
  </si>
  <si>
    <t>07_0268</t>
  </si>
  <si>
    <t>07_0269</t>
  </si>
  <si>
    <t>07_0270</t>
  </si>
  <si>
    <t>07_0271</t>
  </si>
  <si>
    <t>07_0272</t>
  </si>
  <si>
    <t>07_0273</t>
  </si>
  <si>
    <t>07_0275</t>
  </si>
  <si>
    <t>07_0276</t>
  </si>
  <si>
    <t>07_0277</t>
  </si>
  <si>
    <t>07_0278</t>
  </si>
  <si>
    <t>07_0279</t>
  </si>
  <si>
    <t>07_0280</t>
  </si>
  <si>
    <t>07_0281</t>
  </si>
  <si>
    <t>07_0282</t>
  </si>
  <si>
    <t>07_0283</t>
  </si>
  <si>
    <t>07_0284</t>
  </si>
  <si>
    <t>07_0285</t>
  </si>
  <si>
    <t>07_0286</t>
  </si>
  <si>
    <t>07_0287</t>
  </si>
  <si>
    <t>07_0288</t>
  </si>
  <si>
    <t>07_0289</t>
  </si>
  <si>
    <t>07_0290</t>
  </si>
  <si>
    <t>07_0291</t>
  </si>
  <si>
    <t>07_0292</t>
  </si>
  <si>
    <t>07_0293</t>
  </si>
  <si>
    <t>07_0294</t>
  </si>
  <si>
    <t>07_0295</t>
  </si>
  <si>
    <t>07_0296</t>
  </si>
  <si>
    <t>07_0297</t>
  </si>
  <si>
    <t>07_0298</t>
  </si>
  <si>
    <t>07_0300</t>
  </si>
  <si>
    <t>07_0301</t>
  </si>
  <si>
    <t>07_0302</t>
  </si>
  <si>
    <t>07_0303</t>
  </si>
  <si>
    <t>07_0304</t>
  </si>
  <si>
    <t>07_0305</t>
  </si>
  <si>
    <t>07_0306</t>
  </si>
  <si>
    <t>07_0307</t>
  </si>
  <si>
    <t>07_0308</t>
  </si>
  <si>
    <t>07_0310</t>
  </si>
  <si>
    <t>07_0312</t>
  </si>
  <si>
    <t>07_0313</t>
  </si>
  <si>
    <t>07_0314</t>
  </si>
  <si>
    <t>07_0315</t>
  </si>
  <si>
    <t>07_0316</t>
  </si>
  <si>
    <t>07_0317</t>
  </si>
  <si>
    <t>07_0318</t>
  </si>
  <si>
    <t>07_0319</t>
  </si>
  <si>
    <t>07_0328</t>
  </si>
  <si>
    <t>07_0329</t>
  </si>
  <si>
    <t>07_0330</t>
  </si>
  <si>
    <t>07_0331</t>
  </si>
  <si>
    <t>07_0332</t>
  </si>
  <si>
    <t>07_0333</t>
  </si>
  <si>
    <t>07_0335</t>
  </si>
  <si>
    <t>07_0339</t>
  </si>
  <si>
    <t>07_0340</t>
  </si>
  <si>
    <t>07_0344</t>
  </si>
  <si>
    <t>07_0345</t>
  </si>
  <si>
    <t>07_0348</t>
  </si>
  <si>
    <t>07_0352</t>
  </si>
  <si>
    <t>07_0354</t>
  </si>
  <si>
    <t>07_0356</t>
  </si>
  <si>
    <t>07_0359</t>
  </si>
  <si>
    <t>07_0360</t>
  </si>
  <si>
    <t>07_0361</t>
  </si>
  <si>
    <t>07_0363</t>
  </si>
  <si>
    <t>07_0364</t>
  </si>
  <si>
    <t>07_0366</t>
  </si>
  <si>
    <t>07_0367</t>
  </si>
  <si>
    <t>07_0368</t>
  </si>
  <si>
    <t>07_0370</t>
  </si>
  <si>
    <t>07_0372</t>
  </si>
  <si>
    <t>07_0383</t>
  </si>
  <si>
    <t>07_0384</t>
  </si>
  <si>
    <t>07_0386</t>
  </si>
  <si>
    <t>07_0389</t>
  </si>
  <si>
    <t>07_0390</t>
  </si>
  <si>
    <t>07_0391</t>
  </si>
  <si>
    <t>07_0394</t>
  </si>
  <si>
    <t>07_0395</t>
  </si>
  <si>
    <t>07_0398</t>
  </si>
  <si>
    <t>07_0400</t>
  </si>
  <si>
    <t>07_0401</t>
  </si>
  <si>
    <t>07_0402</t>
  </si>
  <si>
    <t>07_0405</t>
  </si>
  <si>
    <t>07_0406</t>
  </si>
  <si>
    <t>07_0407</t>
  </si>
  <si>
    <t>07_0411</t>
  </si>
  <si>
    <t>07_0413</t>
  </si>
  <si>
    <t>SKT2007-Plate3</t>
  </si>
  <si>
    <t>SKT2007-Plate1</t>
  </si>
  <si>
    <t>ReproductiveStage</t>
  </si>
  <si>
    <t>07_0097</t>
  </si>
  <si>
    <t>07_0100</t>
  </si>
  <si>
    <t>07_0102</t>
  </si>
  <si>
    <t>07_0103</t>
  </si>
  <si>
    <t>07_0108</t>
  </si>
  <si>
    <t>07_0112</t>
  </si>
  <si>
    <t>07_0114</t>
  </si>
  <si>
    <t>07_0115</t>
  </si>
  <si>
    <t>07_0116</t>
  </si>
  <si>
    <t>07_0119</t>
  </si>
  <si>
    <t>07_0120</t>
  </si>
  <si>
    <t>07_0122</t>
  </si>
  <si>
    <t>07_0125</t>
  </si>
  <si>
    <t>07_0129</t>
  </si>
  <si>
    <t>07_0132</t>
  </si>
  <si>
    <t>07_0137</t>
  </si>
  <si>
    <t>07_0147</t>
  </si>
  <si>
    <t>07_0149</t>
  </si>
  <si>
    <t>07_0150</t>
  </si>
  <si>
    <t>07_0154</t>
  </si>
  <si>
    <t>07_0159</t>
  </si>
  <si>
    <t>07_0160</t>
  </si>
  <si>
    <t>07_0162</t>
  </si>
  <si>
    <t>07_0166</t>
  </si>
  <si>
    <t>07_0167</t>
  </si>
  <si>
    <t>07_0168</t>
  </si>
  <si>
    <t>07_0169</t>
  </si>
  <si>
    <t>07_0171</t>
  </si>
  <si>
    <t>07_0172</t>
  </si>
  <si>
    <t>07_0175</t>
  </si>
  <si>
    <t>07_0178</t>
  </si>
  <si>
    <t>07_0183</t>
  </si>
  <si>
    <t>07_0184</t>
  </si>
  <si>
    <t>07_0221</t>
  </si>
  <si>
    <t>07_0225</t>
  </si>
  <si>
    <t>07_0415</t>
  </si>
  <si>
    <t>07_0416</t>
  </si>
  <si>
    <t>07_0417</t>
  </si>
  <si>
    <t>07_0419</t>
  </si>
  <si>
    <t>07_0420</t>
  </si>
  <si>
    <t>07_0421</t>
  </si>
  <si>
    <t>07_0422</t>
  </si>
  <si>
    <t>07_0423</t>
  </si>
  <si>
    <t>07_0424</t>
  </si>
  <si>
    <t>07_0425</t>
  </si>
  <si>
    <t>07_0426</t>
  </si>
  <si>
    <t>07_0428</t>
  </si>
  <si>
    <t>07_0429</t>
  </si>
  <si>
    <t>07_0430</t>
  </si>
  <si>
    <t>07_0431</t>
  </si>
  <si>
    <t>07_0432</t>
  </si>
  <si>
    <t>07_0433</t>
  </si>
  <si>
    <t>07_0434</t>
  </si>
  <si>
    <t>07_0435</t>
  </si>
  <si>
    <t>07_0436</t>
  </si>
  <si>
    <t>07_0437</t>
  </si>
  <si>
    <t>07_0438</t>
  </si>
  <si>
    <t>07_0439</t>
  </si>
  <si>
    <t>07_0440</t>
  </si>
  <si>
    <t>07_0442</t>
  </si>
  <si>
    <t>07_0443</t>
  </si>
  <si>
    <t>07_0444</t>
  </si>
  <si>
    <t>07_0445</t>
  </si>
  <si>
    <t>07_0446</t>
  </si>
  <si>
    <t>07_0447</t>
  </si>
  <si>
    <t>07_0448</t>
  </si>
  <si>
    <t>07_0449</t>
  </si>
  <si>
    <t>07_0450</t>
  </si>
  <si>
    <t>07_0451</t>
  </si>
  <si>
    <t>07_0452</t>
  </si>
  <si>
    <t>07_0453</t>
  </si>
  <si>
    <t>07_0454</t>
  </si>
  <si>
    <t>07_0455</t>
  </si>
  <si>
    <t>07_0456</t>
  </si>
  <si>
    <t>07_0457</t>
  </si>
  <si>
    <t>07_0458</t>
  </si>
  <si>
    <t>07_0459</t>
  </si>
  <si>
    <t>07_0460</t>
  </si>
  <si>
    <t>07_0461</t>
  </si>
  <si>
    <t>07_0462</t>
  </si>
  <si>
    <t>07_0463</t>
  </si>
  <si>
    <t>07_0464</t>
  </si>
  <si>
    <t>07_0465</t>
  </si>
  <si>
    <t>07_0466</t>
  </si>
  <si>
    <t>07_0467</t>
  </si>
  <si>
    <t>07_0468</t>
  </si>
  <si>
    <t>07_0469</t>
  </si>
  <si>
    <t>07_0470</t>
  </si>
  <si>
    <t>07_0471</t>
  </si>
  <si>
    <t>07_0472</t>
  </si>
  <si>
    <t>07_0473</t>
  </si>
  <si>
    <t>07_0474</t>
  </si>
  <si>
    <t>07_0475</t>
  </si>
  <si>
    <t>07_0477</t>
  </si>
  <si>
    <t>07_0478</t>
  </si>
  <si>
    <t>07_0176</t>
  </si>
  <si>
    <t>NO RECORD IN DATASHEET</t>
  </si>
  <si>
    <t>SKT2009-Plate1</t>
  </si>
  <si>
    <t>09-25</t>
  </si>
  <si>
    <t>09-75</t>
  </si>
  <si>
    <t>09-78</t>
  </si>
  <si>
    <t>09-105</t>
  </si>
  <si>
    <t>09-111</t>
  </si>
  <si>
    <t>09-115</t>
  </si>
  <si>
    <t>09-116</t>
  </si>
  <si>
    <t>09-120</t>
  </si>
  <si>
    <t>09-123</t>
  </si>
  <si>
    <t>09-125</t>
  </si>
  <si>
    <t>09-127</t>
  </si>
  <si>
    <t>09-506</t>
  </si>
  <si>
    <t>09-507</t>
  </si>
  <si>
    <t>09-508</t>
  </si>
  <si>
    <t>09-509</t>
  </si>
  <si>
    <t>09-510</t>
  </si>
  <si>
    <t>09-511</t>
  </si>
  <si>
    <t>09-512</t>
  </si>
  <si>
    <t>09-513</t>
  </si>
  <si>
    <t>09-514</t>
  </si>
  <si>
    <t>09-515</t>
  </si>
  <si>
    <t>09-516</t>
  </si>
  <si>
    <t>09-517</t>
  </si>
  <si>
    <t>09-518</t>
  </si>
  <si>
    <t>09-519</t>
  </si>
  <si>
    <t>09-527</t>
  </si>
  <si>
    <t>09-529</t>
  </si>
  <si>
    <t>09-530</t>
  </si>
  <si>
    <t>09-532</t>
  </si>
  <si>
    <t>09-533</t>
  </si>
  <si>
    <t>09-535</t>
  </si>
  <si>
    <t>09-536</t>
  </si>
  <si>
    <t>09-537</t>
  </si>
  <si>
    <t>09-538</t>
  </si>
  <si>
    <t>09-544</t>
  </si>
  <si>
    <t>09-545</t>
  </si>
  <si>
    <t>09-548</t>
  </si>
  <si>
    <t>09-549</t>
  </si>
  <si>
    <t>09-552</t>
  </si>
  <si>
    <t>09-554</t>
  </si>
  <si>
    <t>09-555</t>
  </si>
  <si>
    <t>09-557</t>
  </si>
  <si>
    <t>09-558</t>
  </si>
  <si>
    <t>09-559</t>
  </si>
  <si>
    <t>09-562</t>
  </si>
  <si>
    <t>09-564</t>
  </si>
  <si>
    <t>09-566</t>
  </si>
  <si>
    <t>09-567</t>
  </si>
  <si>
    <t>09-568</t>
  </si>
  <si>
    <t>09-571</t>
  </si>
  <si>
    <t>09-572</t>
  </si>
  <si>
    <t>09-575</t>
  </si>
  <si>
    <t>09-576</t>
  </si>
  <si>
    <t>09-579</t>
  </si>
  <si>
    <t>09-581</t>
  </si>
  <si>
    <t>09-587</t>
  </si>
  <si>
    <t>09-589</t>
  </si>
  <si>
    <t>09-592</t>
  </si>
  <si>
    <t>09-594</t>
  </si>
  <si>
    <t>09-595</t>
  </si>
  <si>
    <t>09-599</t>
  </si>
  <si>
    <t>09-600</t>
  </si>
  <si>
    <t>09-606</t>
  </si>
  <si>
    <t>09-607</t>
  </si>
  <si>
    <t>09-608</t>
  </si>
  <si>
    <t>09-609</t>
  </si>
  <si>
    <t>09-610</t>
  </si>
  <si>
    <t>09-611</t>
  </si>
  <si>
    <t>09-613</t>
  </si>
  <si>
    <t>09-616</t>
  </si>
  <si>
    <t>09-617</t>
  </si>
  <si>
    <t>09-618</t>
  </si>
  <si>
    <t>09-621</t>
  </si>
  <si>
    <t>09-622</t>
  </si>
  <si>
    <t>09-624</t>
  </si>
  <si>
    <t>09-625</t>
  </si>
  <si>
    <t>09-627</t>
  </si>
  <si>
    <t>09-629</t>
  </si>
  <si>
    <t>09-633</t>
  </si>
  <si>
    <t>09-634</t>
  </si>
  <si>
    <t>09-636</t>
  </si>
  <si>
    <t>09-637</t>
  </si>
  <si>
    <t>09-639</t>
  </si>
  <si>
    <t>09-640</t>
  </si>
  <si>
    <t>09-641</t>
  </si>
  <si>
    <t>09-642</t>
  </si>
  <si>
    <t>09-643</t>
  </si>
  <si>
    <t>09-644</t>
  </si>
  <si>
    <t>09-645</t>
  </si>
  <si>
    <t>09-649</t>
  </si>
  <si>
    <t>09-702</t>
  </si>
  <si>
    <t>09-709</t>
  </si>
  <si>
    <t>09-710</t>
  </si>
  <si>
    <t>09-714</t>
  </si>
  <si>
    <t>09-735</t>
  </si>
  <si>
    <t>09-584</t>
  </si>
  <si>
    <t>SKT2009-Plate719</t>
  </si>
  <si>
    <t>09-130</t>
  </si>
  <si>
    <t>09-134</t>
  </si>
  <si>
    <t>09-140</t>
  </si>
  <si>
    <t>09-142</t>
  </si>
  <si>
    <t>09-147</t>
  </si>
  <si>
    <t>09-152</t>
  </si>
  <si>
    <t>09-154</t>
  </si>
  <si>
    <t>09-157</t>
  </si>
  <si>
    <t>09-162</t>
  </si>
  <si>
    <t>09-164</t>
  </si>
  <si>
    <t>09-166</t>
  </si>
  <si>
    <t>09-171</t>
  </si>
  <si>
    <t>09-173</t>
  </si>
  <si>
    <t>09-179</t>
  </si>
  <si>
    <t>09-180</t>
  </si>
  <si>
    <t>09-182</t>
  </si>
  <si>
    <t>09-184</t>
  </si>
  <si>
    <t>09-187</t>
  </si>
  <si>
    <t>09-189</t>
  </si>
  <si>
    <t>09-193</t>
  </si>
  <si>
    <t>09-195</t>
  </si>
  <si>
    <t>09-199</t>
  </si>
  <si>
    <t>09-200</t>
  </si>
  <si>
    <t>09-206</t>
  </si>
  <si>
    <t>09-208</t>
  </si>
  <si>
    <t>09-213</t>
  </si>
  <si>
    <t>09-215</t>
  </si>
  <si>
    <t>09-216</t>
  </si>
  <si>
    <t>09-219</t>
  </si>
  <si>
    <t>09-222</t>
  </si>
  <si>
    <t>09-226</t>
  </si>
  <si>
    <t>09-230</t>
  </si>
  <si>
    <t>09-231</t>
  </si>
  <si>
    <t>09-234</t>
  </si>
  <si>
    <t>09-235</t>
  </si>
  <si>
    <t>09-242</t>
  </si>
  <si>
    <t>09-245</t>
  </si>
  <si>
    <t>09-246</t>
  </si>
  <si>
    <t>09-247</t>
  </si>
  <si>
    <t>09-253</t>
  </si>
  <si>
    <t>09-255</t>
  </si>
  <si>
    <t>09-256</t>
  </si>
  <si>
    <t>09-258</t>
  </si>
  <si>
    <t>09-260</t>
  </si>
  <si>
    <t>09-262</t>
  </si>
  <si>
    <t>09-264</t>
  </si>
  <si>
    <t>09-266</t>
  </si>
  <si>
    <t>09-268</t>
  </si>
  <si>
    <t>09-270</t>
  </si>
  <si>
    <t>09-271</t>
  </si>
  <si>
    <t>09-273</t>
  </si>
  <si>
    <t>09-279</t>
  </si>
  <si>
    <t>09-280</t>
  </si>
  <si>
    <t>09-281</t>
  </si>
  <si>
    <t>09-283</t>
  </si>
  <si>
    <t>09-285</t>
  </si>
  <si>
    <t>09-286</t>
  </si>
  <si>
    <t>09-291</t>
  </si>
  <si>
    <t>09-292</t>
  </si>
  <si>
    <t>09-293</t>
  </si>
  <si>
    <t>09-294</t>
  </si>
  <si>
    <t>09-295</t>
  </si>
  <si>
    <t>09-296</t>
  </si>
  <si>
    <t>09-297</t>
  </si>
  <si>
    <t>09-298</t>
  </si>
  <si>
    <t>09-300</t>
  </si>
  <si>
    <t>09-303</t>
  </si>
  <si>
    <t>09-304</t>
  </si>
  <si>
    <t>09-306</t>
  </si>
  <si>
    <t>09-307</t>
  </si>
  <si>
    <t>09-309</t>
  </si>
  <si>
    <t>09-314</t>
  </si>
  <si>
    <t>09-315</t>
  </si>
  <si>
    <t>09-319</t>
  </si>
  <si>
    <t>09-322</t>
  </si>
  <si>
    <t>09-325</t>
  </si>
  <si>
    <t>09-330</t>
  </si>
  <si>
    <t>09-331</t>
  </si>
  <si>
    <t>09-332</t>
  </si>
  <si>
    <t>09-335</t>
  </si>
  <si>
    <t>09-344</t>
  </si>
  <si>
    <t>09-354</t>
  </si>
  <si>
    <t>09-357</t>
  </si>
  <si>
    <t>09-361</t>
  </si>
  <si>
    <t>09-362</t>
  </si>
  <si>
    <t>09-364</t>
  </si>
  <si>
    <t>09-389</t>
  </si>
  <si>
    <t>09-398</t>
  </si>
  <si>
    <t>09-454</t>
  </si>
  <si>
    <t>09-458</t>
  </si>
  <si>
    <t>09-464</t>
  </si>
  <si>
    <t>09-477</t>
  </si>
  <si>
    <t>09-499</t>
  </si>
  <si>
    <t>09-668</t>
  </si>
  <si>
    <t>09-678</t>
  </si>
  <si>
    <t>09-720</t>
  </si>
  <si>
    <t>SKT2010-Plate1</t>
  </si>
  <si>
    <t>SKT10_1</t>
  </si>
  <si>
    <t>513</t>
  </si>
  <si>
    <t>SKT10_10</t>
  </si>
  <si>
    <t>SKT10_100</t>
  </si>
  <si>
    <t>SKT10_101</t>
  </si>
  <si>
    <t>SKT10_102</t>
  </si>
  <si>
    <t>SKT10_103</t>
  </si>
  <si>
    <t>SKT10_104</t>
  </si>
  <si>
    <t>SKT10_105</t>
  </si>
  <si>
    <t>SKT10_106</t>
  </si>
  <si>
    <t>SKT10_107</t>
  </si>
  <si>
    <t>SKT10_108</t>
  </si>
  <si>
    <t>SKT10_11</t>
  </si>
  <si>
    <t>706</t>
  </si>
  <si>
    <t>SKT10_12</t>
  </si>
  <si>
    <t>SKT10_13</t>
  </si>
  <si>
    <t>SKT10_14</t>
  </si>
  <si>
    <t>SKT10_15</t>
  </si>
  <si>
    <t>SKT10_16</t>
  </si>
  <si>
    <t>SKT10_2</t>
  </si>
  <si>
    <t>508</t>
  </si>
  <si>
    <t>SKT10_22</t>
  </si>
  <si>
    <t>SKT10_23</t>
  </si>
  <si>
    <t>SKT10_24</t>
  </si>
  <si>
    <t>SKT10_25</t>
  </si>
  <si>
    <t>713</t>
  </si>
  <si>
    <t>SKT10_26</t>
  </si>
  <si>
    <t>610</t>
  </si>
  <si>
    <t>SKT10_27</t>
  </si>
  <si>
    <t>SKT10_28</t>
  </si>
  <si>
    <t>SKT10_29</t>
  </si>
  <si>
    <t>SKT10_3</t>
  </si>
  <si>
    <t>SKT10_30</t>
  </si>
  <si>
    <t>SKT10_304</t>
  </si>
  <si>
    <t>SKT10_305</t>
  </si>
  <si>
    <t>SKT10_306</t>
  </si>
  <si>
    <t>SKT10_308</t>
  </si>
  <si>
    <t>SKT10_309</t>
  </si>
  <si>
    <t>SKT10_31</t>
  </si>
  <si>
    <t>SKT10_310</t>
  </si>
  <si>
    <t>SKT10_311</t>
  </si>
  <si>
    <t>SKT10_312</t>
  </si>
  <si>
    <t>SKT10_313</t>
  </si>
  <si>
    <t>SKT10_316</t>
  </si>
  <si>
    <t>SKT10_317</t>
  </si>
  <si>
    <t>SKT10_318</t>
  </si>
  <si>
    <t>SKT10_319</t>
  </si>
  <si>
    <t>SKT10_32</t>
  </si>
  <si>
    <t>SKT10_320</t>
  </si>
  <si>
    <t>SKT10_321</t>
  </si>
  <si>
    <t>SKT10_322</t>
  </si>
  <si>
    <t>SKT10_323</t>
  </si>
  <si>
    <t>SKT10_324</t>
  </si>
  <si>
    <t>SKT10_326</t>
  </si>
  <si>
    <t>SKT10_327</t>
  </si>
  <si>
    <t>SKT10_328</t>
  </si>
  <si>
    <t>SKT10_329</t>
  </si>
  <si>
    <t>SKT10_33</t>
  </si>
  <si>
    <t>SKT10_330</t>
  </si>
  <si>
    <t>SKT10_331</t>
  </si>
  <si>
    <t>SKT10_332</t>
  </si>
  <si>
    <t>SKT10_333</t>
  </si>
  <si>
    <t>SKT10_334</t>
  </si>
  <si>
    <t>SKT10_335</t>
  </si>
  <si>
    <t>SKT10_336</t>
  </si>
  <si>
    <t>SKT10_338</t>
  </si>
  <si>
    <t>SKT10_339</t>
  </si>
  <si>
    <t>SKT10_34</t>
  </si>
  <si>
    <t>SKT10_340</t>
  </si>
  <si>
    <t>SKT10_341</t>
  </si>
  <si>
    <t>SKT10_342</t>
  </si>
  <si>
    <t>SKT10_344</t>
  </si>
  <si>
    <t>SKT10_345</t>
  </si>
  <si>
    <t>SKT10_346</t>
  </si>
  <si>
    <t>SKT10_347</t>
  </si>
  <si>
    <t>SKT10_348</t>
  </si>
  <si>
    <t>SKT10_349</t>
  </si>
  <si>
    <t>SKT10_35</t>
  </si>
  <si>
    <t>SKT10_350</t>
  </si>
  <si>
    <t>SKT10_360</t>
  </si>
  <si>
    <t>SKT10_361</t>
  </si>
  <si>
    <t>SKT10_37</t>
  </si>
  <si>
    <t>SKT10_38</t>
  </si>
  <si>
    <t>SKT10_39</t>
  </si>
  <si>
    <t>SKT10_4</t>
  </si>
  <si>
    <t>SKT10_40</t>
  </si>
  <si>
    <t>SKT10_41</t>
  </si>
  <si>
    <t>SKT10_417</t>
  </si>
  <si>
    <t>SKT10_418</t>
  </si>
  <si>
    <t>SKT10_419</t>
  </si>
  <si>
    <t>SKT10_42</t>
  </si>
  <si>
    <t>SKT10_420</t>
  </si>
  <si>
    <t>SKT10_421</t>
  </si>
  <si>
    <t>SKT10_422</t>
  </si>
  <si>
    <t>707</t>
  </si>
  <si>
    <t>SKT10_423</t>
  </si>
  <si>
    <t>SKT10_424</t>
  </si>
  <si>
    <t>SKT10_43</t>
  </si>
  <si>
    <t>SKT10_433</t>
  </si>
  <si>
    <t>SKT10_434</t>
  </si>
  <si>
    <t>SKT10_436</t>
  </si>
  <si>
    <t>SKT10_437</t>
  </si>
  <si>
    <t>SKT10_438</t>
  </si>
  <si>
    <t>SKT10_439</t>
  </si>
  <si>
    <t>SKT10_44</t>
  </si>
  <si>
    <t>SKT10_440</t>
  </si>
  <si>
    <t>SKT10_441</t>
  </si>
  <si>
    <t>SKT10_442</t>
  </si>
  <si>
    <t>SKT10_443</t>
  </si>
  <si>
    <t>SKT10_444</t>
  </si>
  <si>
    <t>SKT10_445</t>
  </si>
  <si>
    <t>SKT10_446</t>
  </si>
  <si>
    <t>SKT10_447</t>
  </si>
  <si>
    <t>SKT10_448</t>
  </si>
  <si>
    <t>SKT10_449</t>
  </si>
  <si>
    <t>SKT10_45</t>
  </si>
  <si>
    <t>SKT10_451</t>
  </si>
  <si>
    <t>SKT10_452</t>
  </si>
  <si>
    <t>SKT10_453</t>
  </si>
  <si>
    <t>SKT10_454</t>
  </si>
  <si>
    <t>SKT10_46</t>
  </si>
  <si>
    <t>SKT10_47</t>
  </si>
  <si>
    <t>SKT10_479</t>
  </si>
  <si>
    <t>SKT10_48</t>
  </si>
  <si>
    <t>SKT10_480</t>
  </si>
  <si>
    <t>SKT10_481</t>
  </si>
  <si>
    <t>SKT10_482</t>
  </si>
  <si>
    <t>SKT10_483</t>
  </si>
  <si>
    <t>SKT10_484</t>
  </si>
  <si>
    <t>SKT10_49</t>
  </si>
  <si>
    <t>SKT10_5</t>
  </si>
  <si>
    <t>SKT10_50</t>
  </si>
  <si>
    <t>SKT10_51</t>
  </si>
  <si>
    <t>SKT10_516</t>
  </si>
  <si>
    <t>SKT10_52</t>
  </si>
  <si>
    <t>SKT10_529</t>
  </si>
  <si>
    <t>SKT10_53</t>
  </si>
  <si>
    <t>SKT10_530</t>
  </si>
  <si>
    <t>SKT10_531</t>
  </si>
  <si>
    <t>SKT10_532</t>
  </si>
  <si>
    <t>SKT10_54</t>
  </si>
  <si>
    <t>SKT10_55</t>
  </si>
  <si>
    <t>SKT10_56</t>
  </si>
  <si>
    <t>SKT10_57</t>
  </si>
  <si>
    <t>SKT10_58</t>
  </si>
  <si>
    <t>SKT10_59</t>
  </si>
  <si>
    <t>SKT10_6</t>
  </si>
  <si>
    <t>SKT10_60</t>
  </si>
  <si>
    <t>SKT10_61</t>
  </si>
  <si>
    <t>SKT10_62</t>
  </si>
  <si>
    <t>SKT10_63</t>
  </si>
  <si>
    <t>SKT10_64</t>
  </si>
  <si>
    <t>SKT10_65</t>
  </si>
  <si>
    <t>SKT10_66</t>
  </si>
  <si>
    <t>SKT10_67</t>
  </si>
  <si>
    <t>SKT10_68</t>
  </si>
  <si>
    <t>SKT10_69</t>
  </si>
  <si>
    <t>SKT10_7</t>
  </si>
  <si>
    <t>SKT10_70</t>
  </si>
  <si>
    <t>SKT10_71</t>
  </si>
  <si>
    <t>SKT10_72</t>
  </si>
  <si>
    <t>SKT10_73</t>
  </si>
  <si>
    <t>SKT10_74</t>
  </si>
  <si>
    <t>SKT10_75</t>
  </si>
  <si>
    <t>SKT10_76</t>
  </si>
  <si>
    <t>SKT10_77</t>
  </si>
  <si>
    <t>SKT10_78</t>
  </si>
  <si>
    <t>SKT10_79</t>
  </si>
  <si>
    <t>SKT10_8</t>
  </si>
  <si>
    <t>SKT10_80</t>
  </si>
  <si>
    <t>SKT10_81</t>
  </si>
  <si>
    <t>SKT10_82</t>
  </si>
  <si>
    <t>SKT10_83</t>
  </si>
  <si>
    <t>SKT10_84</t>
  </si>
  <si>
    <t>SKT10_85</t>
  </si>
  <si>
    <t>SKT10_86</t>
  </si>
  <si>
    <t>SKT10_87</t>
  </si>
  <si>
    <t>SKT10_89</t>
  </si>
  <si>
    <t>SKT10_9</t>
  </si>
  <si>
    <t>SKT10_90</t>
  </si>
  <si>
    <t>SKT10_91</t>
  </si>
  <si>
    <t>SKT10_92</t>
  </si>
  <si>
    <t>SKT10_93</t>
  </si>
  <si>
    <t>SKT10_94</t>
  </si>
  <si>
    <t>SKT10_95</t>
  </si>
  <si>
    <t>SKT10_96</t>
  </si>
  <si>
    <t>SKT10_97</t>
  </si>
  <si>
    <t>SKT10_98</t>
  </si>
  <si>
    <t>SKT10_99</t>
  </si>
  <si>
    <t>SKT10_314</t>
  </si>
  <si>
    <t>SKT10_325</t>
  </si>
  <si>
    <t>SKT10_337</t>
  </si>
  <si>
    <t>SKT10_343</t>
  </si>
  <si>
    <t>SKT10_450</t>
  </si>
  <si>
    <t>SKT10_477</t>
  </si>
  <si>
    <t>SKT10_478</t>
  </si>
  <si>
    <t>SKT2010-Plate2</t>
  </si>
  <si>
    <t>SKT2010-Plate3</t>
  </si>
  <si>
    <t>SKT10_307</t>
  </si>
  <si>
    <t>SKT10_36</t>
  </si>
  <si>
    <t>2011-TNS-1003</t>
  </si>
  <si>
    <t>2011-TNS-1004</t>
  </si>
  <si>
    <t>2011-TNS-1382</t>
  </si>
  <si>
    <t>2011-TNS-1371</t>
  </si>
  <si>
    <t>2011-FMWT-1299</t>
  </si>
  <si>
    <t>2011-FMWT-1263</t>
  </si>
  <si>
    <t>2011-FMWT-1254</t>
  </si>
  <si>
    <t>2011-FMWT-1255</t>
  </si>
  <si>
    <t>2011-FMWT-1122</t>
  </si>
  <si>
    <t>2011-TNS-1086</t>
  </si>
  <si>
    <t>2011-TNS-1484</t>
  </si>
  <si>
    <t>2011-TNS-1393</t>
  </si>
  <si>
    <t>2011-TNS-1067</t>
  </si>
  <si>
    <t>2011-TNS-1068</t>
  </si>
  <si>
    <t>2011-TNS-1005</t>
  </si>
  <si>
    <t>2011-TNS-1383</t>
  </si>
  <si>
    <t>2011-TNS-1372</t>
  </si>
  <si>
    <t>2011-FMWT-1314</t>
  </si>
  <si>
    <t>2011-FMWT-1264</t>
  </si>
  <si>
    <t>2011-FMWT-1265</t>
  </si>
  <si>
    <t>2011-FMWT-1256</t>
  </si>
  <si>
    <t>2011-FMWT-1123</t>
  </si>
  <si>
    <t>2011-FMWT-2059</t>
  </si>
  <si>
    <t>2011-TNS-1485</t>
  </si>
  <si>
    <t>2011-TNS-1087</t>
  </si>
  <si>
    <t>2011-TNS-1079</t>
  </si>
  <si>
    <t>2011-TNS-1071</t>
  </si>
  <si>
    <t>2011-TNS-1006</t>
  </si>
  <si>
    <t>2011-TNS-1385</t>
  </si>
  <si>
    <t>2011-TNS-1373</t>
  </si>
  <si>
    <t>2011-TNS-1364</t>
  </si>
  <si>
    <t>2011-TNS-1365</t>
  </si>
  <si>
    <t>2011-FMWT-1266</t>
  </si>
  <si>
    <t>2011-FMWT-1258</t>
  </si>
  <si>
    <t>2011-FMWT-2236</t>
  </si>
  <si>
    <t>2011-FMWT-2060</t>
  </si>
  <si>
    <t>2011-FMWT-1199</t>
  </si>
  <si>
    <t>2011-FMWT-1108</t>
  </si>
  <si>
    <t>2011-TNS-1080</t>
  </si>
  <si>
    <t>2011-TNS-1072</t>
  </si>
  <si>
    <t>2011-TNS-1062</t>
  </si>
  <si>
    <t>2011-TNS-1386</t>
  </si>
  <si>
    <t>2011-TNS-1375</t>
  </si>
  <si>
    <t>2011-TNS-1376</t>
  </si>
  <si>
    <t>2011-TNS-1366</t>
  </si>
  <si>
    <t>2011-FMWT-1295</t>
  </si>
  <si>
    <t>2011-FMWT-2397</t>
  </si>
  <si>
    <t>2011-FMWT-2259</t>
  </si>
  <si>
    <t>2011-FMWT-1259</t>
  </si>
  <si>
    <t>2011-FMWT-1221</t>
  </si>
  <si>
    <t>2011-FMWT-1109</t>
  </si>
  <si>
    <t>2011-TNS-1081</t>
  </si>
  <si>
    <t>2011-TNS-1073</t>
  </si>
  <si>
    <t>2011-TNS-1063</t>
  </si>
  <si>
    <t>2011-TNS-1387</t>
  </si>
  <si>
    <t>2011-TNS-1389</t>
  </si>
  <si>
    <t>2011-TNS-1377</t>
  </si>
  <si>
    <t>2011-TNS-1368</t>
  </si>
  <si>
    <t>2011-FMWT-2787</t>
  </si>
  <si>
    <t>2011-FMWT-2401</t>
  </si>
  <si>
    <t>2011-FMWT-1296</t>
  </si>
  <si>
    <t>2011-FMWT-1260</t>
  </si>
  <si>
    <t>2011-FMWT-1222</t>
  </si>
  <si>
    <t>2011-FMWT-1110</t>
  </si>
  <si>
    <t>2011-TNS-1082</t>
  </si>
  <si>
    <t>2011-TNS-1074</t>
  </si>
  <si>
    <t>2011-TNS-1064</t>
  </si>
  <si>
    <t>2011-TNS-1065</t>
  </si>
  <si>
    <t>2011-TNS-1390</t>
  </si>
  <si>
    <t>2011-TNS-1379</t>
  </si>
  <si>
    <t>2011-FMWT-2812</t>
  </si>
  <si>
    <t>2011-FMWT-2788</t>
  </si>
  <si>
    <t>2011-TNS-1369</t>
  </si>
  <si>
    <t>2011-FMWT-1297</t>
  </si>
  <si>
    <t>2011-FMWT-1261</t>
  </si>
  <si>
    <t>2011-FMWT-1229</t>
  </si>
  <si>
    <t>2011-FMWT-1117</t>
  </si>
  <si>
    <t>2011-TNS-1083</t>
  </si>
  <si>
    <t>2011-TNS-1075</t>
  </si>
  <si>
    <t>2011-TNS-1076</t>
  </si>
  <si>
    <t>2011-TNS-1066</t>
  </si>
  <si>
    <t>2011-TNS-1391</t>
  </si>
  <si>
    <t>2011-FMWT-2846</t>
  </si>
  <si>
    <t>2011-FMWT-2813</t>
  </si>
  <si>
    <t>2011-TNS-1380</t>
  </si>
  <si>
    <t>2011-TNS-1370</t>
  </si>
  <si>
    <t>2011-FMWT-1298</t>
  </si>
  <si>
    <t>2011-FMWT-1262</t>
  </si>
  <si>
    <t>2011-FMWT-1253</t>
  </si>
  <si>
    <t>2011-FMWT-1118</t>
  </si>
  <si>
    <t>2011-FMWT-1121</t>
  </si>
  <si>
    <t>2011-TNS-1085</t>
  </si>
  <si>
    <t>2011-TNS-1077</t>
  </si>
  <si>
    <t>2011-TNS-1392</t>
  </si>
  <si>
    <t>2011-FMWT-2979</t>
  </si>
  <si>
    <t>2011-FMWT-2847</t>
  </si>
  <si>
    <t>SFC_09_18</t>
  </si>
  <si>
    <t>SFC_09_19</t>
  </si>
  <si>
    <t>Genidaqs ID</t>
  </si>
  <si>
    <t>Field ID</t>
  </si>
  <si>
    <t>Blank</t>
  </si>
  <si>
    <t>2011-FMWT-2814</t>
  </si>
  <si>
    <t>2011-FMWT-2806</t>
  </si>
  <si>
    <t>2011-FMWT-2424</t>
  </si>
  <si>
    <t>2011-FMWT-2270</t>
  </si>
  <si>
    <t>2011-FMWT-2075</t>
  </si>
  <si>
    <t>2011-FMWT-1895</t>
  </si>
  <si>
    <t>2011-TNS-1401</t>
  </si>
  <si>
    <t>2011-FMWT-3044</t>
  </si>
  <si>
    <t>2011-FMWT-3345</t>
  </si>
  <si>
    <t>2011-FMWT-3337</t>
  </si>
  <si>
    <t>2011-FMWT-3329</t>
  </si>
  <si>
    <t>2011-FMWT-2980</t>
  </si>
  <si>
    <t>2011-FMWT-2849</t>
  </si>
  <si>
    <t>2011-FMWT-2818</t>
  </si>
  <si>
    <t>2011-FMWT-2807</t>
  </si>
  <si>
    <t>2011-FMWT-2427</t>
  </si>
  <si>
    <t>2011-FMWT-2385</t>
  </si>
  <si>
    <t>2011-FMWT-2076</t>
  </si>
  <si>
    <t>2011-FMWT-1896</t>
  </si>
  <si>
    <t>2011-FMWT-3045</t>
  </si>
  <si>
    <t>2011-FMWT-3354</t>
  </si>
  <si>
    <t>2011-FMWT-3346</t>
  </si>
  <si>
    <t>2011-FMWT-3338</t>
  </si>
  <si>
    <t>2011-TNS-1394</t>
  </si>
  <si>
    <t>2011-FMWT-2981</t>
  </si>
  <si>
    <t>2011-FMWT-2855</t>
  </si>
  <si>
    <t>2011-FMWT-2819</t>
  </si>
  <si>
    <t>2011-FMWT-2808</t>
  </si>
  <si>
    <t>2011-FMWT-2610</t>
  </si>
  <si>
    <t>2011-FMWT-2392</t>
  </si>
  <si>
    <t>2011-FMWT-2210</t>
  </si>
  <si>
    <t>2011-FMWT-3216</t>
  </si>
  <si>
    <t>2011-FMWT-3046</t>
  </si>
  <si>
    <t>2011-FMWT-3355</t>
  </si>
  <si>
    <t>2011-FMWT-3347</t>
  </si>
  <si>
    <t>2011-TNS-1486</t>
  </si>
  <si>
    <t>2011-TNS-1395</t>
  </si>
  <si>
    <t>2011-FMWT-2982</t>
  </si>
  <si>
    <t>2011-FMWT-2974</t>
  </si>
  <si>
    <t>2011-FMWT-2831</t>
  </si>
  <si>
    <t>2011-FMWT-2809</t>
  </si>
  <si>
    <t>2011-FMWT-2612</t>
  </si>
  <si>
    <t>2011-FMWT-2396</t>
  </si>
  <si>
    <t>2011-FMWT-3230</t>
  </si>
  <si>
    <t>2011-FMWT-3217</t>
  </si>
  <si>
    <t>2011-FMWT-3049</t>
  </si>
  <si>
    <t>2011-FMWT-3356</t>
  </si>
  <si>
    <t>2011-FMWT-2061</t>
  </si>
  <si>
    <t>2011-TNS-1487</t>
  </si>
  <si>
    <t>2011-TNS-1396</t>
  </si>
  <si>
    <t>2011-FMWT-2983</t>
  </si>
  <si>
    <t>2011-FMWT-2975</t>
  </si>
  <si>
    <t>2011-FMWT-2832</t>
  </si>
  <si>
    <t>2011-FMWT-2810</t>
  </si>
  <si>
    <t>2011-FMWT-2770</t>
  </si>
  <si>
    <t>2011-FMWT-3244</t>
  </si>
  <si>
    <t>2011-FMWT-3232</t>
  </si>
  <si>
    <t>2011-FMWT-3218</t>
  </si>
  <si>
    <t>2011-FMWT-3175</t>
  </si>
  <si>
    <t>2011-FMWT-2260</t>
  </si>
  <si>
    <t>2011-FMWT-2062</t>
  </si>
  <si>
    <t>2011-FMWT-1577</t>
  </si>
  <si>
    <t>2011-TNS-1397</t>
  </si>
  <si>
    <t>2011-FMWT-3040</t>
  </si>
  <si>
    <t>2011-FMWT-2976</t>
  </si>
  <si>
    <t>2011-FMWT-2836</t>
  </si>
  <si>
    <t>2011-FMWT-2811</t>
  </si>
  <si>
    <t>2011-FMWT-3271</t>
  </si>
  <si>
    <t>2011-FMWT-3248</t>
  </si>
  <si>
    <t>2011-FMWT-3235</t>
  </si>
  <si>
    <t>2011-FMWT-3219</t>
  </si>
  <si>
    <t>2011-FMWT-2403</t>
  </si>
  <si>
    <t>2011-FMWT-2266</t>
  </si>
  <si>
    <t>2011-FMWT-2063</t>
  </si>
  <si>
    <t>2011-FMWT-1610</t>
  </si>
  <si>
    <t>2011-TNS-1398</t>
  </si>
  <si>
    <t>2011-FMWT-3042</t>
  </si>
  <si>
    <t>2011-FMWT-2977</t>
  </si>
  <si>
    <t>2011-FMWT-2845</t>
  </si>
  <si>
    <t>2011-FMWT-3327</t>
  </si>
  <si>
    <t>2011-FMWT-3317</t>
  </si>
  <si>
    <t>2011-FMWT-3249</t>
  </si>
  <si>
    <t>2011-FMWT-3236</t>
  </si>
  <si>
    <t>2011-FMWT-2805</t>
  </si>
  <si>
    <t>2011-FMWT-2405</t>
  </si>
  <si>
    <t>2011-FMWT-2269</t>
  </si>
  <si>
    <t>2011-FMWT-2064</t>
  </si>
  <si>
    <t>2011-FMWT-1892</t>
  </si>
  <si>
    <t>2011-TNS-1400</t>
  </si>
  <si>
    <t>2011-FMWT-3043</t>
  </si>
  <si>
    <t>2011-FMWT-2978</t>
  </si>
  <si>
    <t>2011-FMWT-3336</t>
  </si>
  <si>
    <t>2011-FMWT-3328</t>
  </si>
  <si>
    <t>2011-FMWT-3318</t>
  </si>
  <si>
    <t>2011-FMWT-3250</t>
  </si>
  <si>
    <t>replace with another sample</t>
  </si>
  <si>
    <t>2013-SKT-6302</t>
  </si>
  <si>
    <t>2013-SKT-6308</t>
  </si>
  <si>
    <t>2013-SKT-6309</t>
  </si>
  <si>
    <t>2013-SKT-6310</t>
  </si>
  <si>
    <t>2013-SKT-6312</t>
  </si>
  <si>
    <t>2013-SKT-6316</t>
  </si>
  <si>
    <t>2013-SKT-6318</t>
  </si>
  <si>
    <t>2013-SKT-6320</t>
  </si>
  <si>
    <t>2013-SKT-6322</t>
  </si>
  <si>
    <t>2013-SKT-6323</t>
  </si>
  <si>
    <t>2013-SKT-6324</t>
  </si>
  <si>
    <t>2013-SKT-6327</t>
  </si>
  <si>
    <t>2013-SKT-6328</t>
  </si>
  <si>
    <t>2013-SKT-6329</t>
  </si>
  <si>
    <t>2013-SKT-6330</t>
  </si>
  <si>
    <t>2013-SKT-6331</t>
  </si>
  <si>
    <t>2013-SKT-6335</t>
  </si>
  <si>
    <t>2013-SKT-6336</t>
  </si>
  <si>
    <t>2013-SKT-6339</t>
  </si>
  <si>
    <t>2013-SKT-6340</t>
  </si>
  <si>
    <t>2013-SKT-6341</t>
  </si>
  <si>
    <t>2013-SKT-6343</t>
  </si>
  <si>
    <t>2013-SKT-6346</t>
  </si>
  <si>
    <t>2013-SKT-6348</t>
  </si>
  <si>
    <t>2013-SKT-6351</t>
  </si>
  <si>
    <t>2013-SKT-6353</t>
  </si>
  <si>
    <t>2013-SKT-6354</t>
  </si>
  <si>
    <t>2013-SKT-6356</t>
  </si>
  <si>
    <t>2013-SKT-6358</t>
  </si>
  <si>
    <t>2013-SKT-6359</t>
  </si>
  <si>
    <t>2013-SKT-6362</t>
  </si>
  <si>
    <t>2013-SKT-6366</t>
  </si>
  <si>
    <t>2013-SKT-6367</t>
  </si>
  <si>
    <t>2013-SKT-6369</t>
  </si>
  <si>
    <t>2013-SKT-6370</t>
  </si>
  <si>
    <t>2013-SKT-6371</t>
  </si>
  <si>
    <t>2013-SKT-6372</t>
  </si>
  <si>
    <t>2013-SKT-6373</t>
  </si>
  <si>
    <t>2013-SKT-6374</t>
  </si>
  <si>
    <t>2013-SKT-6376</t>
  </si>
  <si>
    <t>2013-SKT-6377</t>
  </si>
  <si>
    <t>2013-SKT-6378</t>
  </si>
  <si>
    <t>2013-SKT-6379</t>
  </si>
  <si>
    <t>2013-SKT-6380</t>
  </si>
  <si>
    <t>2013-SKT-6381</t>
  </si>
  <si>
    <t>2013-SKT-6383</t>
  </si>
  <si>
    <t>2013-SKT-6386</t>
  </si>
  <si>
    <t>2013-SKT-6388</t>
  </si>
  <si>
    <t>2013-SKT-6389</t>
  </si>
  <si>
    <t>2013-SKT-6390</t>
  </si>
  <si>
    <t>2013-SKT-6396</t>
  </si>
  <si>
    <t>2013-SKT-6397</t>
  </si>
  <si>
    <t>2013-SKT-6398</t>
  </si>
  <si>
    <t>2013-SKT-6399</t>
  </si>
  <si>
    <t>2013-SKT-6400</t>
  </si>
  <si>
    <t>2013-SKT-6401</t>
  </si>
  <si>
    <t>2013-SKT-6402</t>
  </si>
  <si>
    <t>2013-SKT-6403</t>
  </si>
  <si>
    <t>2013-SKT-6404</t>
  </si>
  <si>
    <t>2013-SKT-6405</t>
  </si>
  <si>
    <t>2013-SKT-6406</t>
  </si>
  <si>
    <t>2013-SKT-6407</t>
  </si>
  <si>
    <t>2013-SKT-6408</t>
  </si>
  <si>
    <t>2013-SKT-6409</t>
  </si>
  <si>
    <t>2013-SKT-6410</t>
  </si>
  <si>
    <t>2013-SKT-6411</t>
  </si>
  <si>
    <t>2013-SKT-6412</t>
  </si>
  <si>
    <t>2013-SKT-6413</t>
  </si>
  <si>
    <t>2013-SKT-6414</t>
  </si>
  <si>
    <t>2013-SKT-6415</t>
  </si>
  <si>
    <t>2013-SKT-6416</t>
  </si>
  <si>
    <t>2013-SKT-6417</t>
  </si>
  <si>
    <t>2013-SKT-6418</t>
  </si>
  <si>
    <t>2013-SKT-6419</t>
  </si>
  <si>
    <t>2013-SKT-6420</t>
  </si>
  <si>
    <t>2013-SKT-6421</t>
  </si>
  <si>
    <t>2013-SKT-6422</t>
  </si>
  <si>
    <t>2013-SKT-6423</t>
  </si>
  <si>
    <t>2013-SKT-6424</t>
  </si>
  <si>
    <t>2013-SKT-6425</t>
  </si>
  <si>
    <t>2013-SKT-6426</t>
  </si>
  <si>
    <t>2013-SKT-6427</t>
  </si>
  <si>
    <t>2013-SKT-6428</t>
  </si>
  <si>
    <t>2013-SKT-6429</t>
  </si>
  <si>
    <t>2013-SKT-6430</t>
  </si>
  <si>
    <t>2013-SKT-6431</t>
  </si>
  <si>
    <t>2013-SKT-6432</t>
  </si>
  <si>
    <t>2013-SKT-6433</t>
  </si>
  <si>
    <t>2013-SKT-6434</t>
  </si>
  <si>
    <t>2013-SKT-6435</t>
  </si>
  <si>
    <t>2013-SKT-6436</t>
  </si>
  <si>
    <t>2013-SKT-6437</t>
  </si>
  <si>
    <t>2013-SKT-6438</t>
  </si>
  <si>
    <t>2013-SKT-6439</t>
  </si>
  <si>
    <t>2013-SKT-6440</t>
  </si>
  <si>
    <t>2013-SKT-6441</t>
  </si>
  <si>
    <t>SFC_09_11</t>
  </si>
  <si>
    <t>SFC_09_15</t>
  </si>
  <si>
    <t>2014-SKT-0189</t>
  </si>
  <si>
    <t>2014-SKT-0191</t>
  </si>
  <si>
    <t>2014-SKT-0192</t>
  </si>
  <si>
    <t>2014-SKT-0197</t>
  </si>
  <si>
    <t>2014-SKT-0301</t>
  </si>
  <si>
    <t>2014-SKT-0303</t>
  </si>
  <si>
    <t>2014-SKT-0306</t>
  </si>
  <si>
    <t>2014-SKT-0310</t>
  </si>
  <si>
    <t>2014-SKT-0313</t>
  </si>
  <si>
    <t>2014-SKT-0314</t>
  </si>
  <si>
    <t>2014-SKT-0318</t>
  </si>
  <si>
    <t>2014-SKT-0321</t>
  </si>
  <si>
    <t>2014-SKT-0322</t>
  </si>
  <si>
    <t>2014-SKT-0328</t>
  </si>
  <si>
    <t>2014-SKT-0329</t>
  </si>
  <si>
    <t>2014-SKT-0330</t>
  </si>
  <si>
    <t>2014-SKT-0331</t>
  </si>
  <si>
    <t>2014-SKT-0332</t>
  </si>
  <si>
    <t>2014-SKT-0333</t>
  </si>
  <si>
    <t>2014-SKT-0334</t>
  </si>
  <si>
    <t>2014-SKT-0335</t>
  </si>
  <si>
    <t>2014-SKT-0336</t>
  </si>
  <si>
    <t>2014-SKT-0337</t>
  </si>
  <si>
    <t>2014-SKT-0338</t>
  </si>
  <si>
    <t>2014-SKT-0339</t>
  </si>
  <si>
    <t>2014-SKT-0340</t>
  </si>
  <si>
    <t>2014-SKT-0341</t>
  </si>
  <si>
    <t>2014-SKT-0342</t>
  </si>
  <si>
    <t>2014-SKT-0343</t>
  </si>
  <si>
    <t>2014-SKT-0344</t>
  </si>
  <si>
    <t>2014-SKT-0345</t>
  </si>
  <si>
    <t>2014-SKT-0346</t>
  </si>
  <si>
    <t>2014-SKT-0347</t>
  </si>
  <si>
    <t>2014-SKT-0348</t>
  </si>
  <si>
    <t>2014-SKT-0351</t>
  </si>
  <si>
    <t>2014-SKT-0352</t>
  </si>
  <si>
    <t>2014-SKT-0353</t>
  </si>
  <si>
    <t>2014-SKT-0354</t>
  </si>
  <si>
    <t>2014-SKT-0355</t>
  </si>
  <si>
    <t>2014-SKT-0356</t>
  </si>
  <si>
    <t>2014-SKT-0357</t>
  </si>
  <si>
    <t>2014-SKT-0358</t>
  </si>
  <si>
    <t>2014-SKT-0359</t>
  </si>
  <si>
    <t>2014-SKT-0360</t>
  </si>
  <si>
    <t>2014-SKT-0361</t>
  </si>
  <si>
    <t>2014-SKT-0362</t>
  </si>
  <si>
    <t>2014-SKT-0363</t>
  </si>
  <si>
    <t>2014-SKT-0364</t>
  </si>
  <si>
    <t>2014-SKT-0365</t>
  </si>
  <si>
    <t>2014-SKT-0366</t>
  </si>
  <si>
    <t>2014-SKT-0367</t>
  </si>
  <si>
    <t>2014-SKT-0368</t>
  </si>
  <si>
    <t>2014-SKT-0369</t>
  </si>
  <si>
    <t>2014-SKT-0370</t>
  </si>
  <si>
    <t>2014-SKT-0371</t>
  </si>
  <si>
    <t>2014-SKT-0372</t>
  </si>
  <si>
    <t>2014-SKT-0373</t>
  </si>
  <si>
    <t>2014-SKT-0374</t>
  </si>
  <si>
    <t>2014-SKT-0375</t>
  </si>
  <si>
    <t>2014-SKT-0376</t>
  </si>
  <si>
    <t>2014-SKT-0377</t>
  </si>
  <si>
    <t>2014-SKT-0378</t>
  </si>
  <si>
    <t>2014-SKT-0379</t>
  </si>
  <si>
    <t>2014-SKT-0380</t>
  </si>
  <si>
    <t>2014-SKT-0381</t>
  </si>
  <si>
    <t>2014-SKT-0382</t>
  </si>
  <si>
    <t>2014-SKT-0383</t>
  </si>
  <si>
    <t>2014-SKT-0384</t>
  </si>
  <si>
    <t>2014-SKT-0385</t>
  </si>
  <si>
    <t>2014-SKT-0386</t>
  </si>
  <si>
    <t>2014-SKT-0387</t>
  </si>
  <si>
    <t>2014-SKT-0388</t>
  </si>
  <si>
    <t>2014-SKT-0389</t>
  </si>
  <si>
    <t>2014-SKT-0390</t>
  </si>
  <si>
    <t>2014-SKT-0391</t>
  </si>
  <si>
    <t>2014-SKT-0392</t>
  </si>
  <si>
    <t>2014-SKT-0393</t>
  </si>
  <si>
    <t>2014-SKT-0394</t>
  </si>
  <si>
    <t>2014-SKT-0395</t>
  </si>
  <si>
    <t>2014-SKT-0396</t>
  </si>
  <si>
    <t>2014-SKT-0397</t>
  </si>
  <si>
    <t>2014-SKT-0398</t>
  </si>
  <si>
    <t>2014-SKT-0400</t>
  </si>
  <si>
    <t>2014-SKT-0501</t>
  </si>
  <si>
    <t>2014-SKT-0502</t>
  </si>
  <si>
    <t>2014-SKT-0503</t>
  </si>
  <si>
    <t>2014-SKT-0504</t>
  </si>
  <si>
    <t>2014-SKT-0505</t>
  </si>
  <si>
    <t>2014-SKT-0507</t>
  </si>
  <si>
    <t>2014-SKT-0508</t>
  </si>
  <si>
    <t>2014-SKT-0509</t>
  </si>
  <si>
    <t>2014-SKT-0512</t>
  </si>
  <si>
    <t>2014-SKT-0513</t>
  </si>
  <si>
    <t>2014-SKT-0514</t>
  </si>
  <si>
    <t>2014-SKT-0515</t>
  </si>
  <si>
    <t>2014-SKT-0516</t>
  </si>
  <si>
    <t>2014_BLOCK_2</t>
  </si>
  <si>
    <t>2014-FMWT-7001</t>
  </si>
  <si>
    <t>2014-FMWT-7003</t>
  </si>
  <si>
    <t>2014-FMWT-7004</t>
  </si>
  <si>
    <t>2014-FMWT-7005</t>
  </si>
  <si>
    <t>2014-FMWT-7006</t>
  </si>
  <si>
    <t>2014-FMWT-7007</t>
  </si>
  <si>
    <t>2014-FMWT-7008</t>
  </si>
  <si>
    <t>2014-FMWT-7009</t>
  </si>
  <si>
    <t>2014-FMWT-7010</t>
  </si>
  <si>
    <t>2014-FMWT-7011</t>
  </si>
  <si>
    <t>2014-FMWT-7012</t>
  </si>
  <si>
    <t>2014-FMWT-7013</t>
  </si>
  <si>
    <t>2014-FMWT-7014</t>
  </si>
  <si>
    <t>2014-FMWT-7015</t>
  </si>
  <si>
    <t>2014-FMWT-7016</t>
  </si>
  <si>
    <t>2014-FMWT-7017</t>
  </si>
  <si>
    <t>2014-FMWT-7018</t>
  </si>
  <si>
    <t>2014-GES-10</t>
  </si>
  <si>
    <t>2014-GES-100</t>
  </si>
  <si>
    <t>2014-GES-104</t>
  </si>
  <si>
    <t>2014-GES-106</t>
  </si>
  <si>
    <t>2014-GES-107</t>
  </si>
  <si>
    <t>2014-GES-11</t>
  </si>
  <si>
    <t>2014-GES-111</t>
  </si>
  <si>
    <t>2014-GES-112</t>
  </si>
  <si>
    <t>2014-GES-118</t>
  </si>
  <si>
    <t>2014-GES-119</t>
  </si>
  <si>
    <t>2014-GES-122</t>
  </si>
  <si>
    <t>2014-GES-126</t>
  </si>
  <si>
    <t>2014-GES-127</t>
  </si>
  <si>
    <t>2014-GES-14</t>
  </si>
  <si>
    <t>2014-GES-17</t>
  </si>
  <si>
    <t>2014-GES-195</t>
  </si>
  <si>
    <t>2014-GES-197</t>
  </si>
  <si>
    <t>2014-GES-200</t>
  </si>
  <si>
    <t>2014-GES-202</t>
  </si>
  <si>
    <t>2014-GES-203</t>
  </si>
  <si>
    <t>2014-GES-206</t>
  </si>
  <si>
    <t>2014-GES-207</t>
  </si>
  <si>
    <t>2014-GES-219</t>
  </si>
  <si>
    <t>2014-GES-222</t>
  </si>
  <si>
    <t>2014-GES-226</t>
  </si>
  <si>
    <t>2014-GES-228</t>
  </si>
  <si>
    <t>2014-GES-229</t>
  </si>
  <si>
    <t>2014-GES-23</t>
  </si>
  <si>
    <t>2014-GES-230</t>
  </si>
  <si>
    <t>2014-GES-233</t>
  </si>
  <si>
    <t>2014-GES-237</t>
  </si>
  <si>
    <t>2014-GES-238</t>
  </si>
  <si>
    <t>2014-GES-239</t>
  </si>
  <si>
    <t>2014-GES-242</t>
  </si>
  <si>
    <t>2014-GES-26</t>
  </si>
  <si>
    <t>2014-GES-29</t>
  </si>
  <si>
    <t>2014-GES-31</t>
  </si>
  <si>
    <t>2014-GES-320</t>
  </si>
  <si>
    <t>2014-GES-321</t>
  </si>
  <si>
    <t>2014-GES-322</t>
  </si>
  <si>
    <t>2014-GES-323</t>
  </si>
  <si>
    <t>2014-GES-324</t>
  </si>
  <si>
    <t>2014-GES-325</t>
  </si>
  <si>
    <t>2014-GES-326</t>
  </si>
  <si>
    <t>2014-GES-327</t>
  </si>
  <si>
    <t>2014-GES-328</t>
  </si>
  <si>
    <t>2014-GES-329</t>
  </si>
  <si>
    <t>2014-GES-330</t>
  </si>
  <si>
    <t>2014-GES-331</t>
  </si>
  <si>
    <t>2014-GES-332</t>
  </si>
  <si>
    <t>2014-GES-333</t>
  </si>
  <si>
    <t>2014-GES-334</t>
  </si>
  <si>
    <t>2014-GES-335</t>
  </si>
  <si>
    <t>2014-GES-336</t>
  </si>
  <si>
    <t>2014-GES-337</t>
  </si>
  <si>
    <t>2014-GES-338</t>
  </si>
  <si>
    <t>2014-GES-339</t>
  </si>
  <si>
    <t>2014-GES-34</t>
  </si>
  <si>
    <t>2014-GES-36</t>
  </si>
  <si>
    <t>2014-GES-40</t>
  </si>
  <si>
    <t>2014-GES-44</t>
  </si>
  <si>
    <t>2014-GES-47</t>
  </si>
  <si>
    <t>2014-GES-48</t>
  </si>
  <si>
    <t>2014-GES-49</t>
  </si>
  <si>
    <t>2014-GES-52</t>
  </si>
  <si>
    <t>2014-GES-55</t>
  </si>
  <si>
    <t>2014-GES-59</t>
  </si>
  <si>
    <t>2014-GES-6</t>
  </si>
  <si>
    <t>2014-GES-64</t>
  </si>
  <si>
    <t>2014-GES-65</t>
  </si>
  <si>
    <t>2014-GES-66</t>
  </si>
  <si>
    <t>2014-GES-71</t>
  </si>
  <si>
    <t>2014-GES-76</t>
  </si>
  <si>
    <t>2014-GES-79</t>
  </si>
  <si>
    <t>2014-GES-8</t>
  </si>
  <si>
    <t>2014-GES-82</t>
  </si>
  <si>
    <t>2014-GES-85</t>
  </si>
  <si>
    <t>2014-GES-93</t>
  </si>
  <si>
    <t>2014-GES-94</t>
  </si>
  <si>
    <t>120 ng/ul library</t>
  </si>
  <si>
    <t>140 ng/ul library</t>
  </si>
  <si>
    <t>80 ng/ul library</t>
  </si>
  <si>
    <t>2012-SKT-4000</t>
  </si>
  <si>
    <t>2012-SKT-4001</t>
  </si>
  <si>
    <t>2012-SKT-4002</t>
  </si>
  <si>
    <t>2012-SKT-4003</t>
  </si>
  <si>
    <t>2012-SKT-4004</t>
  </si>
  <si>
    <t>2012-SKT-4005</t>
  </si>
  <si>
    <t>2012-SKT-4006</t>
  </si>
  <si>
    <t>2012-SKT-4007</t>
  </si>
  <si>
    <t>2012-SKT-4008</t>
  </si>
  <si>
    <t>2012-SKT-4009</t>
  </si>
  <si>
    <t>2012-SKT-4010</t>
  </si>
  <si>
    <t>2012-SKT-4011</t>
  </si>
  <si>
    <t>2012-SKT-4012</t>
  </si>
  <si>
    <t>2012-SKT-4013</t>
  </si>
  <si>
    <t>2012-SKT-4014</t>
  </si>
  <si>
    <t>2012-SKT-4015</t>
  </si>
  <si>
    <t>2012-SKT-4016</t>
  </si>
  <si>
    <t>2012-SKT-4017</t>
  </si>
  <si>
    <t>2012-SKT-4018</t>
  </si>
  <si>
    <t>2012-SKT-4019</t>
  </si>
  <si>
    <t>2012-SKT-4020</t>
  </si>
  <si>
    <t>2012-SKT-4021</t>
  </si>
  <si>
    <t>2012-SKT-4022</t>
  </si>
  <si>
    <t>2012-SKT-4023</t>
  </si>
  <si>
    <t>2012-SKT-4024</t>
  </si>
  <si>
    <t>2012-SKT-4025</t>
  </si>
  <si>
    <t>2012-SKT-4026</t>
  </si>
  <si>
    <t>2012-SKT-4027</t>
  </si>
  <si>
    <t>2012-SKT-4028</t>
  </si>
  <si>
    <t>2012-SKT-4029</t>
  </si>
  <si>
    <t>2012-SKT-4030</t>
  </si>
  <si>
    <t>2012-SKT-4031</t>
  </si>
  <si>
    <t>2012-SKT-4032</t>
  </si>
  <si>
    <t>2012-SKT-4033</t>
  </si>
  <si>
    <t>2012-SKT-4034</t>
  </si>
  <si>
    <t>2012-SKT-4035</t>
  </si>
  <si>
    <t>2012-SKT-4036</t>
  </si>
  <si>
    <t>2012-SKT-4037</t>
  </si>
  <si>
    <t>2012-SKT-4038</t>
  </si>
  <si>
    <t>2012-SKT-4039</t>
  </si>
  <si>
    <t>2012-SKT-4040</t>
  </si>
  <si>
    <t>2012-SKT-4041</t>
  </si>
  <si>
    <t>2012-SKT-4042</t>
  </si>
  <si>
    <t>2012-SKT-4043</t>
  </si>
  <si>
    <t>2012-SKT-4044</t>
  </si>
  <si>
    <t>2012-SKT-4045</t>
  </si>
  <si>
    <t>2012-SKT-4046</t>
  </si>
  <si>
    <t>2012-SKT-4047</t>
  </si>
  <si>
    <t>2012-SKT-4048</t>
  </si>
  <si>
    <t>2012-SKT-4049</t>
  </si>
  <si>
    <t>2012-SKT-4050</t>
  </si>
  <si>
    <t>2012-SKT-4051</t>
  </si>
  <si>
    <t>2012-SKT-4052</t>
  </si>
  <si>
    <t>2012-SKT-4053</t>
  </si>
  <si>
    <t>2012-SKT-4054</t>
  </si>
  <si>
    <t>2012-SKT-4055</t>
  </si>
  <si>
    <t>2012-SKT-4056</t>
  </si>
  <si>
    <t>2012-SKT-4057</t>
  </si>
  <si>
    <t>2012-SKT-4058</t>
  </si>
  <si>
    <t>2012-SKT-4059</t>
  </si>
  <si>
    <t>2012-SKT-4060</t>
  </si>
  <si>
    <t>2012-SKT-4061</t>
  </si>
  <si>
    <t>2012-SKT-4062</t>
  </si>
  <si>
    <t>2012-SKT-4063</t>
  </si>
  <si>
    <t>2012-SKT-4064</t>
  </si>
  <si>
    <t>2012-SKT-4065</t>
  </si>
  <si>
    <t>2012-SKT-4066</t>
  </si>
  <si>
    <t>2012-SKT-4067</t>
  </si>
  <si>
    <t>2012-SKT-4068</t>
  </si>
  <si>
    <t>2012-SKT-4069</t>
  </si>
  <si>
    <t>2012-SKT-4070</t>
  </si>
  <si>
    <t>2012-SKT-4071</t>
  </si>
  <si>
    <t>2012-SKT-4072</t>
  </si>
  <si>
    <t>2012-SKT-4074</t>
  </si>
  <si>
    <t>2012-SKT-4075</t>
  </si>
  <si>
    <t>2012-SKT-4076</t>
  </si>
  <si>
    <t>2012-SKT-4077</t>
  </si>
  <si>
    <t>2012-SKT-4078</t>
  </si>
  <si>
    <t>2012-SKT-4079</t>
  </si>
  <si>
    <t>2012-SKT-4080</t>
  </si>
  <si>
    <t>2012-SKT-4081</t>
  </si>
  <si>
    <t>2012-SKT-4082</t>
  </si>
  <si>
    <t>2012-SKT-4083</t>
  </si>
  <si>
    <t>2012-SKT-4084</t>
  </si>
  <si>
    <t>2012-SKT-4085</t>
  </si>
  <si>
    <t>2012-SKT-4086</t>
  </si>
  <si>
    <t>2012-SKT-4087</t>
  </si>
  <si>
    <t>2012-SKT-4088</t>
  </si>
  <si>
    <t>2012-SKT-4090</t>
  </si>
  <si>
    <t>2012-SKT-4091</t>
  </si>
  <si>
    <t>2012-SKT-4092</t>
  </si>
  <si>
    <t>2012-SKT-4094</t>
  </si>
  <si>
    <t>2012-SKT-4095</t>
  </si>
  <si>
    <t>2012-SKT-4096</t>
  </si>
  <si>
    <t>2012-SKT-4097</t>
  </si>
  <si>
    <t>2012-SKT-4098</t>
  </si>
  <si>
    <t>2012-SFC_09_01</t>
  </si>
  <si>
    <t>TNS-0102</t>
  </si>
  <si>
    <t xml:space="preserve"> Plate 13 </t>
  </si>
  <si>
    <t>2013-TNS-0103</t>
  </si>
  <si>
    <t>Plate 13</t>
  </si>
  <si>
    <t>2013-TNS-0104</t>
  </si>
  <si>
    <t>2013-TNS-0106</t>
  </si>
  <si>
    <t>2013-TNS-0117</t>
  </si>
  <si>
    <t>2013-TNS-0118</t>
  </si>
  <si>
    <t>2013-TNS-0123</t>
  </si>
  <si>
    <t>2013-TNS-0124</t>
  </si>
  <si>
    <t>2013-TNS-0125</t>
  </si>
  <si>
    <t>2013-TNS-0130</t>
  </si>
  <si>
    <t>2013-TNS-0132</t>
  </si>
  <si>
    <t>2013-TNS-0133</t>
  </si>
  <si>
    <t>2013-TNS-0135</t>
  </si>
  <si>
    <t>2013-TNS-0136</t>
  </si>
  <si>
    <t>2013-TNS-0137</t>
  </si>
  <si>
    <t>2013-TNS-0138</t>
  </si>
  <si>
    <t>2013-TNS-0142</t>
  </si>
  <si>
    <t>2013-TNS-0151</t>
  </si>
  <si>
    <t>2013-TNS-0153</t>
  </si>
  <si>
    <t>2013-TNS-0154</t>
  </si>
  <si>
    <t>2013-TNS-0158</t>
  </si>
  <si>
    <t>2013-TNS-0159</t>
  </si>
  <si>
    <t>2013-TNS-0160</t>
  </si>
  <si>
    <t>2013-TNS-0161</t>
  </si>
  <si>
    <t>2013-TNS-0163</t>
  </si>
  <si>
    <t>2013-TNS-0164</t>
  </si>
  <si>
    <t>2013-TNS-0171</t>
  </si>
  <si>
    <t>2013-TNS-0172</t>
  </si>
  <si>
    <t>2013-TNS-0173</t>
  </si>
  <si>
    <t>2013-TNS-0175</t>
  </si>
  <si>
    <t>2013-TNS-0183</t>
  </si>
  <si>
    <t>2013-TNS-0196</t>
  </si>
  <si>
    <t>2013-TNS-0198</t>
  </si>
  <si>
    <t>2013-TNS-0199</t>
  </si>
  <si>
    <t>2013-TNS-0200</t>
  </si>
  <si>
    <t>2013-TNS-0202</t>
  </si>
  <si>
    <t>2013-TNS-0208</t>
  </si>
  <si>
    <t>2013-TNS-0217</t>
  </si>
  <si>
    <t>2013-TNS-0218</t>
  </si>
  <si>
    <t>2013-TNS-0219</t>
  </si>
  <si>
    <t>2013-TNS-0220</t>
  </si>
  <si>
    <t>2013-TNS-0221</t>
  </si>
  <si>
    <t>2013-TNS-0222</t>
  </si>
  <si>
    <t>2013-TNS-0223</t>
  </si>
  <si>
    <t>2013-TNS-0224</t>
  </si>
  <si>
    <t>2013-TNS-0225</t>
  </si>
  <si>
    <t>2013-TNS-0226</t>
  </si>
  <si>
    <t>2013-TNS-0239</t>
  </si>
  <si>
    <t>2013-TNS-0241</t>
  </si>
  <si>
    <t>2013-TNS-0242</t>
  </si>
  <si>
    <t>2013-TNS-0249</t>
  </si>
  <si>
    <t>2013-TNS-0255</t>
  </si>
  <si>
    <t>2013-TNS-0294</t>
  </si>
  <si>
    <t>2013-TNS-0304</t>
  </si>
  <si>
    <t>2013-TNS-0305</t>
  </si>
  <si>
    <t>2013-TNS-0306</t>
  </si>
  <si>
    <t>2013-TNS-0308</t>
  </si>
  <si>
    <t>2013-TNS-0309</t>
  </si>
  <si>
    <t>2013-TNS-0310</t>
  </si>
  <si>
    <t>2013-TNS-0311</t>
  </si>
  <si>
    <t>2013-FMWT-0322</t>
  </si>
  <si>
    <t>2013-FMWT-0323</t>
  </si>
  <si>
    <t>2013-FMWT-0348</t>
  </si>
  <si>
    <t>2013-FMWT-0354</t>
  </si>
  <si>
    <t>2013-FMWT-0536</t>
  </si>
  <si>
    <t>2013-FMWT-0541</t>
  </si>
  <si>
    <t>2013-FMWT-0544</t>
  </si>
  <si>
    <t>2013-FMWT-0676</t>
  </si>
  <si>
    <t>2013-FMWT-0679</t>
  </si>
  <si>
    <t>2013-FMWT-0749</t>
  </si>
  <si>
    <t>2013-FMWT-0750</t>
  </si>
  <si>
    <t>2013-FMWT-0794</t>
  </si>
  <si>
    <t>2013-FMWT-0798</t>
  </si>
  <si>
    <t>2013-FMWT-0805</t>
  </si>
  <si>
    <t>2013-FMWT-0808</t>
  </si>
  <si>
    <t>2013-FMWT-0816</t>
  </si>
  <si>
    <t>2013-FMWT-0824</t>
  </si>
  <si>
    <t>2013-FMWT-0830</t>
  </si>
  <si>
    <t>2013-FMWT-0841</t>
  </si>
  <si>
    <t>SFC_09_13</t>
  </si>
  <si>
    <t>Adult</t>
  </si>
  <si>
    <t>Juvenile</t>
  </si>
  <si>
    <t>Life stage</t>
  </si>
  <si>
    <t>Julian day</t>
  </si>
  <si>
    <t>Birth year</t>
  </si>
  <si>
    <t>NA</t>
  </si>
  <si>
    <t>340</t>
  </si>
  <si>
    <t>OrganismCode</t>
  </si>
  <si>
    <t>0002</t>
  </si>
  <si>
    <t>0037</t>
  </si>
  <si>
    <t>405</t>
  </si>
  <si>
    <t>0034</t>
  </si>
  <si>
    <t>0036</t>
  </si>
  <si>
    <t>0038</t>
  </si>
  <si>
    <t>0035</t>
  </si>
  <si>
    <t>0023</t>
  </si>
  <si>
    <t>0022</t>
  </si>
  <si>
    <t>0021</t>
  </si>
  <si>
    <t>0019</t>
  </si>
  <si>
    <t>0020</t>
  </si>
  <si>
    <t>0018</t>
  </si>
  <si>
    <t>0016</t>
  </si>
  <si>
    <t>0017</t>
  </si>
  <si>
    <t>0015</t>
  </si>
  <si>
    <t>0014</t>
  </si>
  <si>
    <t>0011</t>
  </si>
  <si>
    <t>0012</t>
  </si>
  <si>
    <t>0008</t>
  </si>
  <si>
    <t>0010</t>
  </si>
  <si>
    <t>0009</t>
  </si>
  <si>
    <t>0005</t>
  </si>
  <si>
    <t>0007</t>
  </si>
  <si>
    <t>0004</t>
  </si>
  <si>
    <t>0003</t>
  </si>
  <si>
    <t>0006</t>
  </si>
  <si>
    <t>0049</t>
  </si>
  <si>
    <t>0050</t>
  </si>
  <si>
    <t>0051</t>
  </si>
  <si>
    <t>411</t>
  </si>
  <si>
    <t>0055</t>
  </si>
  <si>
    <t>0054</t>
  </si>
  <si>
    <t>0053</t>
  </si>
  <si>
    <t>0052</t>
  </si>
  <si>
    <t>0058</t>
  </si>
  <si>
    <t>0059</t>
  </si>
  <si>
    <t>0057</t>
  </si>
  <si>
    <t>0060</t>
  </si>
  <si>
    <t>0093</t>
  </si>
  <si>
    <t>0092</t>
  </si>
  <si>
    <t>0094</t>
  </si>
  <si>
    <t>0095</t>
  </si>
  <si>
    <t>0096</t>
  </si>
  <si>
    <t>0086</t>
  </si>
  <si>
    <t>0085</t>
  </si>
  <si>
    <t>0080</t>
  </si>
  <si>
    <t>0075</t>
  </si>
  <si>
    <t>0079</t>
  </si>
  <si>
    <t>0076</t>
  </si>
  <si>
    <t>0074</t>
  </si>
  <si>
    <t>0072</t>
  </si>
  <si>
    <t>0073</t>
  </si>
  <si>
    <t>0071</t>
  </si>
  <si>
    <t>0068</t>
  </si>
  <si>
    <t>0066</t>
  </si>
  <si>
    <t>0069</t>
  </si>
  <si>
    <t>0067</t>
  </si>
  <si>
    <t>0065</t>
  </si>
  <si>
    <t>0062</t>
  </si>
  <si>
    <t>0063</t>
  </si>
  <si>
    <t>0064</t>
  </si>
  <si>
    <t>0061</t>
  </si>
  <si>
    <t>0103</t>
  </si>
  <si>
    <t>0104</t>
  </si>
  <si>
    <t>0105</t>
  </si>
  <si>
    <t>0106</t>
  </si>
  <si>
    <t>0107</t>
  </si>
  <si>
    <t>0108</t>
  </si>
  <si>
    <t>0109</t>
  </si>
  <si>
    <t>0110</t>
  </si>
  <si>
    <t>FishID1</t>
  </si>
  <si>
    <t>FishID2</t>
  </si>
  <si>
    <t>804</t>
  </si>
  <si>
    <t>801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</si>
  <si>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</si>
  <si>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</si>
  <si>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</si>
  <si>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</si>
  <si>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</si>
  <si>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</si>
  <si>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</si>
  <si>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</si>
  <si>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</si>
  <si>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</si>
  <si>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</si>
  <si>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</si>
  <si>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</si>
  <si>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</si>
  <si>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</si>
  <si>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</si>
  <si>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</si>
  <si>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</si>
  <si>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</si>
  <si>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</si>
  <si>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</si>
  <si>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</si>
  <si>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</si>
  <si>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</si>
  <si>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</si>
  <si>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</si>
  <si>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</si>
  <si>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</si>
  <si>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</si>
  <si>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</si>
  <si>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</si>
  <si>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</si>
  <si>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</si>
  <si>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</si>
  <si>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</si>
  <si>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</si>
  <si>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</si>
  <si>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</si>
  <si>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</si>
  <si>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</si>
  <si>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</si>
  <si>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</si>
  <si>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</si>
  <si>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</si>
  <si>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</si>
  <si>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</si>
  <si>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</si>
  <si>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</si>
  <si>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</si>
  <si>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</si>
  <si>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</si>
  <si>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</si>
  <si>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</si>
  <si>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</si>
  <si>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</si>
  <si>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</si>
  <si>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</si>
  <si>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</si>
  <si>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</si>
  <si>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</si>
  <si>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</si>
  <si>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</si>
  <si>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</si>
  <si>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</si>
  <si>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</si>
  <si>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</si>
  <si>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</si>
  <si>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</si>
  <si>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</si>
  <si>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</si>
  <si>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</si>
  <si>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</si>
  <si>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</si>
  <si>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</si>
  <si>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</si>
  <si>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</si>
  <si>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</si>
  <si>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</si>
  <si>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</si>
  <si>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</si>
  <si>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</si>
  <si>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</si>
  <si>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</si>
  <si>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</si>
  <si>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</si>
  <si>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</si>
  <si>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</si>
  <si>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</si>
  <si>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</si>
  <si>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</si>
  <si>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</si>
  <si>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</si>
  <si>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</si>
  <si>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</si>
  <si>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</si>
  <si>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</si>
  <si>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</si>
  <si>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</si>
  <si>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</si>
  <si>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</si>
  <si>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</si>
  <si>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</si>
  <si>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</si>
  <si>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</si>
  <si>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</si>
  <si>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</si>
  <si>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</si>
  <si>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520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</si>
  <si>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</si>
  <si>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</si>
  <si>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</si>
  <si>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</si>
  <si>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</si>
  <si>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</si>
  <si>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</si>
  <si>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</si>
  <si>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</si>
  <si>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</si>
  <si>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</si>
  <si>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</si>
  <si>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</si>
  <si>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</si>
  <si>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</si>
  <si>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</si>
  <si>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</si>
  <si>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</si>
  <si>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</si>
  <si>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</si>
  <si>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</si>
  <si>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</si>
  <si>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</si>
  <si>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</si>
  <si>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</si>
  <si>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</si>
  <si>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</si>
  <si>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</si>
  <si>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</si>
  <si>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</si>
  <si>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</si>
  <si>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</si>
  <si>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</si>
  <si>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</si>
  <si>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</si>
  <si>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</si>
  <si>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</si>
  <si>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</si>
  <si>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</si>
  <si>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</si>
  <si>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</si>
  <si>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</si>
  <si>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</si>
  <si>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</si>
  <si>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</si>
  <si>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</si>
  <si>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</si>
  <si>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</si>
  <si>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</si>
  <si>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</si>
  <si>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</si>
  <si>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</si>
  <si>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</si>
  <si>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</si>
  <si>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</si>
  <si>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</si>
  <si>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</si>
  <si>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</si>
  <si>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</si>
  <si>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</si>
  <si>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</si>
  <si>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</si>
  <si>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</si>
  <si>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</si>
  <si>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</si>
  <si>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</si>
  <si>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</si>
  <si>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</si>
  <si>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</si>
  <si>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</si>
  <si>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</si>
  <si>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</si>
  <si>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</si>
  <si>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</si>
  <si>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</si>
  <si>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</si>
  <si>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</si>
  <si>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</si>
  <si>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</si>
  <si>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</si>
  <si>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</si>
  <si>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</si>
  <si>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</si>
  <si>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</si>
  <si>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</si>
  <si>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</si>
  <si>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</si>
  <si>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</si>
  <si>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</si>
  <si>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</si>
  <si>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</si>
  <si>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</si>
  <si>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0001</t>
  </si>
  <si>
    <t>0013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</si>
  <si>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</si>
  <si>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</si>
  <si>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</si>
  <si>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</si>
  <si>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</si>
  <si>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</si>
  <si>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</si>
  <si>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</si>
  <si>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</si>
  <si>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</si>
  <si>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</si>
  <si>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</si>
  <si>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</si>
  <si>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</si>
  <si>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</si>
  <si>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</si>
  <si>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</si>
  <si>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</si>
  <si>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</si>
  <si>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</si>
  <si>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</si>
  <si>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</si>
  <si>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</si>
  <si>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</si>
  <si>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</si>
  <si>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</si>
  <si>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</si>
  <si>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</si>
  <si>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</si>
  <si>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</si>
  <si>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</si>
  <si>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</si>
  <si>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</si>
  <si>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</si>
  <si>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</si>
  <si>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</si>
  <si>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</si>
  <si>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</si>
  <si>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</si>
  <si>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</si>
  <si>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</si>
  <si>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</si>
  <si>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</si>
  <si>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</si>
  <si>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</si>
  <si>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</si>
  <si>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</si>
  <si>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</si>
  <si>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</si>
  <si>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</si>
  <si>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</si>
  <si>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</si>
  <si>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</si>
  <si>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</si>
  <si>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</si>
  <si>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</si>
  <si>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</si>
  <si>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</si>
  <si>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</si>
  <si>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</si>
  <si>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</si>
  <si>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</si>
  <si>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</si>
  <si>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</si>
  <si>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</si>
  <si>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</si>
  <si>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</si>
  <si>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</si>
  <si>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</si>
  <si>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</si>
  <si>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</si>
  <si>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</si>
  <si>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</si>
  <si>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</si>
  <si>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</si>
  <si>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</si>
  <si>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</si>
  <si>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</si>
  <si>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</si>
  <si>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</si>
  <si>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</si>
  <si>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</si>
  <si>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</si>
  <si>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</si>
  <si>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</si>
  <si>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</si>
  <si>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</si>
  <si>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</si>
  <si>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</si>
  <si>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</si>
  <si>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</si>
  <si>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</si>
  <si>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</si>
  <si>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</si>
  <si>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</si>
  <si>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</si>
  <si>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</si>
  <si>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</si>
  <si>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</si>
  <si>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</si>
  <si>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</si>
  <si>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</si>
  <si>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</si>
  <si>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</si>
  <si>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</si>
  <si>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</si>
  <si>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</si>
  <si>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</si>
  <si>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</si>
  <si>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</si>
  <si>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</si>
  <si>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</si>
  <si>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</si>
  <si>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</si>
  <si>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</si>
  <si>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</si>
  <si>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</si>
  <si>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</si>
  <si>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</si>
  <si>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</si>
  <si>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</si>
  <si>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</si>
  <si>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</si>
  <si>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</si>
  <si>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</si>
  <si>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</si>
  <si>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</si>
  <si>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</si>
  <si>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</si>
  <si>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</si>
  <si>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</si>
  <si>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</si>
  <si>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</si>
  <si>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</si>
  <si>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</si>
  <si>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</si>
  <si>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</si>
  <si>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</si>
  <si>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</si>
  <si>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</si>
  <si>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</si>
  <si>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</si>
  <si>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</si>
  <si>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</si>
  <si>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</si>
  <si>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</si>
  <si>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</si>
  <si>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</si>
  <si>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</si>
  <si>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</si>
  <si>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</si>
  <si>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</si>
  <si>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</si>
  <si>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</si>
  <si>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</si>
  <si>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</si>
  <si>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</si>
  <si>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</si>
  <si>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</si>
  <si>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</si>
  <si>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</si>
  <si>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</si>
  <si>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</si>
  <si>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</si>
  <si>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</si>
  <si>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</si>
  <si>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</si>
  <si>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</si>
  <si>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</si>
  <si>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</si>
  <si>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</si>
  <si>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</si>
  <si>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</si>
  <si>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</si>
  <si>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</si>
  <si>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</si>
  <si>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</si>
  <si>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</si>
  <si>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</si>
  <si>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</si>
  <si>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</si>
  <si>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</si>
  <si>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</si>
  <si>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</si>
  <si>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</si>
  <si>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</si>
  <si>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</si>
  <si>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</si>
  <si>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</si>
  <si>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</si>
  <si>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</si>
  <si>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</si>
  <si>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</si>
  <si>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</si>
  <si>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</si>
  <si>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0077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</si>
  <si>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</si>
  <si>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</si>
  <si>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</si>
  <si>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</si>
  <si>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</si>
  <si>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</si>
  <si>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</si>
  <si>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</si>
  <si>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</si>
  <si>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</si>
  <si>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</si>
  <si>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</si>
  <si>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</si>
  <si>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</si>
  <si>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</si>
  <si>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</si>
  <si>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</si>
  <si>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</si>
  <si>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</si>
  <si>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</si>
  <si>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</si>
  <si>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</si>
  <si>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</si>
  <si>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</si>
  <si>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</si>
  <si>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</si>
  <si>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</si>
  <si>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</si>
  <si>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</si>
  <si>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</si>
  <si>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</si>
  <si>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</si>
  <si>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</si>
  <si>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</si>
  <si>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</si>
  <si>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</si>
  <si>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</si>
  <si>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</si>
  <si>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</si>
  <si>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</si>
  <si>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</si>
  <si>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</si>
  <si>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</si>
  <si>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</si>
  <si>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</si>
  <si>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</si>
  <si>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</si>
  <si>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</si>
  <si>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</si>
  <si>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</si>
  <si>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</si>
  <si>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</si>
  <si>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</si>
  <si>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</si>
  <si>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</si>
  <si>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</si>
  <si>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</si>
  <si>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</si>
  <si>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</si>
  <si>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</si>
  <si>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</si>
  <si>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</si>
  <si>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</si>
  <si>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</si>
  <si>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0070</t>
  </si>
  <si>
    <t>0078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</si>
  <si>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</si>
  <si>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</si>
  <si>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</si>
  <si>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</si>
  <si>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</si>
  <si>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</si>
  <si>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</si>
  <si>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</si>
  <si>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</si>
  <si>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</si>
  <si>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</si>
  <si>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</si>
  <si>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</si>
  <si>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</si>
  <si>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</si>
  <si>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</si>
  <si>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</si>
  <si>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0081</t>
  </si>
  <si>
    <t>0082</t>
  </si>
  <si>
    <t>0083</t>
  </si>
  <si>
    <t>0084</t>
  </si>
  <si>
    <t>0087</t>
  </si>
  <si>
    <t>0088</t>
  </si>
  <si>
    <t>0089</t>
  </si>
  <si>
    <t>0090</t>
  </si>
  <si>
    <t>0091</t>
  </si>
  <si>
    <t>0097</t>
  </si>
  <si>
    <t>0098</t>
  </si>
  <si>
    <t>0099</t>
  </si>
  <si>
    <t>0100</t>
  </si>
  <si>
    <t>0101</t>
  </si>
  <si>
    <t>0102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</si>
  <si>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</si>
  <si>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</si>
  <si>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</si>
  <si>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</si>
  <si>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</si>
  <si>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</si>
  <si>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</si>
  <si>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</si>
  <si>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</si>
  <si>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</si>
  <si>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</si>
  <si>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</si>
  <si>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</si>
  <si>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</si>
  <si>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</si>
  <si>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</si>
  <si>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</si>
  <si>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</si>
  <si>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</si>
  <si>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</si>
  <si>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</si>
  <si>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</si>
  <si>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</si>
  <si>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</si>
  <si>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</si>
  <si>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</si>
  <si>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</si>
  <si>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</si>
  <si>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</si>
  <si>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</si>
  <si>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</si>
  <si>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</si>
  <si>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</si>
  <si>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</si>
  <si>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</si>
  <si>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</si>
  <si>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</si>
  <si>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</si>
  <si>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</si>
  <si>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</si>
  <si>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</si>
  <si>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</si>
  <si>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</si>
  <si>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</si>
  <si>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</si>
  <si>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</si>
  <si>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</si>
  <si>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</si>
  <si>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</si>
  <si>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</si>
  <si>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</si>
  <si>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</si>
  <si>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</si>
  <si>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</si>
  <si>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</si>
  <si>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</si>
  <si>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</si>
  <si>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</si>
  <si>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</si>
  <si>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</si>
  <si>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</si>
  <si>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</si>
  <si>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</si>
  <si>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</si>
  <si>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</si>
  <si>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</si>
  <si>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</si>
  <si>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</si>
  <si>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</si>
  <si>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</si>
  <si>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</si>
  <si>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</si>
  <si>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</si>
  <si>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</si>
  <si>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</si>
  <si>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</si>
  <si>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</si>
  <si>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</si>
  <si>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</si>
  <si>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</si>
  <si>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</si>
  <si>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</si>
  <si>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</si>
  <si>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</si>
  <si>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</si>
  <si>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</si>
  <si>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</si>
  <si>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</si>
  <si>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</si>
  <si>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</si>
  <si>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</si>
  <si>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</si>
  <si>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</si>
  <si>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</si>
  <si>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</si>
  <si>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</si>
  <si>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</si>
  <si>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</si>
  <si>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</si>
  <si>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</si>
  <si>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</si>
  <si>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</si>
  <si>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</si>
  <si>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</si>
  <si>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</si>
  <si>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</si>
  <si>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</si>
  <si>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</si>
  <si>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</si>
  <si>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</si>
  <si>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</si>
  <si>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</si>
  <si>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</si>
  <si>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</si>
  <si>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</si>
  <si>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</si>
  <si>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</si>
  <si>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</si>
  <si>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</si>
  <si>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</si>
  <si>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</si>
  <si>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</si>
  <si>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</si>
  <si>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</si>
  <si>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</si>
  <si>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</si>
  <si>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</si>
  <si>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</si>
  <si>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</si>
  <si>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</si>
  <si>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</si>
  <si>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</si>
  <si>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</si>
  <si>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</si>
  <si>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</si>
  <si>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</si>
  <si>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</si>
  <si>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</si>
  <si>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</si>
  <si>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</si>
  <si>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</si>
  <si>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</si>
  <si>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</si>
  <si>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</si>
  <si>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</si>
  <si>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</si>
  <si>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</si>
  <si>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</si>
  <si>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</si>
  <si>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</si>
  <si>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0046</t>
  </si>
  <si>
    <t>0047</t>
  </si>
  <si>
    <t>0048</t>
  </si>
  <si>
    <t>0056</t>
  </si>
  <si>
    <t>923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</si>
  <si>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</si>
  <si>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</si>
  <si>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</si>
  <si>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</si>
  <si>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</si>
  <si>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</si>
  <si>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</si>
  <si>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</si>
  <si>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</si>
  <si>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</si>
  <si>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</si>
  <si>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</si>
  <si>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</si>
  <si>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</si>
  <si>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</si>
  <si>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</si>
  <si>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4821</t>
  </si>
  <si>
    <t>4822</t>
  </si>
  <si>
    <t>4823</t>
  </si>
  <si>
    <t>4824</t>
  </si>
  <si>
    <t>4825</t>
  </si>
  <si>
    <t>4826</t>
  </si>
  <si>
    <t>4827</t>
  </si>
  <si>
    <t>4828</t>
  </si>
  <si>
    <t>4913</t>
  </si>
  <si>
    <t>4914</t>
  </si>
  <si>
    <t>4915</t>
  </si>
  <si>
    <t>4916</t>
  </si>
  <si>
    <t>4917</t>
  </si>
  <si>
    <t>4918</t>
  </si>
  <si>
    <t>4919</t>
  </si>
  <si>
    <t>4920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</si>
  <si>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</si>
  <si>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</si>
  <si>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</si>
  <si>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</si>
  <si>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</si>
  <si>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</si>
  <si>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</si>
  <si>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</si>
  <si>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</si>
  <si>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</si>
  <si>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</si>
  <si>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</si>
  <si>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</si>
  <si>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</si>
  <si>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</si>
  <si>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</si>
  <si>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</si>
  <si>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</si>
  <si>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</si>
  <si>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</si>
  <si>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</si>
  <si>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</si>
  <si>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</si>
  <si>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</si>
  <si>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</si>
  <si>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</si>
  <si>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</si>
  <si>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</si>
  <si>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711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</si>
  <si>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</si>
  <si>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</si>
  <si>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</si>
  <si>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</si>
  <si>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</si>
  <si>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</si>
  <si>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</si>
  <si>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</si>
  <si>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</si>
  <si>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</si>
  <si>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</si>
  <si>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</si>
  <si>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</si>
  <si>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</si>
  <si>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</si>
  <si>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</si>
  <si>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</si>
  <si>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</si>
  <si>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</si>
  <si>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</si>
  <si>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</si>
  <si>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</si>
  <si>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0039</t>
  </si>
  <si>
    <t>0040</t>
  </si>
  <si>
    <t>0041</t>
  </si>
  <si>
    <t>0042</t>
  </si>
  <si>
    <t>0043</t>
  </si>
  <si>
    <t>0044</t>
  </si>
  <si>
    <t>0045</t>
  </si>
  <si>
    <t>515</t>
  </si>
  <si>
    <t>510</t>
  </si>
  <si>
    <t>512</t>
  </si>
  <si>
    <t>703</t>
  </si>
  <si>
    <t>705</t>
  </si>
  <si>
    <t>701</t>
  </si>
  <si>
    <t>797</t>
  </si>
  <si>
    <t>603</t>
  </si>
  <si>
    <t>605</t>
  </si>
  <si>
    <t>517</t>
  </si>
  <si>
    <t>721</t>
  </si>
  <si>
    <t>723</t>
  </si>
  <si>
    <t>2012-SKT-4969</t>
  </si>
  <si>
    <t>2012-SKT-4970</t>
  </si>
  <si>
    <t>2012-SKT-4972</t>
  </si>
  <si>
    <t>2012-SKT-4973</t>
  </si>
  <si>
    <t>2012-SKT-4975</t>
  </si>
  <si>
    <t>2012-SKT-4976</t>
  </si>
  <si>
    <t>2012-SKT-4979</t>
  </si>
  <si>
    <t>2012-SKT-4981</t>
  </si>
  <si>
    <t>2012-SKT-4983</t>
  </si>
  <si>
    <t>2012-SKT-4984</t>
  </si>
  <si>
    <t>2012-SKT-4986</t>
  </si>
  <si>
    <t>2012-SKT-4990</t>
  </si>
  <si>
    <t>2012-SKT-4991</t>
  </si>
  <si>
    <t>2012-SKT-4993</t>
  </si>
  <si>
    <t>2012-SKT-4994</t>
  </si>
  <si>
    <t>2012-SKT-4995</t>
  </si>
  <si>
    <t>2012-SKT-4997</t>
  </si>
  <si>
    <t>2012-SKT-4998</t>
  </si>
  <si>
    <t>2012-SKT-4999</t>
  </si>
  <si>
    <t>2012-SKT-5000</t>
  </si>
  <si>
    <t>2012-SKT-5001</t>
  </si>
  <si>
    <t>2012-SKT-5003</t>
  </si>
  <si>
    <t>2012-SKT-5004</t>
  </si>
  <si>
    <t>2012-SKT-5005</t>
  </si>
  <si>
    <t>2012-SKT-5007</t>
  </si>
  <si>
    <t>2012-SKT-5008</t>
  </si>
  <si>
    <t>2012-SKT-5009</t>
  </si>
  <si>
    <t>2012-SKT-5010</t>
  </si>
  <si>
    <t>2012-SKT-5012</t>
  </si>
  <si>
    <t>2012-SKT-5017</t>
  </si>
  <si>
    <t>2012-SKT-5022</t>
  </si>
  <si>
    <t>2012-SKT-5024</t>
  </si>
  <si>
    <t>2012-SKT-5027</t>
  </si>
  <si>
    <t>2012-SKT-5028</t>
  </si>
  <si>
    <t>2012-SKT-5030</t>
  </si>
  <si>
    <t>2012-SKT-5031</t>
  </si>
  <si>
    <t>2012-SKT-5033</t>
  </si>
  <si>
    <t>2012-SKT-5035</t>
  </si>
  <si>
    <t>2012-SKT-5036</t>
  </si>
  <si>
    <t>2012-SKT-5037</t>
  </si>
  <si>
    <t>2012-SKT-5038</t>
  </si>
  <si>
    <t>2012-SKT-5039</t>
  </si>
  <si>
    <t>2012-SKT-5040</t>
  </si>
  <si>
    <t>2012-SKT-5042</t>
  </si>
  <si>
    <t>2012-SKT-5043</t>
  </si>
  <si>
    <t>2012-SKT-5044</t>
  </si>
  <si>
    <t>2012-SKT-5045</t>
  </si>
  <si>
    <t>2012-SKT-5046</t>
  </si>
  <si>
    <t>2012-SKT-5047</t>
  </si>
  <si>
    <t>2012-SKT-5048</t>
  </si>
  <si>
    <t>2012-SKT-5049</t>
  </si>
  <si>
    <t>2012-SKT-5050</t>
  </si>
  <si>
    <t>2012-SKT-5051</t>
  </si>
  <si>
    <t>2012-SKT-5052</t>
  </si>
  <si>
    <t>2012-SKT-5053</t>
  </si>
  <si>
    <t>2012-SKT-5054</t>
  </si>
  <si>
    <t>2012-SKT-5055</t>
  </si>
  <si>
    <t>2012-SKT-5056</t>
  </si>
  <si>
    <t>2012-SKT-5057</t>
  </si>
  <si>
    <t>2012-SKT-5058</t>
  </si>
  <si>
    <t>2012-SKT-5059</t>
  </si>
  <si>
    <t>2012-SKT-5060</t>
  </si>
  <si>
    <t>2012-SKT-5061</t>
  </si>
  <si>
    <t>2012-SKT-5062</t>
  </si>
  <si>
    <t>2012-SKT-5063</t>
  </si>
  <si>
    <t>2012-SKT-5064</t>
  </si>
  <si>
    <t>2012-SKT-5065</t>
  </si>
  <si>
    <t>2012-SKT-5066</t>
  </si>
  <si>
    <t>2012-SKT-5067</t>
  </si>
  <si>
    <t>2012-SKT-5068</t>
  </si>
  <si>
    <t>2012-SKT-5069</t>
  </si>
  <si>
    <t>2012-SKT-5070</t>
  </si>
  <si>
    <t>2012-SKT-5071</t>
  </si>
  <si>
    <t>2012-SKT-5072</t>
  </si>
  <si>
    <t>2012-SKT-5073</t>
  </si>
  <si>
    <t>2012-SKT-5074</t>
  </si>
  <si>
    <t>2012-SKT-5075</t>
  </si>
  <si>
    <t>2012-SKT-5077</t>
  </si>
  <si>
    <t>2012-SKT-5078</t>
  </si>
  <si>
    <t>2012-SKT-5079</t>
  </si>
  <si>
    <t>2012-SKT-5080</t>
  </si>
  <si>
    <t>2012-SKT-5081</t>
  </si>
  <si>
    <t>2012-SKT-5082</t>
  </si>
  <si>
    <t>2012-SKT-5083</t>
  </si>
  <si>
    <t>2012-SKT-5084</t>
  </si>
  <si>
    <t>2012-SKT-5086</t>
  </si>
  <si>
    <t>2012-SKT-5087</t>
  </si>
  <si>
    <t>2012-SKT-5088</t>
  </si>
  <si>
    <t>2012-SKT-5089</t>
  </si>
  <si>
    <t>2012-SKT-5090</t>
  </si>
  <si>
    <t>2012-SKT-5091</t>
  </si>
  <si>
    <t>2012-SKT-5094</t>
  </si>
  <si>
    <t>2012-SKT-5095</t>
  </si>
  <si>
    <t>2012-SKT-5096</t>
  </si>
  <si>
    <t>2012-SKT-5097</t>
  </si>
  <si>
    <t>2012-SKT-5098</t>
  </si>
  <si>
    <t>2012-SFC_09_07</t>
  </si>
  <si>
    <t>511</t>
  </si>
  <si>
    <t>Birth Year (HOBBS)</t>
  </si>
  <si>
    <t>2014_BLOCK_1</t>
  </si>
  <si>
    <t>2014-GES-267</t>
  </si>
  <si>
    <t>2014-GES-266</t>
  </si>
  <si>
    <t>2014-GES-297</t>
  </si>
  <si>
    <t>2014-GES-58</t>
  </si>
  <si>
    <t>2014-GES-268</t>
  </si>
  <si>
    <t>2014-GES-293</t>
  </si>
  <si>
    <t>2014-GES-311</t>
  </si>
  <si>
    <t>2014-GES-116</t>
  </si>
  <si>
    <t>2014-GES-275</t>
  </si>
  <si>
    <t>2014-GES-271</t>
  </si>
  <si>
    <t>2014-GES-298</t>
  </si>
  <si>
    <t>2014-GES-72</t>
  </si>
  <si>
    <t>2014-GES-269</t>
  </si>
  <si>
    <t>2014-GES-295</t>
  </si>
  <si>
    <t>2014-GES-313</t>
  </si>
  <si>
    <t>2014-GES-153</t>
  </si>
  <si>
    <t>2014-GES-283</t>
  </si>
  <si>
    <t>2014-GES-277</t>
  </si>
  <si>
    <t>2014-GES-306</t>
  </si>
  <si>
    <t>2014-GES-105</t>
  </si>
  <si>
    <t>2014-GES-270</t>
  </si>
  <si>
    <t>2014-GES-299</t>
  </si>
  <si>
    <t>2014-GES-314</t>
  </si>
  <si>
    <t>2014-GES-162</t>
  </si>
  <si>
    <t>2014-GES-290</t>
  </si>
  <si>
    <t>2014-GES-279</t>
  </si>
  <si>
    <t>2014-GES-312</t>
  </si>
  <si>
    <t>2014-GES-123</t>
  </si>
  <si>
    <t>2014-GES-272</t>
  </si>
  <si>
    <t>2014-GES-301</t>
  </si>
  <si>
    <t>2014-GES-317</t>
  </si>
  <si>
    <t>2014-GES-168</t>
  </si>
  <si>
    <t>2014-GES-296</t>
  </si>
  <si>
    <t>2014-GES-280</t>
  </si>
  <si>
    <t>2014-GES-315</t>
  </si>
  <si>
    <t>2014-GES-129</t>
  </si>
  <si>
    <t>2014-GES-273</t>
  </si>
  <si>
    <t>2014-GES-302</t>
  </si>
  <si>
    <t>2014-GES-318</t>
  </si>
  <si>
    <t>2014-GES-169</t>
  </si>
  <si>
    <t>2014-GES-300</t>
  </si>
  <si>
    <t>2014-GES-282</t>
  </si>
  <si>
    <t>2014-GES-319</t>
  </si>
  <si>
    <t>2014-GES-255</t>
  </si>
  <si>
    <t>2014-GES-274</t>
  </si>
  <si>
    <t>2014-GES-303</t>
  </si>
  <si>
    <t>2014-GES-9</t>
  </si>
  <si>
    <t>2014-GES-173</t>
  </si>
  <si>
    <t>2014-GES-316</t>
  </si>
  <si>
    <t>2014-GES-286</t>
  </si>
  <si>
    <t>2014-GES-4</t>
  </si>
  <si>
    <t>2014-GES-256</t>
  </si>
  <si>
    <t>2014-GES-276</t>
  </si>
  <si>
    <t>2014-GES-304</t>
  </si>
  <si>
    <t>2014-GES-13</t>
  </si>
  <si>
    <t>2014-GES-177</t>
  </si>
  <si>
    <t>2014-GES-254</t>
  </si>
  <si>
    <t>2014-GES-287</t>
  </si>
  <si>
    <t>2014-GES-18</t>
  </si>
  <si>
    <t>2014-GES-257</t>
  </si>
  <si>
    <t>2014-GES-278</t>
  </si>
  <si>
    <t>2014-GES-305</t>
  </si>
  <si>
    <t>2014-GES-32</t>
  </si>
  <si>
    <t>2014-GES-178</t>
  </si>
  <si>
    <t>2014-GES-258</t>
  </si>
  <si>
    <t>2014-GES-288</t>
  </si>
  <si>
    <t>2014-GES-28</t>
  </si>
  <si>
    <t>2014-GES-259</t>
  </si>
  <si>
    <t>2014-GES-281</t>
  </si>
  <si>
    <t>2014-GES-307</t>
  </si>
  <si>
    <t>2014-GES-35</t>
  </si>
  <si>
    <t>2014-GES-182</t>
  </si>
  <si>
    <t>2014-GES-261</t>
  </si>
  <si>
    <t>2014-GES-291</t>
  </si>
  <si>
    <t>2014-GES-33</t>
  </si>
  <si>
    <t>2014-GES-260</t>
  </si>
  <si>
    <t>2014-GES-284</t>
  </si>
  <si>
    <t>2014-GES-308</t>
  </si>
  <si>
    <t>2014-GES-54</t>
  </si>
  <si>
    <t>2014-GES-185</t>
  </si>
  <si>
    <t>2014-GES-264</t>
  </si>
  <si>
    <t>2014-GES-292</t>
  </si>
  <si>
    <t>2014-GES-38</t>
  </si>
  <si>
    <t>2014-GES-262</t>
  </si>
  <si>
    <t>2014-GES-285</t>
  </si>
  <si>
    <t>2014-GES-309</t>
  </si>
  <si>
    <t>2014-GES-63</t>
  </si>
  <si>
    <t>2014-GES-188</t>
  </si>
  <si>
    <t>2014-GES-265</t>
  </si>
  <si>
    <t>2014-GES-294</t>
  </si>
  <si>
    <t>2014-GES-57</t>
  </si>
  <si>
    <t>2014-GES-263</t>
  </si>
  <si>
    <t>2014-GES-289</t>
  </si>
  <si>
    <t>2014-GES-310</t>
  </si>
  <si>
    <t>2014-GES-88</t>
  </si>
  <si>
    <t>2014-GES-189</t>
  </si>
  <si>
    <t>BirthYear (HOBBS)</t>
  </si>
  <si>
    <t>Sation Code</t>
  </si>
  <si>
    <t>2013-TNS-0003</t>
  </si>
  <si>
    <t>2013-TNS-0005</t>
  </si>
  <si>
    <t>2013-TNS-0006</t>
  </si>
  <si>
    <t>2013-TNS-0007</t>
  </si>
  <si>
    <t>2013-TNS-0008</t>
  </si>
  <si>
    <t>2013-TNS-0009</t>
  </si>
  <si>
    <t>2013-TNS-0010</t>
  </si>
  <si>
    <t>2013-TNS-0011</t>
  </si>
  <si>
    <t>2013-TNS-0014</t>
  </si>
  <si>
    <t>2013-TNS-0030</t>
  </si>
  <si>
    <t>2013-TNS-0031</t>
  </si>
  <si>
    <t>2013-TNS-0032</t>
  </si>
  <si>
    <t>2013-TNS-0033</t>
  </si>
  <si>
    <t>2013-TNS-0034</t>
  </si>
  <si>
    <t>2013-TNS-0035</t>
  </si>
  <si>
    <t>2013-TNS-0038</t>
  </si>
  <si>
    <t>2013-TNS-0039</t>
  </si>
  <si>
    <t>2013-TNS-0040</t>
  </si>
  <si>
    <t>2013-TNS-0041</t>
  </si>
  <si>
    <t>2013-TNS-0042</t>
  </si>
  <si>
    <t>2013-TNS-0043</t>
  </si>
  <si>
    <t>2013-TNS-0044</t>
  </si>
  <si>
    <t>2013-TNS-0045</t>
  </si>
  <si>
    <t>2013-TNS-0046</t>
  </si>
  <si>
    <t>2013-TNS-0047</t>
  </si>
  <si>
    <t>2013-TNS-0048</t>
  </si>
  <si>
    <t>2013-TNS-0049</t>
  </si>
  <si>
    <t>2013-TNS-0050</t>
  </si>
  <si>
    <t>2013-TNS-0051</t>
  </si>
  <si>
    <t>2013-TNS-0052</t>
  </si>
  <si>
    <t>2013-TNS-0053</t>
  </si>
  <si>
    <t>2013-TNS-0057</t>
  </si>
  <si>
    <t>2013-TNS-0058</t>
  </si>
  <si>
    <t>2013-TNS-0060</t>
  </si>
  <si>
    <t>2013-TNS-0065</t>
  </si>
  <si>
    <t>2013-TNS-0069</t>
  </si>
  <si>
    <t>2013-TNS-0071</t>
  </si>
  <si>
    <t>2013-TNS-0072</t>
  </si>
  <si>
    <t>2013-TNS-0076</t>
  </si>
  <si>
    <t>2013-TNS-0077</t>
  </si>
  <si>
    <t>2013-TNS-0078</t>
  </si>
  <si>
    <t>2013-TNS-0079</t>
  </si>
  <si>
    <t>2013-TNS-0080</t>
  </si>
  <si>
    <t>2013-TNS-0081</t>
  </si>
  <si>
    <t>2013-TNS-0083</t>
  </si>
  <si>
    <t>2013-TNS-0085</t>
  </si>
  <si>
    <t>2013-TNS-0086</t>
  </si>
  <si>
    <t>2013-TNS-0088</t>
  </si>
  <si>
    <t>2013-TNS-0089</t>
  </si>
  <si>
    <t>2013-TNS-0090</t>
  </si>
  <si>
    <t>2013-TNS-0091</t>
  </si>
  <si>
    <t>2013-TNS-0092</t>
  </si>
  <si>
    <t>2013-TNS-0093</t>
  </si>
  <si>
    <t>2013-TNS-0095</t>
  </si>
  <si>
    <t>2013-TNS-0100</t>
  </si>
  <si>
    <t>SFC_09_12</t>
  </si>
  <si>
    <t>Original Plate location</t>
  </si>
  <si>
    <t>2012-FMWT-6132</t>
  </si>
  <si>
    <t>2012-FMWT-6148</t>
  </si>
  <si>
    <t>2012-FMWT-6188</t>
  </si>
  <si>
    <t>2013-SKT-6196</t>
  </si>
  <si>
    <t>2013-SKT-6198</t>
  </si>
  <si>
    <t>2013-SKT-6201</t>
  </si>
  <si>
    <t>2013-SKT-6205</t>
  </si>
  <si>
    <t>2013-SKT-6206</t>
  </si>
  <si>
    <t>2013-SKT-6207</t>
  </si>
  <si>
    <t>2013-SKT-6208</t>
  </si>
  <si>
    <t>2013-SKT-6209</t>
  </si>
  <si>
    <t>2013-SKT-6210</t>
  </si>
  <si>
    <t>2013-SKT-6211</t>
  </si>
  <si>
    <t>2013-SKT-6212</t>
  </si>
  <si>
    <t>2013-SKT-6213</t>
  </si>
  <si>
    <t>2013-SKT-6214</t>
  </si>
  <si>
    <t>2013-SKT-6215</t>
  </si>
  <si>
    <t>2013-SKT-6216</t>
  </si>
  <si>
    <t>2013-SKT-6217</t>
  </si>
  <si>
    <t>2013-SKT-6218</t>
  </si>
  <si>
    <t>2013-SKT-6219</t>
  </si>
  <si>
    <t>2013-SKT-6220</t>
  </si>
  <si>
    <t>2013-SKT-6221</t>
  </si>
  <si>
    <t>2013-SKT-6222</t>
  </si>
  <si>
    <t>2013-SKT-6223</t>
  </si>
  <si>
    <t>2013-SKT-6224</t>
  </si>
  <si>
    <t>2013-SKT-6225</t>
  </si>
  <si>
    <t>2013-SKT-6226</t>
  </si>
  <si>
    <t>2013-SKT-6227</t>
  </si>
  <si>
    <t>2013-SKT-6228</t>
  </si>
  <si>
    <t>2013-SKT-6229</t>
  </si>
  <si>
    <t>2013-SKT-6230</t>
  </si>
  <si>
    <t>2013-SKT-6231</t>
  </si>
  <si>
    <t>2013-SKT-6232</t>
  </si>
  <si>
    <t>2013-SKT-6233</t>
  </si>
  <si>
    <t>2013-SKT-6234</t>
  </si>
  <si>
    <t>2013-SKT-6235</t>
  </si>
  <si>
    <t>2013-SKT-6236</t>
  </si>
  <si>
    <t>2013-SKT-6237</t>
  </si>
  <si>
    <t>2013-SKT-6238</t>
  </si>
  <si>
    <t>2013-SKT-6239</t>
  </si>
  <si>
    <t>2013-SKT-6240</t>
  </si>
  <si>
    <t>2013-SKT-6241</t>
  </si>
  <si>
    <t>2013-SKT-6242</t>
  </si>
  <si>
    <t>2013-SKT-6243</t>
  </si>
  <si>
    <t>2013-SKT-6244</t>
  </si>
  <si>
    <t>2013-SKT-6245</t>
  </si>
  <si>
    <t>2013-SKT-6246</t>
  </si>
  <si>
    <t>2013-SKT-6247</t>
  </si>
  <si>
    <t>2013-SKT-6248</t>
  </si>
  <si>
    <t>2013-SKT-6249</t>
  </si>
  <si>
    <t>2013-SKT-6250</t>
  </si>
  <si>
    <t>2013-SKT-6251</t>
  </si>
  <si>
    <t>2013-SKT-6252</t>
  </si>
  <si>
    <t>2013-SKT-6253</t>
  </si>
  <si>
    <t>2013-SKT-6254</t>
  </si>
  <si>
    <t>2013-SKT-6255</t>
  </si>
  <si>
    <t>2013-SKT-6256</t>
  </si>
  <si>
    <t>2013-SKT-6257</t>
  </si>
  <si>
    <t>2013-SKT-6258</t>
  </si>
  <si>
    <t>2013-SKT-6259</t>
  </si>
  <si>
    <t>2013-SKT-6260</t>
  </si>
  <si>
    <t>2013-SKT-6261</t>
  </si>
  <si>
    <t>2013-SKT-6262</t>
  </si>
  <si>
    <t>2013-SKT-6263</t>
  </si>
  <si>
    <t>2013-SKT-6264</t>
  </si>
  <si>
    <t>2013-SKT-6265</t>
  </si>
  <si>
    <t>2013-SKT-6266</t>
  </si>
  <si>
    <t>2013-SKT-6267</t>
  </si>
  <si>
    <t>2013-SKT-6268</t>
  </si>
  <si>
    <t>2013-SKT-6271</t>
  </si>
  <si>
    <t>2013-SKT-6272</t>
  </si>
  <si>
    <t>2013-SKT-6273</t>
  </si>
  <si>
    <t>2013-SKT-6274</t>
  </si>
  <si>
    <t>2013-SKT-6275</t>
  </si>
  <si>
    <t>2013-SKT-6276</t>
  </si>
  <si>
    <t>2013-SKT-6277</t>
  </si>
  <si>
    <t>2013-SKT-6278</t>
  </si>
  <si>
    <t>2013-SKT-6279</t>
  </si>
  <si>
    <t>2013-SKT-6280</t>
  </si>
  <si>
    <t>2013-SKT-6281</t>
  </si>
  <si>
    <t>2013-SKT-6282</t>
  </si>
  <si>
    <t>2013-SKT-6283</t>
  </si>
  <si>
    <t>2013-SKT-6284</t>
  </si>
  <si>
    <t>2013-SKT-6285</t>
  </si>
  <si>
    <t>2013-SKT-6286</t>
  </si>
  <si>
    <t>2013-SKT-6287</t>
  </si>
  <si>
    <t>2013-SKT-6288</t>
  </si>
  <si>
    <t>2013-SKT-6289</t>
  </si>
  <si>
    <t>2013-SKT-6294</t>
  </si>
  <si>
    <t>2013-SKT-6297</t>
  </si>
  <si>
    <t>2013-SKT-6298</t>
  </si>
  <si>
    <t>2013-SKT-6299</t>
  </si>
  <si>
    <t>2013-SKT-6300</t>
  </si>
  <si>
    <t>2013-SKT-6301</t>
  </si>
  <si>
    <t>most likely FMWT 2012</t>
  </si>
  <si>
    <t>SFC_09_10</t>
  </si>
  <si>
    <t>check COC</t>
  </si>
  <si>
    <t>150 ng/ul library</t>
  </si>
  <si>
    <t>BMAG043</t>
  </si>
  <si>
    <t>BMAG044</t>
  </si>
  <si>
    <t>BMAG045</t>
  </si>
  <si>
    <t>BMAG046</t>
  </si>
  <si>
    <t>BMAG047</t>
  </si>
  <si>
    <t>BMAG048</t>
  </si>
  <si>
    <t>BMAG049</t>
  </si>
  <si>
    <t>Library Index</t>
  </si>
  <si>
    <t>ATCACG</t>
  </si>
  <si>
    <t>Sample Index</t>
  </si>
  <si>
    <t>Library Name</t>
  </si>
  <si>
    <t>ACAAGCTA</t>
  </si>
  <si>
    <t>AACAACCA</t>
  </si>
  <si>
    <t>AGATCGCA</t>
  </si>
  <si>
    <t>CCGAAGTA</t>
  </si>
  <si>
    <t>GATAGACA</t>
  </si>
  <si>
    <t>TATCAGCA</t>
  </si>
  <si>
    <t>AATGTTGC</t>
  </si>
  <si>
    <t>CCATCCTC</t>
  </si>
  <si>
    <t>AAACATCG</t>
  </si>
  <si>
    <t>AACCGAGA</t>
  </si>
  <si>
    <t>AGCAGGAA</t>
  </si>
  <si>
    <t>CCGTGAGA</t>
  </si>
  <si>
    <t>GCCACATA</t>
  </si>
  <si>
    <t>TCCGTCTA</t>
  </si>
  <si>
    <t>ACACTGAC</t>
  </si>
  <si>
    <t>CCGACAAC</t>
  </si>
  <si>
    <t>ACATTGGC</t>
  </si>
  <si>
    <t>AACGCTTA</t>
  </si>
  <si>
    <t>AGTCACTA</t>
  </si>
  <si>
    <t>CCTCCTGA</t>
  </si>
  <si>
    <t>GCGAGTAA</t>
  </si>
  <si>
    <t>TCTTCACA</t>
  </si>
  <si>
    <t>ACAGATTC</t>
  </si>
  <si>
    <t>AGTCAAGC</t>
  </si>
  <si>
    <t>ACCACTGT</t>
  </si>
  <si>
    <t>AAGACGGA</t>
  </si>
  <si>
    <t>ATCCTGTA</t>
  </si>
  <si>
    <t>CGAACTTA</t>
  </si>
  <si>
    <t>GCTAACGA</t>
  </si>
  <si>
    <t>TGAAGAGA</t>
  </si>
  <si>
    <t>AGATGTAC</t>
  </si>
  <si>
    <t>CCTCTATC</t>
  </si>
  <si>
    <t>AACGTGAT</t>
  </si>
  <si>
    <t>AAGGTACA</t>
  </si>
  <si>
    <t>ATTGAGGA</t>
  </si>
  <si>
    <t>CGACTGGA</t>
  </si>
  <si>
    <t>GCTCGGTA</t>
  </si>
  <si>
    <t>TGGAACAA</t>
  </si>
  <si>
    <t>AGCACCTC</t>
  </si>
  <si>
    <t>CGACACAC</t>
  </si>
  <si>
    <t>CGCTGATC</t>
  </si>
  <si>
    <t>ACACAGAA</t>
  </si>
  <si>
    <t>CAACCACA</t>
  </si>
  <si>
    <t>CGCATACA</t>
  </si>
  <si>
    <t>GGAGAACA</t>
  </si>
  <si>
    <t>TGGCTTCA</t>
  </si>
  <si>
    <t>AGCCATGC</t>
  </si>
  <si>
    <t>CGGATTGC</t>
  </si>
  <si>
    <t>CAGATCTG</t>
  </si>
  <si>
    <t>ACAGCAGA</t>
  </si>
  <si>
    <t>CAAGACTA</t>
  </si>
  <si>
    <t>CTCAATGA</t>
  </si>
  <si>
    <t>GGTGCGAA</t>
  </si>
  <si>
    <t>TGGTGGTA</t>
  </si>
  <si>
    <t>AGGCTAAC</t>
  </si>
  <si>
    <t>CTAAGGTC</t>
  </si>
  <si>
    <t>ATGCCTAA</t>
  </si>
  <si>
    <t>ACCTCCAA</t>
  </si>
  <si>
    <t>CAATGGAA</t>
  </si>
  <si>
    <t>CTGAGCCA</t>
  </si>
  <si>
    <t>GTACGCAA</t>
  </si>
  <si>
    <t>TTCACGCA</t>
  </si>
  <si>
    <t>ATAGCGAC</t>
  </si>
  <si>
    <t>GAACAGGC</t>
  </si>
  <si>
    <t>AACGAACG</t>
  </si>
  <si>
    <t>ACGCTCGA</t>
  </si>
  <si>
    <t>CACTTCGA</t>
  </si>
  <si>
    <t>CTGGCATA</t>
  </si>
  <si>
    <t>GTCGTAGA</t>
  </si>
  <si>
    <t>ACACGAGA</t>
  </si>
  <si>
    <t>ACGACAAG</t>
  </si>
  <si>
    <t>GACAGTGC</t>
  </si>
  <si>
    <t>AGTACAAG</t>
  </si>
  <si>
    <t>ACGTATCA</t>
  </si>
  <si>
    <t>CAGCGTTA</t>
  </si>
  <si>
    <t>GAATCTGA</t>
  </si>
  <si>
    <t>GTCTGTCA</t>
  </si>
  <si>
    <t>AAGAGATC</t>
  </si>
  <si>
    <t>ATTGGCTC</t>
  </si>
  <si>
    <t>GAGTTAGC</t>
  </si>
  <si>
    <t>CATCAAGT</t>
  </si>
  <si>
    <t>ACTATGCA</t>
  </si>
  <si>
    <t>CATACCAA</t>
  </si>
  <si>
    <t>GACTAGTA</t>
  </si>
  <si>
    <t>GTGTTCTA</t>
  </si>
  <si>
    <t>AAGGACAC</t>
  </si>
  <si>
    <t>CAAGGAGC</t>
  </si>
  <si>
    <t>GATGAATC</t>
  </si>
  <si>
    <t>AGTGGTCA</t>
  </si>
  <si>
    <t>AGAGTCAA</t>
  </si>
  <si>
    <t>CCAGTTCA</t>
  </si>
  <si>
    <t>GAGCTGAA</t>
  </si>
  <si>
    <t>TAGGATGA</t>
  </si>
  <si>
    <t>AATCCGTC</t>
  </si>
  <si>
    <t>CACCTTAC</t>
  </si>
  <si>
    <t>GCCAAGAC</t>
  </si>
  <si>
    <t>CGATGT</t>
  </si>
  <si>
    <t>TTAGGC</t>
  </si>
  <si>
    <t>TGACCA</t>
  </si>
  <si>
    <t>ACAGTG</t>
  </si>
  <si>
    <t>GCCAAT</t>
  </si>
  <si>
    <t>ACTTGA</t>
  </si>
  <si>
    <t>CAGATC</t>
  </si>
  <si>
    <t>GATCAG</t>
  </si>
  <si>
    <t>TAGCTT</t>
  </si>
  <si>
    <t>GGCTAC</t>
  </si>
  <si>
    <t>CTTGTA</t>
  </si>
  <si>
    <t>AGTCAA</t>
  </si>
  <si>
    <t>AGTTCC</t>
  </si>
  <si>
    <t>ATGTCA</t>
  </si>
  <si>
    <t>CCGTCC</t>
  </si>
  <si>
    <t>GTCCGC</t>
  </si>
  <si>
    <t>GTGGCC</t>
  </si>
  <si>
    <t>GTGAAA</t>
  </si>
  <si>
    <t>GTTTCG</t>
  </si>
  <si>
    <t>CGTACG</t>
  </si>
  <si>
    <t>ATTCCT</t>
  </si>
  <si>
    <t>ACTGAT</t>
  </si>
  <si>
    <t>Tube-FCCL BY2010</t>
  </si>
  <si>
    <t>RA08_1</t>
  </si>
  <si>
    <t>RA13_1</t>
  </si>
  <si>
    <t>RA21_2</t>
  </si>
  <si>
    <t>RA20_2</t>
  </si>
  <si>
    <t>RA19_2</t>
  </si>
  <si>
    <t>RA17_1</t>
  </si>
  <si>
    <t>RA16_1</t>
  </si>
  <si>
    <t>RA15_1</t>
  </si>
  <si>
    <t>RA14_1</t>
  </si>
  <si>
    <t>RA23_2</t>
  </si>
  <si>
    <t>RA22_2</t>
  </si>
  <si>
    <t>RA33_2</t>
  </si>
  <si>
    <t>RA37_2</t>
  </si>
  <si>
    <t>RA38_2</t>
  </si>
  <si>
    <t>RA24_1</t>
  </si>
  <si>
    <t>RA25_1</t>
  </si>
  <si>
    <t>RA27_1</t>
  </si>
  <si>
    <t>RA43_2</t>
  </si>
  <si>
    <t>RA45_2</t>
  </si>
  <si>
    <t>RA49_1</t>
  </si>
  <si>
    <t>RA12_2</t>
  </si>
  <si>
    <t>RA00_1</t>
  </si>
  <si>
    <t>RA04_1</t>
  </si>
  <si>
    <t>RA28_1</t>
  </si>
  <si>
    <t>RA30_1</t>
  </si>
  <si>
    <t>RA31_2</t>
  </si>
  <si>
    <t>RA42_2</t>
  </si>
  <si>
    <t>RA44_2</t>
  </si>
  <si>
    <t>RA55_2</t>
  </si>
  <si>
    <t>RA54_2</t>
  </si>
  <si>
    <t>RA53_2</t>
  </si>
  <si>
    <t>RA52_2</t>
  </si>
  <si>
    <t>RA51_2</t>
  </si>
  <si>
    <t>RA48_1</t>
  </si>
  <si>
    <t>RA63_2</t>
  </si>
  <si>
    <t xml:space="preserve">Birth Year </t>
  </si>
  <si>
    <t>Illumina Index</t>
  </si>
  <si>
    <t>Index 25</t>
  </si>
  <si>
    <t>Index 21</t>
  </si>
  <si>
    <t>Index 27</t>
  </si>
  <si>
    <t>Index 22</t>
  </si>
  <si>
    <t>Index 20</t>
  </si>
  <si>
    <t>Index 19</t>
  </si>
  <si>
    <t>Index 18</t>
  </si>
  <si>
    <t>Index 16</t>
  </si>
  <si>
    <t>Index 15</t>
  </si>
  <si>
    <t>Index 14</t>
  </si>
  <si>
    <t>Index 13</t>
  </si>
  <si>
    <t>Index 12</t>
  </si>
  <si>
    <t>Index 11</t>
  </si>
  <si>
    <t>Index 10</t>
  </si>
  <si>
    <t>Index 9</t>
  </si>
  <si>
    <t>Index 8</t>
  </si>
  <si>
    <t>Index 7</t>
  </si>
  <si>
    <t>Index 6</t>
  </si>
  <si>
    <t>Index 5</t>
  </si>
  <si>
    <t>Index 4</t>
  </si>
  <si>
    <t>Index 3</t>
  </si>
  <si>
    <t>Index 2</t>
  </si>
  <si>
    <t>Index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</si>
</sst>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dd\-mmm\-yy"/>
    <numFmt numFmtId="168" formatCode="yy\-mm\-dd;@"/>
    <numFmt numFmtId="169" formatCode="[$-409]d\-mmm\-yy;@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b/>
      <sz val="10"/>
      <name val="Verdana"/>
      <family val="2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sz val="11"/>
      <color indexed="6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7CFEF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67CFEF"/>
        <bgColor theme="0" tint="-0.34998626667073579"/>
      </patternFill>
    </fill>
    <fill>
      <patternFill patternType="solid">
        <fgColor rgb="FF67CFEF"/>
        <bgColor theme="0" tint="-0.14999847407452621"/>
      </patternFill>
    </fill>
    <fill>
      <patternFill patternType="solid">
        <fgColor rgb="FFD52BC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</borders>
  <cellStyleXfs count="132">
    <xf numFmtId="0" fontId="0" fillId="0" borderId="0"/>
    <xf numFmtId="0" fontId="1" fillId="0" borderId="0"/>
    <xf numFmtId="0" fontId="3" fillId="0" borderId="0"/>
    <xf numFmtId="0" fontId="5" fillId="0" borderId="0"/>
    <xf numFmtId="0" fontId="3" fillId="0" borderId="0"/>
    <xf numFmtId="165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/>
    <xf numFmtId="0" fontId="33" fillId="35" borderId="0" applyNumberFormat="0" applyBorder="0" applyAlignment="0" applyProtection="0"/>
    <xf numFmtId="0" fontId="1" fillId="12" borderId="0" applyNumberFormat="0" applyBorder="0" applyAlignment="0" applyProtection="0"/>
    <xf numFmtId="0" fontId="33" fillId="36" borderId="0" applyNumberFormat="0" applyBorder="0" applyAlignment="0" applyProtection="0"/>
    <xf numFmtId="0" fontId="1" fillId="16" borderId="0" applyNumberFormat="0" applyBorder="0" applyAlignment="0" applyProtection="0"/>
    <xf numFmtId="0" fontId="33" fillId="37" borderId="0" applyNumberFormat="0" applyBorder="0" applyAlignment="0" applyProtection="0"/>
    <xf numFmtId="0" fontId="1" fillId="20" borderId="0" applyNumberFormat="0" applyBorder="0" applyAlignment="0" applyProtection="0"/>
    <xf numFmtId="0" fontId="33" fillId="38" borderId="0" applyNumberFormat="0" applyBorder="0" applyAlignment="0" applyProtection="0"/>
    <xf numFmtId="0" fontId="1" fillId="24" borderId="0" applyNumberFormat="0" applyBorder="0" applyAlignment="0" applyProtection="0"/>
    <xf numFmtId="0" fontId="33" fillId="39" borderId="0" applyNumberFormat="0" applyBorder="0" applyAlignment="0" applyProtection="0"/>
    <xf numFmtId="0" fontId="1" fillId="28" borderId="0" applyNumberFormat="0" applyBorder="0" applyAlignment="0" applyProtection="0"/>
    <xf numFmtId="0" fontId="33" fillId="40" borderId="0" applyNumberFormat="0" applyBorder="0" applyAlignment="0" applyProtection="0"/>
    <xf numFmtId="0" fontId="1" fillId="32" borderId="0" applyNumberFormat="0" applyBorder="0" applyAlignment="0" applyProtection="0"/>
    <xf numFmtId="0" fontId="33" fillId="41" borderId="0" applyNumberFormat="0" applyBorder="0" applyAlignment="0" applyProtection="0"/>
    <xf numFmtId="0" fontId="1" fillId="13" borderId="0" applyNumberFormat="0" applyBorder="0" applyAlignment="0" applyProtection="0"/>
    <xf numFmtId="0" fontId="33" fillId="42" borderId="0" applyNumberFormat="0" applyBorder="0" applyAlignment="0" applyProtection="0"/>
    <xf numFmtId="0" fontId="1" fillId="17" borderId="0" applyNumberFormat="0" applyBorder="0" applyAlignment="0" applyProtection="0"/>
    <xf numFmtId="0" fontId="33" fillId="43" borderId="0" applyNumberFormat="0" applyBorder="0" applyAlignment="0" applyProtection="0"/>
    <xf numFmtId="0" fontId="1" fillId="21" borderId="0" applyNumberFormat="0" applyBorder="0" applyAlignment="0" applyProtection="0"/>
    <xf numFmtId="0" fontId="33" fillId="38" borderId="0" applyNumberFormat="0" applyBorder="0" applyAlignment="0" applyProtection="0"/>
    <xf numFmtId="0" fontId="1" fillId="25" borderId="0" applyNumberFormat="0" applyBorder="0" applyAlignment="0" applyProtection="0"/>
    <xf numFmtId="0" fontId="33" fillId="41" borderId="0" applyNumberFormat="0" applyBorder="0" applyAlignment="0" applyProtection="0"/>
    <xf numFmtId="0" fontId="1" fillId="29" borderId="0" applyNumberFormat="0" applyBorder="0" applyAlignment="0" applyProtection="0"/>
    <xf numFmtId="0" fontId="33" fillId="44" borderId="0" applyNumberFormat="0" applyBorder="0" applyAlignment="0" applyProtection="0"/>
    <xf numFmtId="0" fontId="1" fillId="33" borderId="0" applyNumberFormat="0" applyBorder="0" applyAlignment="0" applyProtection="0"/>
    <xf numFmtId="0" fontId="34" fillId="45" borderId="0" applyNumberFormat="0" applyBorder="0" applyAlignment="0" applyProtection="0"/>
    <xf numFmtId="0" fontId="28" fillId="14" borderId="0" applyNumberFormat="0" applyBorder="0" applyAlignment="0" applyProtection="0"/>
    <xf numFmtId="0" fontId="34" fillId="42" borderId="0" applyNumberFormat="0" applyBorder="0" applyAlignment="0" applyProtection="0"/>
    <xf numFmtId="0" fontId="28" fillId="18" borderId="0" applyNumberFormat="0" applyBorder="0" applyAlignment="0" applyProtection="0"/>
    <xf numFmtId="0" fontId="34" fillId="43" borderId="0" applyNumberFormat="0" applyBorder="0" applyAlignment="0" applyProtection="0"/>
    <xf numFmtId="0" fontId="28" fillId="22" borderId="0" applyNumberFormat="0" applyBorder="0" applyAlignment="0" applyProtection="0"/>
    <xf numFmtId="0" fontId="34" fillId="46" borderId="0" applyNumberFormat="0" applyBorder="0" applyAlignment="0" applyProtection="0"/>
    <xf numFmtId="0" fontId="28" fillId="26" borderId="0" applyNumberFormat="0" applyBorder="0" applyAlignment="0" applyProtection="0"/>
    <xf numFmtId="0" fontId="34" fillId="47" borderId="0" applyNumberFormat="0" applyBorder="0" applyAlignment="0" applyProtection="0"/>
    <xf numFmtId="0" fontId="28" fillId="30" borderId="0" applyNumberFormat="0" applyBorder="0" applyAlignment="0" applyProtection="0"/>
    <xf numFmtId="0" fontId="34" fillId="48" borderId="0" applyNumberFormat="0" applyBorder="0" applyAlignment="0" applyProtection="0"/>
    <xf numFmtId="0" fontId="28" fillId="34" borderId="0" applyNumberFormat="0" applyBorder="0" applyAlignment="0" applyProtection="0"/>
    <xf numFmtId="0" fontId="34" fillId="49" borderId="0" applyNumberFormat="0" applyBorder="0" applyAlignment="0" applyProtection="0"/>
    <xf numFmtId="0" fontId="28" fillId="11" borderId="0" applyNumberFormat="0" applyBorder="0" applyAlignment="0" applyProtection="0"/>
    <xf numFmtId="0" fontId="34" fillId="50" borderId="0" applyNumberFormat="0" applyBorder="0" applyAlignment="0" applyProtection="0"/>
    <xf numFmtId="0" fontId="28" fillId="15" borderId="0" applyNumberFormat="0" applyBorder="0" applyAlignment="0" applyProtection="0"/>
    <xf numFmtId="0" fontId="34" fillId="51" borderId="0" applyNumberFormat="0" applyBorder="0" applyAlignment="0" applyProtection="0"/>
    <xf numFmtId="0" fontId="28" fillId="19" borderId="0" applyNumberFormat="0" applyBorder="0" applyAlignment="0" applyProtection="0"/>
    <xf numFmtId="0" fontId="34" fillId="46" borderId="0" applyNumberFormat="0" applyBorder="0" applyAlignment="0" applyProtection="0"/>
    <xf numFmtId="0" fontId="28" fillId="23" borderId="0" applyNumberFormat="0" applyBorder="0" applyAlignment="0" applyProtection="0"/>
    <xf numFmtId="0" fontId="34" fillId="47" borderId="0" applyNumberFormat="0" applyBorder="0" applyAlignment="0" applyProtection="0"/>
    <xf numFmtId="0" fontId="28" fillId="27" borderId="0" applyNumberFormat="0" applyBorder="0" applyAlignment="0" applyProtection="0"/>
    <xf numFmtId="0" fontId="34" fillId="52" borderId="0" applyNumberFormat="0" applyBorder="0" applyAlignment="0" applyProtection="0"/>
    <xf numFmtId="0" fontId="28" fillId="31" borderId="0" applyNumberFormat="0" applyBorder="0" applyAlignment="0" applyProtection="0"/>
    <xf numFmtId="0" fontId="35" fillId="36" borderId="0" applyNumberFormat="0" applyBorder="0" applyAlignment="0" applyProtection="0"/>
    <xf numFmtId="0" fontId="18" fillId="5" borderId="0" applyNumberFormat="0" applyBorder="0" applyAlignment="0" applyProtection="0"/>
    <xf numFmtId="0" fontId="50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53" borderId="17" applyNumberFormat="0" applyAlignment="0" applyProtection="0"/>
    <xf numFmtId="0" fontId="22" fillId="8" borderId="11" applyNumberFormat="0" applyAlignment="0" applyProtection="0"/>
    <xf numFmtId="0" fontId="37" fillId="54" borderId="18" applyNumberFormat="0" applyAlignment="0" applyProtection="0"/>
    <xf numFmtId="0" fontId="24" fillId="9" borderId="14" applyNumberFormat="0" applyAlignment="0" applyProtection="0"/>
    <xf numFmtId="164" fontId="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4" borderId="0" applyNumberFormat="0" applyBorder="0" applyAlignment="0" applyProtection="0"/>
    <xf numFmtId="0" fontId="39" fillId="37" borderId="0" applyNumberFormat="0" applyBorder="0" applyAlignment="0" applyProtection="0"/>
    <xf numFmtId="0" fontId="51" fillId="4" borderId="0" applyNumberFormat="0" applyBorder="0" applyAlignment="0" applyProtection="0"/>
    <xf numFmtId="0" fontId="17" fillId="4" borderId="0" applyNumberFormat="0" applyBorder="0" applyAlignment="0" applyProtection="0"/>
    <xf numFmtId="0" fontId="51" fillId="4" borderId="0" applyNumberFormat="0" applyBorder="0" applyAlignment="0" applyProtection="0"/>
    <xf numFmtId="0" fontId="40" fillId="0" borderId="19" applyNumberFormat="0" applyFill="0" applyAlignment="0" applyProtection="0"/>
    <xf numFmtId="0" fontId="14" fillId="0" borderId="8" applyNumberFormat="0" applyFill="0" applyAlignment="0" applyProtection="0"/>
    <xf numFmtId="0" fontId="41" fillId="0" borderId="20" applyNumberFormat="0" applyFill="0" applyAlignment="0" applyProtection="0"/>
    <xf numFmtId="0" fontId="15" fillId="0" borderId="9" applyNumberFormat="0" applyFill="0" applyAlignment="0" applyProtection="0"/>
    <xf numFmtId="0" fontId="42" fillId="0" borderId="21" applyNumberFormat="0" applyFill="0" applyAlignment="0" applyProtection="0"/>
    <xf numFmtId="0" fontId="16" fillId="0" borderId="10" applyNumberFormat="0" applyFill="0" applyAlignment="0" applyProtection="0"/>
    <xf numFmtId="0" fontId="4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2" fillId="7" borderId="11" applyNumberFormat="0" applyAlignment="0" applyProtection="0"/>
    <xf numFmtId="0" fontId="43" fillId="40" borderId="17" applyNumberFormat="0" applyAlignment="0" applyProtection="0"/>
    <xf numFmtId="0" fontId="52" fillId="7" borderId="11" applyNumberFormat="0" applyAlignment="0" applyProtection="0"/>
    <xf numFmtId="0" fontId="20" fillId="7" borderId="11" applyNumberFormat="0" applyAlignment="0" applyProtection="0"/>
    <xf numFmtId="0" fontId="52" fillId="7" borderId="11" applyNumberFormat="0" applyAlignment="0" applyProtection="0"/>
    <xf numFmtId="0" fontId="53" fillId="0" borderId="13" applyNumberFormat="0" applyFill="0" applyAlignment="0" applyProtection="0"/>
    <xf numFmtId="0" fontId="44" fillId="0" borderId="22" applyNumberFormat="0" applyFill="0" applyAlignment="0" applyProtection="0"/>
    <xf numFmtId="0" fontId="53" fillId="0" borderId="13" applyNumberFormat="0" applyFill="0" applyAlignment="0" applyProtection="0"/>
    <xf numFmtId="0" fontId="23" fillId="0" borderId="13" applyNumberFormat="0" applyFill="0" applyAlignment="0" applyProtection="0"/>
    <xf numFmtId="0" fontId="53" fillId="0" borderId="13" applyNumberFormat="0" applyFill="0" applyAlignment="0" applyProtection="0"/>
    <xf numFmtId="0" fontId="45" fillId="55" borderId="0" applyNumberFormat="0" applyBorder="0" applyAlignment="0" applyProtection="0"/>
    <xf numFmtId="0" fontId="54" fillId="6" borderId="0" applyNumberFormat="0" applyBorder="0" applyAlignment="0" applyProtection="0"/>
    <xf numFmtId="0" fontId="19" fillId="6" borderId="0" applyNumberFormat="0" applyBorder="0" applyAlignment="0" applyProtection="0"/>
    <xf numFmtId="0" fontId="32" fillId="0" borderId="0"/>
    <xf numFmtId="0" fontId="32" fillId="0" borderId="0"/>
    <xf numFmtId="0" fontId="5" fillId="0" borderId="0"/>
    <xf numFmtId="0" fontId="32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55" fillId="0" borderId="0"/>
    <xf numFmtId="0" fontId="32" fillId="0" borderId="0"/>
    <xf numFmtId="0" fontId="32" fillId="56" borderId="5" applyNumberFormat="0" applyFont="0" applyAlignment="0" applyProtection="0"/>
    <xf numFmtId="0" fontId="1" fillId="10" borderId="15" applyNumberFormat="0" applyFont="0" applyAlignment="0" applyProtection="0"/>
    <xf numFmtId="0" fontId="46" fillId="53" borderId="23" applyNumberFormat="0" applyAlignment="0" applyProtection="0"/>
    <xf numFmtId="0" fontId="21" fillId="8" borderId="12" applyNumberFormat="0" applyAlignment="0" applyProtection="0"/>
    <xf numFmtId="0" fontId="47" fillId="0" borderId="0" applyNumberFormat="0" applyFill="0" applyBorder="0" applyAlignment="0" applyProtection="0"/>
    <xf numFmtId="0" fontId="48" fillId="0" borderId="24" applyNumberFormat="0" applyFill="0" applyAlignment="0" applyProtection="0"/>
    <xf numFmtId="0" fontId="27" fillId="0" borderId="16" applyNumberFormat="0" applyFill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6" fillId="0" borderId="0"/>
    <xf numFmtId="0" fontId="5" fillId="0" borderId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</cellStyleXfs>
  <cellXfs count="265">
    <xf numFmtId="0" fontId="0" fillId="0" borderId="0" xfId="0"/>
    <xf numFmtId="0" fontId="2" fillId="0" borderId="2" xfId="1" applyFont="1" applyBorder="1" applyAlignment="1">
      <alignment horizontal="left"/>
    </xf>
    <xf numFmtId="0" fontId="2" fillId="0" borderId="2" xfId="2" applyFont="1" applyBorder="1"/>
    <xf numFmtId="0" fontId="2" fillId="0" borderId="2" xfId="2" applyFont="1" applyBorder="1" applyAlignment="1">
      <alignment horizontal="left" vertical="center"/>
    </xf>
    <xf numFmtId="0" fontId="2" fillId="0" borderId="2" xfId="1" applyFont="1" applyFill="1" applyBorder="1" applyAlignment="1">
      <alignment horizontal="left"/>
    </xf>
    <xf numFmtId="1" fontId="4" fillId="0" borderId="2" xfId="1" applyNumberFormat="1" applyFont="1" applyBorder="1"/>
    <xf numFmtId="0" fontId="4" fillId="0" borderId="2" xfId="1" applyFont="1" applyFill="1" applyBorder="1" applyAlignment="1">
      <alignment horizontal="left"/>
    </xf>
    <xf numFmtId="0" fontId="6" fillId="0" borderId="2" xfId="3" applyFont="1" applyFill="1" applyBorder="1" applyAlignment="1">
      <alignment horizontal="left"/>
    </xf>
    <xf numFmtId="166" fontId="2" fillId="0" borderId="2" xfId="2" applyNumberFormat="1" applyFont="1" applyBorder="1" applyAlignment="1">
      <alignment horizontal="left" vertical="center"/>
    </xf>
    <xf numFmtId="0" fontId="4" fillId="0" borderId="2" xfId="1" applyFont="1" applyBorder="1"/>
    <xf numFmtId="0" fontId="7" fillId="0" borderId="2" xfId="1" applyFont="1" applyFill="1" applyBorder="1" applyAlignment="1">
      <alignment horizontal="left"/>
    </xf>
    <xf numFmtId="0" fontId="7" fillId="0" borderId="2" xfId="1" applyFont="1" applyBorder="1" applyAlignment="1">
      <alignment horizontal="left"/>
    </xf>
    <xf numFmtId="0" fontId="7" fillId="0" borderId="2" xfId="2" applyFont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166" fontId="4" fillId="0" borderId="2" xfId="1" applyNumberFormat="1" applyFont="1" applyBorder="1"/>
    <xf numFmtId="166" fontId="4" fillId="0" borderId="4" xfId="1" applyNumberFormat="1" applyFont="1" applyBorder="1"/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6" fontId="7" fillId="0" borderId="2" xfId="1" applyNumberFormat="1" applyFont="1" applyBorder="1"/>
    <xf numFmtId="0" fontId="7" fillId="0" borderId="2" xfId="1" applyFont="1" applyBorder="1"/>
    <xf numFmtId="0" fontId="7" fillId="0" borderId="0" xfId="0" applyFont="1"/>
    <xf numFmtId="0" fontId="2" fillId="0" borderId="2" xfId="2" applyFont="1" applyBorder="1" applyAlignment="1">
      <alignment horizontal="left"/>
    </xf>
    <xf numFmtId="0" fontId="8" fillId="2" borderId="2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166" fontId="4" fillId="0" borderId="2" xfId="1" applyNumberFormat="1" applyFont="1" applyBorder="1" applyAlignment="1">
      <alignment horizontal="left"/>
    </xf>
    <xf numFmtId="1" fontId="4" fillId="0" borderId="2" xfId="1" applyNumberFormat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2" fillId="0" borderId="2" xfId="2" applyFont="1" applyFill="1" applyBorder="1" applyAlignment="1">
      <alignment horizontal="left" vertical="center"/>
    </xf>
    <xf numFmtId="0" fontId="7" fillId="0" borderId="2" xfId="4" applyFont="1" applyBorder="1" applyAlignment="1">
      <alignment horizontal="left" vertical="center"/>
    </xf>
    <xf numFmtId="0" fontId="2" fillId="0" borderId="2" xfId="4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66" fontId="2" fillId="0" borderId="2" xfId="4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4" applyFont="1" applyBorder="1" applyAlignment="1">
      <alignment horizontal="left"/>
    </xf>
    <xf numFmtId="0" fontId="10" fillId="0" borderId="0" xfId="0" applyFont="1" applyFill="1" applyBorder="1"/>
    <xf numFmtId="0" fontId="8" fillId="0" borderId="0" xfId="0" applyFont="1" applyAlignment="1">
      <alignment vertical="center"/>
    </xf>
    <xf numFmtId="0" fontId="0" fillId="0" borderId="0" xfId="0" applyFill="1" applyBorder="1"/>
    <xf numFmtId="0" fontId="8" fillId="0" borderId="0" xfId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2" fontId="4" fillId="0" borderId="2" xfId="0" applyNumberFormat="1" applyFont="1" applyBorder="1" applyAlignment="1">
      <alignment horizontal="left"/>
    </xf>
    <xf numFmtId="166" fontId="4" fillId="0" borderId="2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left" vertical="center"/>
    </xf>
    <xf numFmtId="49" fontId="5" fillId="0" borderId="0" xfId="3" applyNumberFormat="1" applyFont="1" applyFill="1" applyBorder="1" applyAlignment="1"/>
    <xf numFmtId="167" fontId="5" fillId="0" borderId="0" xfId="3" applyNumberFormat="1" applyFont="1" applyFill="1" applyBorder="1" applyAlignment="1">
      <alignment horizontal="right"/>
    </xf>
    <xf numFmtId="0" fontId="5" fillId="0" borderId="0" xfId="3" applyFont="1" applyFill="1" applyBorder="1" applyAlignment="1"/>
    <xf numFmtId="0" fontId="5" fillId="0" borderId="0" xfId="3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2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2" fontId="6" fillId="0" borderId="2" xfId="5" applyNumberFormat="1" applyFont="1" applyFill="1" applyBorder="1" applyAlignment="1">
      <alignment horizontal="left"/>
    </xf>
    <xf numFmtId="167" fontId="6" fillId="0" borderId="2" xfId="3" applyNumberFormat="1" applyFont="1" applyFill="1" applyBorder="1" applyAlignment="1">
      <alignment horizontal="left"/>
    </xf>
    <xf numFmtId="2" fontId="6" fillId="0" borderId="2" xfId="3" applyNumberFormat="1" applyFont="1" applyFill="1" applyBorder="1" applyAlignment="1">
      <alignment horizontal="left"/>
    </xf>
    <xf numFmtId="0" fontId="9" fillId="3" borderId="7" xfId="0" applyFont="1" applyFill="1" applyBorder="1" applyAlignment="1">
      <alignment vertical="center"/>
    </xf>
    <xf numFmtId="0" fontId="9" fillId="2" borderId="2" xfId="3" applyFont="1" applyFill="1" applyBorder="1" applyAlignment="1">
      <alignment vertical="center"/>
    </xf>
    <xf numFmtId="167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2" fontId="6" fillId="0" borderId="2" xfId="0" applyNumberFormat="1" applyFont="1" applyFill="1" applyBorder="1" applyAlignment="1">
      <alignment horizontal="left"/>
    </xf>
    <xf numFmtId="167" fontId="6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7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4" fillId="0" borderId="2" xfId="0" applyFont="1" applyBorder="1" applyAlignment="1"/>
    <xf numFmtId="0" fontId="0" fillId="0" borderId="0" xfId="0" applyAlignment="1"/>
    <xf numFmtId="0" fontId="11" fillId="0" borderId="0" xfId="0" applyFont="1" applyAlignment="1"/>
    <xf numFmtId="0" fontId="5" fillId="0" borderId="0" xfId="3" applyFont="1" applyFill="1" applyBorder="1" applyAlignment="1">
      <alignment horizontal="right" wrapText="1"/>
    </xf>
    <xf numFmtId="0" fontId="5" fillId="0" borderId="0" xfId="3" applyNumberFormat="1" applyFont="1" applyFill="1" applyBorder="1" applyAlignment="1">
      <alignment wrapText="1"/>
    </xf>
    <xf numFmtId="0" fontId="6" fillId="0" borderId="2" xfId="3" applyFont="1" applyFill="1" applyBorder="1" applyAlignment="1">
      <alignment horizontal="left" wrapText="1"/>
    </xf>
    <xf numFmtId="167" fontId="6" fillId="0" borderId="2" xfId="3" applyNumberFormat="1" applyFont="1" applyFill="1" applyBorder="1" applyAlignment="1">
      <alignment horizontal="left" wrapText="1"/>
    </xf>
    <xf numFmtId="0" fontId="6" fillId="0" borderId="2" xfId="3" applyNumberFormat="1" applyFont="1" applyFill="1" applyBorder="1" applyAlignment="1">
      <alignment horizontal="left" wrapText="1"/>
    </xf>
    <xf numFmtId="166" fontId="4" fillId="0" borderId="2" xfId="5" applyNumberFormat="1" applyFont="1" applyBorder="1" applyAlignment="1">
      <alignment horizontal="left"/>
    </xf>
    <xf numFmtId="0" fontId="9" fillId="2" borderId="2" xfId="3" applyFont="1" applyFill="1" applyBorder="1" applyAlignment="1">
      <alignment horizontal="left" vertical="center"/>
    </xf>
    <xf numFmtId="0" fontId="9" fillId="2" borderId="1" xfId="3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left" wrapText="1"/>
    </xf>
    <xf numFmtId="0" fontId="5" fillId="0" borderId="0" xfId="3" applyNumberFormat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/>
    </xf>
    <xf numFmtId="0" fontId="8" fillId="2" borderId="2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9" fillId="2" borderId="2" xfId="3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2" fontId="4" fillId="0" borderId="2" xfId="0" applyNumberFormat="1" applyFont="1" applyFill="1" applyBorder="1" applyAlignment="1">
      <alignment horizontal="left"/>
    </xf>
    <xf numFmtId="166" fontId="4" fillId="0" borderId="2" xfId="0" applyNumberFormat="1" applyFont="1" applyFill="1" applyBorder="1" applyAlignment="1">
      <alignment horizontal="left"/>
    </xf>
    <xf numFmtId="1" fontId="4" fillId="0" borderId="2" xfId="1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1" fillId="0" borderId="2" xfId="1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167" fontId="29" fillId="0" borderId="0" xfId="0" applyNumberFormat="1" applyFont="1" applyFill="1" applyBorder="1" applyAlignment="1">
      <alignment horizontal="right" wrapText="1"/>
    </xf>
    <xf numFmtId="0" fontId="29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8" fillId="2" borderId="1" xfId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vertical="center"/>
    </xf>
    <xf numFmtId="0" fontId="8" fillId="2" borderId="2" xfId="1" applyNumberFormat="1" applyFont="1" applyFill="1" applyBorder="1" applyAlignment="1">
      <alignment horizontal="left" vertical="center"/>
    </xf>
    <xf numFmtId="166" fontId="8" fillId="2" borderId="2" xfId="1" applyNumberFormat="1" applyFont="1" applyFill="1" applyBorder="1" applyAlignment="1">
      <alignment horizontal="left" vertical="center"/>
    </xf>
    <xf numFmtId="166" fontId="7" fillId="0" borderId="2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0" fontId="9" fillId="2" borderId="1" xfId="3" applyFont="1" applyFill="1" applyBorder="1" applyAlignment="1">
      <alignment horizontal="center"/>
    </xf>
    <xf numFmtId="0" fontId="2" fillId="0" borderId="2" xfId="7" applyFont="1" applyFill="1" applyBorder="1" applyAlignment="1">
      <alignment horizontal="left"/>
    </xf>
    <xf numFmtId="0" fontId="2" fillId="0" borderId="2" xfId="7" applyFont="1" applyBorder="1" applyAlignment="1">
      <alignment horizontal="left"/>
    </xf>
    <xf numFmtId="15" fontId="2" fillId="0" borderId="2" xfId="7" applyNumberFormat="1" applyFont="1" applyBorder="1" applyAlignment="1">
      <alignment horizontal="left"/>
    </xf>
    <xf numFmtId="0" fontId="8" fillId="2" borderId="1" xfId="1" applyNumberFormat="1" applyFont="1" applyFill="1" applyBorder="1" applyAlignment="1">
      <alignment horizontal="center"/>
    </xf>
    <xf numFmtId="166" fontId="8" fillId="2" borderId="1" xfId="1" applyNumberFormat="1" applyFont="1" applyFill="1" applyBorder="1" applyAlignment="1">
      <alignment horizontal="center"/>
    </xf>
    <xf numFmtId="0" fontId="31" fillId="0" borderId="2" xfId="0" applyFont="1" applyBorder="1" applyAlignment="1">
      <alignment horizontal="left"/>
    </xf>
    <xf numFmtId="0" fontId="31" fillId="0" borderId="2" xfId="93" applyFont="1" applyFill="1" applyBorder="1" applyAlignment="1">
      <alignment horizontal="left"/>
    </xf>
    <xf numFmtId="0" fontId="2" fillId="0" borderId="2" xfId="93" applyFont="1" applyFill="1" applyBorder="1" applyAlignment="1">
      <alignment horizontal="left"/>
    </xf>
    <xf numFmtId="0" fontId="2" fillId="0" borderId="2" xfId="93" applyFont="1" applyBorder="1" applyAlignment="1">
      <alignment horizontal="left"/>
    </xf>
    <xf numFmtId="15" fontId="2" fillId="0" borderId="2" xfId="93" applyNumberFormat="1" applyFont="1" applyBorder="1" applyAlignment="1">
      <alignment horizontal="left"/>
    </xf>
    <xf numFmtId="0" fontId="6" fillId="0" borderId="2" xfId="93" applyFont="1" applyBorder="1" applyAlignment="1">
      <alignment horizontal="left" vertical="top"/>
    </xf>
    <xf numFmtId="168" fontId="6" fillId="0" borderId="2" xfId="93" applyNumberFormat="1" applyFont="1" applyBorder="1" applyAlignment="1">
      <alignment horizontal="left" vertical="top" wrapText="1"/>
    </xf>
    <xf numFmtId="0" fontId="8" fillId="2" borderId="2" xfId="1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2" xfId="1" applyNumberFormat="1" applyFont="1" applyFill="1" applyBorder="1" applyAlignment="1">
      <alignment horizontal="left"/>
    </xf>
    <xf numFmtId="166" fontId="8" fillId="2" borderId="2" xfId="1" applyNumberFormat="1" applyFont="1" applyFill="1" applyBorder="1" applyAlignment="1">
      <alignment horizontal="left"/>
    </xf>
    <xf numFmtId="0" fontId="9" fillId="2" borderId="2" xfId="3" applyFont="1" applyFill="1" applyBorder="1" applyAlignment="1">
      <alignment horizontal="left"/>
    </xf>
    <xf numFmtId="15" fontId="4" fillId="0" borderId="2" xfId="0" applyNumberFormat="1" applyFont="1" applyBorder="1" applyAlignment="1">
      <alignment horizontal="left"/>
    </xf>
    <xf numFmtId="15" fontId="4" fillId="0" borderId="2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15" fontId="0" fillId="0" borderId="0" xfId="0" applyNumberFormat="1"/>
    <xf numFmtId="0" fontId="4" fillId="0" borderId="0" xfId="0" applyFont="1" applyBorder="1" applyAlignment="1"/>
    <xf numFmtId="0" fontId="4" fillId="0" borderId="0" xfId="0" applyFont="1" applyAlignment="1"/>
    <xf numFmtId="166" fontId="7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2" fillId="57" borderId="2" xfId="1" applyFont="1" applyFill="1" applyBorder="1" applyAlignment="1">
      <alignment horizontal="left"/>
    </xf>
    <xf numFmtId="0" fontId="4" fillId="57" borderId="2" xfId="0" applyFont="1" applyFill="1" applyBorder="1" applyAlignment="1">
      <alignment horizontal="left"/>
    </xf>
    <xf numFmtId="0" fontId="2" fillId="57" borderId="2" xfId="2" applyFont="1" applyFill="1" applyBorder="1" applyAlignment="1">
      <alignment horizontal="left"/>
    </xf>
    <xf numFmtId="0" fontId="2" fillId="57" borderId="2" xfId="2" applyFont="1" applyFill="1" applyBorder="1" applyAlignment="1">
      <alignment horizontal="left" vertical="center"/>
    </xf>
    <xf numFmtId="0" fontId="2" fillId="57" borderId="2" xfId="4" applyFont="1" applyFill="1" applyBorder="1" applyAlignment="1">
      <alignment horizontal="left" vertical="center"/>
    </xf>
    <xf numFmtId="0" fontId="2" fillId="57" borderId="2" xfId="4" applyFont="1" applyFill="1" applyBorder="1" applyAlignment="1">
      <alignment horizontal="left"/>
    </xf>
    <xf numFmtId="0" fontId="2" fillId="0" borderId="2" xfId="4" applyFont="1" applyFill="1" applyBorder="1" applyAlignment="1">
      <alignment horizontal="left"/>
    </xf>
    <xf numFmtId="0" fontId="2" fillId="0" borderId="2" xfId="4" applyFont="1" applyFill="1" applyBorder="1" applyAlignment="1">
      <alignment horizontal="left" vertical="center"/>
    </xf>
    <xf numFmtId="2" fontId="4" fillId="57" borderId="2" xfId="0" applyNumberFormat="1" applyFont="1" applyFill="1" applyBorder="1" applyAlignment="1">
      <alignment horizontal="left"/>
    </xf>
    <xf numFmtId="0" fontId="8" fillId="2" borderId="3" xfId="1" applyFont="1" applyFill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/>
    <xf numFmtId="166" fontId="4" fillId="0" borderId="0" xfId="1" applyNumberFormat="1" applyFont="1" applyBorder="1" applyAlignment="1"/>
    <xf numFmtId="2" fontId="6" fillId="57" borderId="2" xfId="0" applyNumberFormat="1" applyFont="1" applyFill="1" applyBorder="1" applyAlignment="1">
      <alignment horizontal="left"/>
    </xf>
    <xf numFmtId="0" fontId="6" fillId="0" borderId="5" xfId="0" applyNumberFormat="1" applyFont="1" applyFill="1" applyBorder="1" applyAlignment="1"/>
    <xf numFmtId="167" fontId="6" fillId="0" borderId="5" xfId="0" applyNumberFormat="1" applyFont="1" applyFill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3" applyFont="1" applyFill="1" applyBorder="1" applyAlignment="1">
      <alignment horizontal="center"/>
    </xf>
    <xf numFmtId="2" fontId="6" fillId="57" borderId="2" xfId="5" applyNumberFormat="1" applyFont="1" applyFill="1" applyBorder="1" applyAlignment="1">
      <alignment horizontal="left"/>
    </xf>
    <xf numFmtId="2" fontId="6" fillId="57" borderId="2" xfId="3" applyNumberFormat="1" applyFont="1" applyFill="1" applyBorder="1" applyAlignment="1">
      <alignment horizontal="left"/>
    </xf>
    <xf numFmtId="0" fontId="6" fillId="57" borderId="2" xfId="3" applyFont="1" applyFill="1" applyBorder="1" applyAlignment="1">
      <alignment horizontal="left" wrapText="1"/>
    </xf>
    <xf numFmtId="0" fontId="8" fillId="2" borderId="1" xfId="1" applyNumberFormat="1" applyFont="1" applyFill="1" applyBorder="1" applyAlignment="1">
      <alignment horizontal="left" vertical="center"/>
    </xf>
    <xf numFmtId="166" fontId="8" fillId="2" borderId="1" xfId="1" applyNumberFormat="1" applyFont="1" applyFill="1" applyBorder="1" applyAlignment="1">
      <alignment horizontal="left" vertical="center"/>
    </xf>
    <xf numFmtId="0" fontId="6" fillId="0" borderId="2" xfId="3" applyNumberFormat="1" applyFont="1" applyFill="1" applyBorder="1" applyAlignment="1">
      <alignment horizontal="left"/>
    </xf>
    <xf numFmtId="0" fontId="6" fillId="57" borderId="2" xfId="3" applyFont="1" applyFill="1" applyBorder="1" applyAlignment="1">
      <alignment horizontal="left"/>
    </xf>
    <xf numFmtId="0" fontId="8" fillId="2" borderId="2" xfId="1" applyNumberFormat="1" applyFont="1" applyFill="1" applyBorder="1" applyAlignment="1">
      <alignment horizontal="center" vertical="center"/>
    </xf>
    <xf numFmtId="166" fontId="8" fillId="2" borderId="2" xfId="1" applyNumberFormat="1" applyFont="1" applyFill="1" applyBorder="1" applyAlignment="1">
      <alignment horizontal="center" vertical="center"/>
    </xf>
    <xf numFmtId="166" fontId="8" fillId="2" borderId="1" xfId="1" applyNumberFormat="1" applyFont="1" applyFill="1" applyBorder="1" applyAlignment="1">
      <alignment horizontal="center" vertical="center"/>
    </xf>
    <xf numFmtId="0" fontId="2" fillId="57" borderId="2" xfId="7" applyFont="1" applyFill="1" applyBorder="1" applyAlignment="1">
      <alignment horizontal="left"/>
    </xf>
    <xf numFmtId="0" fontId="2" fillId="57" borderId="2" xfId="93" applyFont="1" applyFill="1" applyBorder="1" applyAlignment="1">
      <alignment horizontal="left"/>
    </xf>
    <xf numFmtId="1" fontId="2" fillId="0" borderId="2" xfId="124" applyNumberFormat="1" applyFont="1" applyBorder="1" applyAlignment="1">
      <alignment horizontal="left"/>
    </xf>
    <xf numFmtId="0" fontId="2" fillId="0" borderId="2" xfId="124" applyFont="1" applyBorder="1" applyAlignment="1">
      <alignment horizontal="left"/>
    </xf>
    <xf numFmtId="0" fontId="2" fillId="0" borderId="2" xfId="124" applyFont="1" applyFill="1" applyBorder="1" applyAlignment="1">
      <alignment horizontal="left"/>
    </xf>
    <xf numFmtId="0" fontId="4" fillId="58" borderId="2" xfId="0" applyFont="1" applyFill="1" applyBorder="1" applyAlignment="1">
      <alignment horizontal="left"/>
    </xf>
    <xf numFmtId="0" fontId="4" fillId="58" borderId="2" xfId="1" applyFont="1" applyFill="1" applyBorder="1" applyAlignment="1">
      <alignment horizontal="left"/>
    </xf>
    <xf numFmtId="0" fontId="27" fillId="2" borderId="0" xfId="0" applyFont="1" applyFill="1"/>
    <xf numFmtId="0" fontId="0" fillId="0" borderId="2" xfId="0" applyBorder="1"/>
    <xf numFmtId="0" fontId="4" fillId="59" borderId="0" xfId="0" applyFont="1" applyFill="1"/>
    <xf numFmtId="0" fontId="0" fillId="59" borderId="2" xfId="0" applyFill="1" applyBorder="1"/>
    <xf numFmtId="14" fontId="0" fillId="0" borderId="0" xfId="0" applyNumberFormat="1" applyAlignment="1" applyProtection="1">
      <alignment vertical="center"/>
    </xf>
    <xf numFmtId="0" fontId="5" fillId="0" borderId="5" xfId="125" applyFont="1" applyFill="1" applyBorder="1" applyAlignment="1">
      <alignment horizontal="right" wrapText="1"/>
    </xf>
    <xf numFmtId="0" fontId="5" fillId="0" borderId="5" xfId="125" applyFont="1" applyFill="1" applyBorder="1" applyAlignment="1">
      <alignment wrapText="1"/>
    </xf>
    <xf numFmtId="167" fontId="5" fillId="0" borderId="5" xfId="125" applyNumberFormat="1" applyFont="1" applyFill="1" applyBorder="1" applyAlignment="1">
      <alignment horizontal="right" wrapText="1"/>
    </xf>
    <xf numFmtId="0" fontId="27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125" applyFont="1" applyFill="1" applyBorder="1" applyAlignment="1">
      <alignment horizontal="center" wrapText="1"/>
    </xf>
    <xf numFmtId="0" fontId="0" fillId="60" borderId="2" xfId="0" applyFill="1" applyBorder="1" applyAlignment="1">
      <alignment horizontal="center"/>
    </xf>
    <xf numFmtId="0" fontId="57" fillId="2" borderId="2" xfId="0" applyFont="1" applyFill="1" applyBorder="1" applyAlignment="1">
      <alignment horizontal="center"/>
    </xf>
    <xf numFmtId="1" fontId="0" fillId="0" borderId="0" xfId="0" applyNumberFormat="1"/>
    <xf numFmtId="0" fontId="8" fillId="2" borderId="0" xfId="0" applyFont="1" applyFill="1"/>
    <xf numFmtId="0" fontId="8" fillId="2" borderId="2" xfId="0" applyFont="1" applyFill="1" applyBorder="1"/>
    <xf numFmtId="0" fontId="2" fillId="0" borderId="0" xfId="1" applyFont="1" applyFill="1" applyBorder="1" applyAlignment="1">
      <alignment horizontal="left"/>
    </xf>
    <xf numFmtId="1" fontId="0" fillId="0" borderId="0" xfId="0" applyNumberFormat="1" applyBorder="1"/>
    <xf numFmtId="1" fontId="4" fillId="0" borderId="0" xfId="1" applyNumberFormat="1" applyFont="1" applyFill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1" fontId="0" fillId="0" borderId="0" xfId="0" applyNumberFormat="1" applyFill="1" applyBorder="1"/>
    <xf numFmtId="0" fontId="4" fillId="0" borderId="25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0" borderId="2" xfId="125" applyFont="1" applyFill="1" applyBorder="1" applyAlignment="1">
      <alignment horizontal="left" wrapText="1"/>
    </xf>
    <xf numFmtId="2" fontId="4" fillId="58" borderId="2" xfId="0" applyNumberFormat="1" applyFont="1" applyFill="1" applyBorder="1" applyAlignment="1">
      <alignment horizontal="left"/>
    </xf>
    <xf numFmtId="166" fontId="4" fillId="58" borderId="2" xfId="0" applyNumberFormat="1" applyFont="1" applyFill="1" applyBorder="1" applyAlignment="1">
      <alignment horizontal="left"/>
    </xf>
    <xf numFmtId="15" fontId="4" fillId="58" borderId="2" xfId="0" applyNumberFormat="1" applyFont="1" applyFill="1" applyBorder="1" applyAlignment="1">
      <alignment horizontal="left"/>
    </xf>
    <xf numFmtId="0" fontId="8" fillId="2" borderId="27" xfId="0" applyFont="1" applyFill="1" applyBorder="1"/>
    <xf numFmtId="0" fontId="0" fillId="0" borderId="27" xfId="0" applyFill="1" applyBorder="1"/>
    <xf numFmtId="2" fontId="0" fillId="0" borderId="0" xfId="0" applyNumberFormat="1"/>
    <xf numFmtId="0" fontId="8" fillId="2" borderId="27" xfId="0" applyFont="1" applyFill="1" applyBorder="1" applyAlignment="1">
      <alignment horizontal="left"/>
    </xf>
    <xf numFmtId="0" fontId="8" fillId="2" borderId="1" xfId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1" xfId="1" applyNumberFormat="1" applyFont="1" applyFill="1" applyBorder="1" applyAlignment="1">
      <alignment horizontal="left"/>
    </xf>
    <xf numFmtId="166" fontId="8" fillId="2" borderId="1" xfId="1" applyNumberFormat="1" applyFont="1" applyFill="1" applyBorder="1" applyAlignment="1">
      <alignment horizontal="left"/>
    </xf>
    <xf numFmtId="0" fontId="9" fillId="2" borderId="1" xfId="3" applyFont="1" applyFill="1" applyBorder="1" applyAlignment="1">
      <alignment horizontal="left"/>
    </xf>
    <xf numFmtId="0" fontId="4" fillId="60" borderId="2" xfId="0" applyFont="1" applyFill="1" applyBorder="1" applyAlignment="1">
      <alignment horizontal="left"/>
    </xf>
    <xf numFmtId="0" fontId="2" fillId="60" borderId="2" xfId="124" applyFont="1" applyFill="1" applyBorder="1" applyAlignment="1">
      <alignment horizontal="left"/>
    </xf>
    <xf numFmtId="1" fontId="2" fillId="60" borderId="2" xfId="124" applyNumberFormat="1" applyFont="1" applyFill="1" applyBorder="1" applyAlignment="1">
      <alignment horizontal="left"/>
    </xf>
    <xf numFmtId="0" fontId="58" fillId="61" borderId="28" xfId="0" applyFont="1" applyFill="1" applyBorder="1" applyAlignment="1">
      <alignment horizontal="center"/>
    </xf>
    <xf numFmtId="0" fontId="58" fillId="61" borderId="29" xfId="0" applyFont="1" applyFill="1" applyBorder="1" applyAlignment="1">
      <alignment horizontal="center"/>
    </xf>
    <xf numFmtId="15" fontId="58" fillId="61" borderId="30" xfId="0" applyNumberFormat="1" applyFont="1" applyFill="1" applyBorder="1" applyAlignment="1">
      <alignment horizontal="center"/>
    </xf>
    <xf numFmtId="0" fontId="58" fillId="62" borderId="28" xfId="0" applyFont="1" applyFill="1" applyBorder="1" applyAlignment="1">
      <alignment horizontal="center"/>
    </xf>
    <xf numFmtId="0" fontId="58" fillId="62" borderId="29" xfId="0" applyFont="1" applyFill="1" applyBorder="1" applyAlignment="1">
      <alignment horizontal="center"/>
    </xf>
    <xf numFmtId="15" fontId="58" fillId="62" borderId="30" xfId="0" applyNumberFormat="1" applyFont="1" applyFill="1" applyBorder="1" applyAlignment="1">
      <alignment horizontal="center"/>
    </xf>
    <xf numFmtId="169" fontId="58" fillId="61" borderId="30" xfId="0" applyNumberFormat="1" applyFont="1" applyFill="1" applyBorder="1" applyAlignment="1">
      <alignment horizontal="center"/>
    </xf>
    <xf numFmtId="169" fontId="58" fillId="62" borderId="30" xfId="0" applyNumberFormat="1" applyFont="1" applyFill="1" applyBorder="1" applyAlignment="1">
      <alignment horizontal="center"/>
    </xf>
    <xf numFmtId="0" fontId="58" fillId="62" borderId="31" xfId="0" applyFont="1" applyFill="1" applyBorder="1" applyAlignment="1">
      <alignment horizontal="center"/>
    </xf>
    <xf numFmtId="0" fontId="58" fillId="62" borderId="32" xfId="0" applyFont="1" applyFill="1" applyBorder="1" applyAlignment="1">
      <alignment horizontal="center"/>
    </xf>
    <xf numFmtId="1" fontId="58" fillId="62" borderId="29" xfId="0" applyNumberFormat="1" applyFont="1" applyFill="1" applyBorder="1" applyAlignment="1">
      <alignment horizontal="center"/>
    </xf>
    <xf numFmtId="1" fontId="58" fillId="61" borderId="29" xfId="0" applyNumberFormat="1" applyFont="1" applyFill="1" applyBorder="1" applyAlignment="1">
      <alignment horizontal="center"/>
    </xf>
    <xf numFmtId="2" fontId="0" fillId="63" borderId="0" xfId="0" applyNumberFormat="1" applyFill="1"/>
    <xf numFmtId="2" fontId="0" fillId="2" borderId="0" xfId="0" applyNumberFormat="1" applyFill="1"/>
    <xf numFmtId="0" fontId="31" fillId="60" borderId="2" xfId="0" applyFont="1" applyFill="1" applyBorder="1" applyAlignment="1">
      <alignment horizontal="left"/>
    </xf>
    <xf numFmtId="0" fontId="58" fillId="64" borderId="28" xfId="0" applyFont="1" applyFill="1" applyBorder="1" applyAlignment="1">
      <alignment horizontal="left"/>
    </xf>
    <xf numFmtId="0" fontId="58" fillId="64" borderId="29" xfId="0" applyFont="1" applyFill="1" applyBorder="1" applyAlignment="1">
      <alignment horizontal="left"/>
    </xf>
    <xf numFmtId="1" fontId="58" fillId="64" borderId="29" xfId="0" applyNumberFormat="1" applyFont="1" applyFill="1" applyBorder="1" applyAlignment="1">
      <alignment horizontal="left"/>
    </xf>
    <xf numFmtId="169" fontId="58" fillId="64" borderId="30" xfId="0" applyNumberFormat="1" applyFont="1" applyFill="1" applyBorder="1" applyAlignment="1">
      <alignment horizontal="left"/>
    </xf>
    <xf numFmtId="0" fontId="58" fillId="65" borderId="28" xfId="0" applyFont="1" applyFill="1" applyBorder="1" applyAlignment="1">
      <alignment horizontal="left"/>
    </xf>
    <xf numFmtId="0" fontId="58" fillId="65" borderId="29" xfId="0" applyFont="1" applyFill="1" applyBorder="1" applyAlignment="1">
      <alignment horizontal="left"/>
    </xf>
    <xf numFmtId="1" fontId="58" fillId="65" borderId="29" xfId="0" applyNumberFormat="1" applyFont="1" applyFill="1" applyBorder="1" applyAlignment="1">
      <alignment horizontal="left"/>
    </xf>
    <xf numFmtId="169" fontId="58" fillId="65" borderId="30" xfId="0" applyNumberFormat="1" applyFont="1" applyFill="1" applyBorder="1" applyAlignment="1">
      <alignment horizontal="left"/>
    </xf>
    <xf numFmtId="15" fontId="58" fillId="65" borderId="30" xfId="0" applyNumberFormat="1" applyFont="1" applyFill="1" applyBorder="1" applyAlignment="1">
      <alignment horizontal="left"/>
    </xf>
    <xf numFmtId="15" fontId="58" fillId="64" borderId="30" xfId="0" applyNumberFormat="1" applyFont="1" applyFill="1" applyBorder="1" applyAlignment="1">
      <alignment horizontal="left"/>
    </xf>
    <xf numFmtId="0" fontId="4" fillId="0" borderId="2" xfId="0" applyFont="1" applyBorder="1"/>
    <xf numFmtId="0" fontId="8" fillId="66" borderId="0" xfId="0" applyFont="1" applyFill="1" applyAlignment="1">
      <alignment vertical="center"/>
    </xf>
    <xf numFmtId="166" fontId="4" fillId="0" borderId="0" xfId="0" applyNumberFormat="1" applyFont="1"/>
    <xf numFmtId="0" fontId="4" fillId="0" borderId="2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59" fillId="0" borderId="0" xfId="0" applyFont="1"/>
    <xf numFmtId="1" fontId="4" fillId="0" borderId="2" xfId="0" applyNumberFormat="1" applyFont="1" applyFill="1" applyBorder="1" applyAlignment="1">
      <alignment horizontal="left"/>
    </xf>
    <xf numFmtId="169" fontId="4" fillId="0" borderId="2" xfId="0" applyNumberFormat="1" applyFont="1" applyFill="1" applyBorder="1" applyAlignment="1">
      <alignment horizontal="left"/>
    </xf>
    <xf numFmtId="15" fontId="2" fillId="0" borderId="4" xfId="124" applyNumberFormat="1" applyFont="1" applyBorder="1" applyAlignment="1">
      <alignment horizontal="left"/>
    </xf>
    <xf numFmtId="2" fontId="4" fillId="60" borderId="0" xfId="0" applyNumberFormat="1" applyFont="1" applyFill="1" applyAlignment="1">
      <alignment horizontal="left"/>
    </xf>
    <xf numFmtId="0" fontId="4" fillId="0" borderId="0" xfId="0" applyFont="1" applyBorder="1"/>
  </cellXfs>
  <cellStyles count="132">
    <cellStyle name="20% - Accent1 2" xfId="8"/>
    <cellStyle name="20% - Accent1 3" xfId="9"/>
    <cellStyle name="20% - Accent2 2" xfId="10"/>
    <cellStyle name="20% - Accent2 3" xfId="11"/>
    <cellStyle name="20% - Accent3 2" xfId="12"/>
    <cellStyle name="20% - Accent3 3" xfId="13"/>
    <cellStyle name="20% - Accent4 2" xfId="14"/>
    <cellStyle name="20% - Accent4 3" xfId="15"/>
    <cellStyle name="20% - Accent5 2" xfId="16"/>
    <cellStyle name="20% - Accent5 3" xfId="17"/>
    <cellStyle name="20% - Accent6 2" xfId="18"/>
    <cellStyle name="20% - Accent6 3" xfId="19"/>
    <cellStyle name="40% - Accent1 2" xfId="20"/>
    <cellStyle name="40% - Accent1 3" xfId="21"/>
    <cellStyle name="40% - Accent2 2" xfId="22"/>
    <cellStyle name="40% - Accent2 3" xfId="23"/>
    <cellStyle name="40% - Accent3 2" xfId="24"/>
    <cellStyle name="40% - Accent3 3" xfId="25"/>
    <cellStyle name="40% - Accent4 2" xfId="26"/>
    <cellStyle name="40% - Accent4 3" xfId="27"/>
    <cellStyle name="40% - Accent5 2" xfId="28"/>
    <cellStyle name="40% - Accent5 3" xfId="29"/>
    <cellStyle name="40% - Accent6 2" xfId="30"/>
    <cellStyle name="40% - Accent6 3" xfId="31"/>
    <cellStyle name="60% - Accent1 2" xfId="32"/>
    <cellStyle name="60% - Accent1 3" xfId="33"/>
    <cellStyle name="60% - Accent2 2" xfId="34"/>
    <cellStyle name="60% - Accent2 3" xfId="35"/>
    <cellStyle name="60% - Accent3 2" xfId="36"/>
    <cellStyle name="60% - Accent3 3" xfId="37"/>
    <cellStyle name="60% - Accent4 2" xfId="38"/>
    <cellStyle name="60% - Accent4 3" xfId="39"/>
    <cellStyle name="60% - Accent5 2" xfId="40"/>
    <cellStyle name="60% - Accent5 3" xfId="41"/>
    <cellStyle name="60% - Accent6 2" xfId="42"/>
    <cellStyle name="60% - Accent6 3" xfId="43"/>
    <cellStyle name="Accent1 2" xfId="44"/>
    <cellStyle name="Accent1 3" xfId="45"/>
    <cellStyle name="Accent2 2" xfId="46"/>
    <cellStyle name="Accent2 3" xfId="47"/>
    <cellStyle name="Accent3 2" xfId="48"/>
    <cellStyle name="Accent3 3" xfId="49"/>
    <cellStyle name="Accent4 2" xfId="50"/>
    <cellStyle name="Accent4 3" xfId="51"/>
    <cellStyle name="Accent5 2" xfId="52"/>
    <cellStyle name="Accent5 3" xfId="53"/>
    <cellStyle name="Accent6 2" xfId="54"/>
    <cellStyle name="Accent6 3" xfId="55"/>
    <cellStyle name="Bad 2" xfId="56"/>
    <cellStyle name="Bad 3" xfId="57"/>
    <cellStyle name="Bad 4" xfId="58"/>
    <cellStyle name="Bad 5" xfId="59"/>
    <cellStyle name="Calculation 2" xfId="60"/>
    <cellStyle name="Calculation 3" xfId="61"/>
    <cellStyle name="Check Cell 2" xfId="62"/>
    <cellStyle name="Check Cell 3" xfId="63"/>
    <cellStyle name="Comma" xfId="5" builtinId="3"/>
    <cellStyle name="Currency 2" xfId="64"/>
    <cellStyle name="Explanatory Text 2" xfId="65"/>
    <cellStyle name="Explanatory Text 3" xfId="66"/>
    <cellStyle name="Followed Hyperlink" xfId="127" builtinId="9" hidden="1"/>
    <cellStyle name="Followed Hyperlink" xfId="129" builtinId="9" hidden="1"/>
    <cellStyle name="Followed Hyperlink" xfId="131" builtinId="9" hidden="1"/>
    <cellStyle name="Good 2" xfId="68"/>
    <cellStyle name="Good 3" xfId="69"/>
    <cellStyle name="Good 4" xfId="70"/>
    <cellStyle name="Good 5" xfId="71"/>
    <cellStyle name="Good 6" xfId="67"/>
    <cellStyle name="Heading 1 2" xfId="72"/>
    <cellStyle name="Heading 1 3" xfId="73"/>
    <cellStyle name="Heading 2 2" xfId="74"/>
    <cellStyle name="Heading 2 3" xfId="75"/>
    <cellStyle name="Heading 3 2" xfId="76"/>
    <cellStyle name="Heading 3 3" xfId="77"/>
    <cellStyle name="Heading 4 2" xfId="78"/>
    <cellStyle name="Heading 4 3" xfId="79"/>
    <cellStyle name="Hyperlink" xfId="126" builtinId="8" hidden="1"/>
    <cellStyle name="Hyperlink" xfId="128" builtinId="8" hidden="1"/>
    <cellStyle name="Hyperlink" xfId="130" builtinId="8" hidden="1"/>
    <cellStyle name="Input 2" xfId="81"/>
    <cellStyle name="Input 3" xfId="82"/>
    <cellStyle name="Input 4" xfId="83"/>
    <cellStyle name="Input 5" xfId="84"/>
    <cellStyle name="Input 6" xfId="80"/>
    <cellStyle name="Linked Cell 2" xfId="86"/>
    <cellStyle name="Linked Cell 3" xfId="87"/>
    <cellStyle name="Linked Cell 4" xfId="88"/>
    <cellStyle name="Linked Cell 5" xfId="89"/>
    <cellStyle name="Linked Cell 6" xfId="85"/>
    <cellStyle name="Neutral 2" xfId="90"/>
    <cellStyle name="Neutral 3" xfId="91"/>
    <cellStyle name="Neutral 4" xfId="92"/>
    <cellStyle name="Normal" xfId="0" builtinId="0"/>
    <cellStyle name="Normal 10" xfId="124"/>
    <cellStyle name="Normal 2" xfId="93"/>
    <cellStyle name="Normal 2 2" xfId="94"/>
    <cellStyle name="Normal 2 2 2" xfId="95"/>
    <cellStyle name="Normal 2 2 3" xfId="96"/>
    <cellStyle name="Normal 2 2 4" xfId="97"/>
    <cellStyle name="Normal 2 3" xfId="98"/>
    <cellStyle name="Normal 2 4" xfId="99"/>
    <cellStyle name="Normal 2 5" xfId="100"/>
    <cellStyle name="Normal 3" xfId="101"/>
    <cellStyle name="Normal 3 2" xfId="102"/>
    <cellStyle name="Normal 3 3" xfId="103"/>
    <cellStyle name="Normal 3 4" xfId="104"/>
    <cellStyle name="Normal 3 5" xfId="105"/>
    <cellStyle name="Normal 4" xfId="106"/>
    <cellStyle name="Normal 4 2" xfId="107"/>
    <cellStyle name="Normal 4 3" xfId="108"/>
    <cellStyle name="Normal 5" xfId="1"/>
    <cellStyle name="Normal 5 2" xfId="110"/>
    <cellStyle name="Normal 5 3" xfId="109"/>
    <cellStyle name="Normal 6" xfId="4"/>
    <cellStyle name="Normal 6 2" xfId="112"/>
    <cellStyle name="Normal 6 3" xfId="111"/>
    <cellStyle name="Normal 7" xfId="2"/>
    <cellStyle name="Normal 7 2" xfId="113"/>
    <cellStyle name="Normal 8" xfId="114"/>
    <cellStyle name="Normal 9" xfId="7"/>
    <cellStyle name="Normal_Sheet1" xfId="3"/>
    <cellStyle name="Normal_Sheet3" xfId="125"/>
    <cellStyle name="Note 2" xfId="115"/>
    <cellStyle name="Note 3" xfId="116"/>
    <cellStyle name="Output 2" xfId="117"/>
    <cellStyle name="Output 3" xfId="118"/>
    <cellStyle name="Title" xfId="6" builtinId="15" customBuiltin="1"/>
    <cellStyle name="Title 2" xfId="119"/>
    <cellStyle name="Total 2" xfId="120"/>
    <cellStyle name="Total 3" xfId="121"/>
    <cellStyle name="Warning Text 2" xfId="122"/>
    <cellStyle name="Warning Text 3" xfId="123"/>
  </cellStyles>
  <dxfs count="0"/>
  <tableStyles count="0" defaultTableStyle="TableStyleMedium2" defaultPivotStyle="PivotStyleLight16"/>
  <colors>
    <mruColors>
      <color rgb="FFD52BC9"/>
      <color rgb="FF67C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theme" Target="theme/theme1.xml"/><Relationship Id="rId42" Type="http://schemas.openxmlformats.org/officeDocument/2006/relationships/styles" Target="styles.xml"/><Relationship Id="rId43" Type="http://schemas.openxmlformats.org/officeDocument/2006/relationships/sharedStrings" Target="sharedStrings.xml"/><Relationship Id="rId4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4"/>
  <sheetViews>
    <sheetView tabSelected="1" zoomScale="90" zoomScaleNormal="90" zoomScalePageLayoutView="90" workbookViewId="0">
      <selection activeCell="C17" sqref="C17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1.5" style="20" customWidth="1"/>
    <col min="6" max="6" width="18.33203125" style="20" customWidth="1"/>
    <col min="7" max="7" width="15" style="20" customWidth="1"/>
    <col min="8" max="8" width="10.5" style="20" customWidth="1"/>
    <col min="9" max="9" width="8.83203125" style="20"/>
    <col min="10" max="10" width="9.83203125" style="20" customWidth="1"/>
    <col min="11" max="11" width="9.33203125" style="20" bestFit="1" customWidth="1"/>
    <col min="12" max="13" width="12.83203125" style="21" customWidth="1"/>
    <col min="14" max="14" width="14.6640625" style="21" customWidth="1"/>
    <col min="15" max="15" width="16.6640625" style="20" customWidth="1"/>
    <col min="16" max="16" width="8.83203125" style="20"/>
    <col min="17" max="17" width="9.33203125" style="20" bestFit="1" customWidth="1"/>
    <col min="18" max="18" width="10.5" style="20" bestFit="1" customWidth="1"/>
    <col min="19" max="20" width="9.33203125" style="20" bestFit="1" customWidth="1"/>
    <col min="21" max="16384" width="8.83203125" style="20"/>
  </cols>
  <sheetData>
    <row r="1" spans="1:19" s="15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13" t="s">
        <v>222</v>
      </c>
      <c r="F1" s="13" t="s">
        <v>179</v>
      </c>
      <c r="G1" s="13" t="s">
        <v>0</v>
      </c>
      <c r="H1" s="13" t="s">
        <v>1</v>
      </c>
      <c r="I1" s="13" t="s">
        <v>2</v>
      </c>
      <c r="J1" s="13" t="s">
        <v>3</v>
      </c>
      <c r="K1" s="157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5" t="s">
        <v>2280</v>
      </c>
      <c r="Q1" s="185" t="s">
        <v>2279</v>
      </c>
      <c r="R1" s="185" t="s">
        <v>2281</v>
      </c>
    </row>
    <row r="2" spans="1:19">
      <c r="A2" s="253" t="s">
        <v>3467</v>
      </c>
      <c r="B2" s="253" t="s">
        <v>3656</v>
      </c>
      <c r="C2" s="253" t="s">
        <v>3475</v>
      </c>
      <c r="D2" s="186" t="s">
        <v>3478</v>
      </c>
      <c r="E2" s="1" t="s">
        <v>5</v>
      </c>
      <c r="F2" s="1" t="s">
        <v>180</v>
      </c>
      <c r="G2" s="2" t="s">
        <v>6</v>
      </c>
      <c r="H2" s="3">
        <v>38.200000000000003</v>
      </c>
      <c r="I2" s="6" t="s">
        <v>7</v>
      </c>
      <c r="J2" s="16">
        <v>3.664921465968586</v>
      </c>
      <c r="K2" s="17">
        <v>6.335078534031414</v>
      </c>
      <c r="L2" s="18">
        <v>35177</v>
      </c>
      <c r="M2" s="19" t="s">
        <v>187</v>
      </c>
      <c r="N2" s="19">
        <v>71</v>
      </c>
      <c r="O2" s="19"/>
      <c r="P2" s="253">
        <v>113</v>
      </c>
      <c r="Q2" s="253" t="s">
        <v>2277</v>
      </c>
      <c r="R2" s="253">
        <v>1995</v>
      </c>
    </row>
    <row r="3" spans="1:19">
      <c r="A3" s="253" t="s">
        <v>3467</v>
      </c>
      <c r="B3" s="253" t="s">
        <v>3656</v>
      </c>
      <c r="C3" s="253" t="s">
        <v>3475</v>
      </c>
      <c r="D3" s="186" t="s">
        <v>3479</v>
      </c>
      <c r="E3" s="1" t="s">
        <v>8</v>
      </c>
      <c r="F3" s="1" t="s">
        <v>180</v>
      </c>
      <c r="G3" s="2" t="s">
        <v>9</v>
      </c>
      <c r="H3" s="3">
        <v>13.7</v>
      </c>
      <c r="I3" s="6" t="s">
        <v>7</v>
      </c>
      <c r="J3" s="16">
        <v>9</v>
      </c>
      <c r="K3" s="17">
        <v>1</v>
      </c>
      <c r="L3" s="18">
        <v>35216</v>
      </c>
      <c r="M3" s="19" t="s">
        <v>187</v>
      </c>
      <c r="N3" s="19">
        <v>42</v>
      </c>
      <c r="O3" s="19"/>
      <c r="P3" s="253">
        <v>152</v>
      </c>
      <c r="Q3" s="253" t="s">
        <v>2278</v>
      </c>
      <c r="R3" s="253">
        <v>1996</v>
      </c>
    </row>
    <row r="4" spans="1:19">
      <c r="A4" s="253" t="s">
        <v>3467</v>
      </c>
      <c r="B4" s="253" t="s">
        <v>3656</v>
      </c>
      <c r="C4" s="253" t="s">
        <v>3475</v>
      </c>
      <c r="D4" s="186" t="s">
        <v>3480</v>
      </c>
      <c r="E4" s="1" t="s">
        <v>10</v>
      </c>
      <c r="F4" s="1" t="s">
        <v>180</v>
      </c>
      <c r="G4" s="2" t="s">
        <v>11</v>
      </c>
      <c r="H4" s="3">
        <v>35.700000000000003</v>
      </c>
      <c r="I4" s="6" t="s">
        <v>7</v>
      </c>
      <c r="J4" s="16">
        <v>3.9215686274509802</v>
      </c>
      <c r="K4" s="17">
        <v>6.0784313725490193</v>
      </c>
      <c r="L4" s="18">
        <v>35216</v>
      </c>
      <c r="M4" s="19" t="s">
        <v>187</v>
      </c>
      <c r="N4" s="19">
        <v>33</v>
      </c>
      <c r="O4" s="19"/>
      <c r="P4" s="253">
        <v>152</v>
      </c>
      <c r="Q4" s="253" t="s">
        <v>2278</v>
      </c>
      <c r="R4" s="253">
        <v>1996</v>
      </c>
    </row>
    <row r="5" spans="1:19">
      <c r="A5" s="253" t="s">
        <v>3467</v>
      </c>
      <c r="B5" s="253" t="s">
        <v>3656</v>
      </c>
      <c r="C5" s="253" t="s">
        <v>3475</v>
      </c>
      <c r="D5" s="186" t="s">
        <v>3481</v>
      </c>
      <c r="E5" s="1" t="s">
        <v>12</v>
      </c>
      <c r="F5" s="1" t="s">
        <v>180</v>
      </c>
      <c r="G5" s="2" t="s">
        <v>13</v>
      </c>
      <c r="H5" s="3">
        <v>50.3</v>
      </c>
      <c r="I5" s="6" t="s">
        <v>7</v>
      </c>
      <c r="J5" s="16">
        <v>2.7833001988071571</v>
      </c>
      <c r="K5" s="17">
        <v>7.2166998011928429</v>
      </c>
      <c r="L5" s="18">
        <v>35160</v>
      </c>
      <c r="M5" s="19" t="s">
        <v>188</v>
      </c>
      <c r="N5" s="19">
        <v>69</v>
      </c>
      <c r="O5" s="19"/>
      <c r="P5" s="253">
        <v>96</v>
      </c>
      <c r="Q5" s="253" t="s">
        <v>2277</v>
      </c>
      <c r="R5" s="253">
        <v>1995</v>
      </c>
    </row>
    <row r="6" spans="1:19" ht="16">
      <c r="A6" s="253" t="s">
        <v>3467</v>
      </c>
      <c r="B6" s="253" t="s">
        <v>3656</v>
      </c>
      <c r="C6" s="253" t="s">
        <v>3475</v>
      </c>
      <c r="D6" s="186" t="s">
        <v>3482</v>
      </c>
      <c r="E6" s="1" t="s">
        <v>14</v>
      </c>
      <c r="F6" s="1" t="s">
        <v>180</v>
      </c>
      <c r="G6" s="2" t="s">
        <v>15</v>
      </c>
      <c r="H6" s="3">
        <v>43.1</v>
      </c>
      <c r="I6" s="6" t="s">
        <v>7</v>
      </c>
      <c r="J6" s="16">
        <v>3.2482598607888629</v>
      </c>
      <c r="K6" s="17">
        <v>6.7517401392111367</v>
      </c>
      <c r="L6" s="18">
        <v>35160</v>
      </c>
      <c r="M6" s="19" t="s">
        <v>188</v>
      </c>
      <c r="N6" s="19">
        <v>59</v>
      </c>
      <c r="O6" s="19"/>
      <c r="P6" s="253">
        <v>96</v>
      </c>
      <c r="Q6" s="253" t="s">
        <v>2277</v>
      </c>
      <c r="R6" s="253">
        <v>1995</v>
      </c>
      <c r="S6" s="52" t="s">
        <v>2096</v>
      </c>
    </row>
    <row r="7" spans="1:19">
      <c r="A7" s="253" t="s">
        <v>3467</v>
      </c>
      <c r="B7" s="253" t="s">
        <v>3656</v>
      </c>
      <c r="C7" s="253" t="s">
        <v>3475</v>
      </c>
      <c r="D7" s="186" t="s">
        <v>3483</v>
      </c>
      <c r="E7" s="1" t="s">
        <v>16</v>
      </c>
      <c r="F7" s="1" t="s">
        <v>180</v>
      </c>
      <c r="G7" s="2" t="s">
        <v>17</v>
      </c>
      <c r="H7" s="3">
        <v>29.5</v>
      </c>
      <c r="I7" s="6" t="s">
        <v>7</v>
      </c>
      <c r="J7" s="16">
        <v>4.7457627118644066</v>
      </c>
      <c r="K7" s="17">
        <v>5.2542372881355934</v>
      </c>
      <c r="L7" s="18">
        <v>35160</v>
      </c>
      <c r="M7" s="19" t="s">
        <v>188</v>
      </c>
      <c r="N7" s="19">
        <v>69</v>
      </c>
      <c r="O7" s="19"/>
      <c r="P7" s="253">
        <v>96</v>
      </c>
      <c r="Q7" s="253" t="s">
        <v>2277</v>
      </c>
      <c r="R7" s="253">
        <v>1995</v>
      </c>
    </row>
    <row r="8" spans="1:19">
      <c r="A8" s="253" t="s">
        <v>3467</v>
      </c>
      <c r="B8" s="253" t="s">
        <v>3656</v>
      </c>
      <c r="C8" s="253" t="s">
        <v>3475</v>
      </c>
      <c r="D8" s="186" t="s">
        <v>3484</v>
      </c>
      <c r="E8" s="1" t="s">
        <v>18</v>
      </c>
      <c r="F8" s="1" t="s">
        <v>180</v>
      </c>
      <c r="G8" s="2" t="s">
        <v>19</v>
      </c>
      <c r="H8" s="3">
        <v>30.2</v>
      </c>
      <c r="I8" s="6" t="s">
        <v>7</v>
      </c>
      <c r="J8" s="16">
        <v>4.6357615894039732</v>
      </c>
      <c r="K8" s="17">
        <v>5.3642384105960268</v>
      </c>
      <c r="L8" s="18">
        <v>35160</v>
      </c>
      <c r="M8" s="19" t="s">
        <v>188</v>
      </c>
      <c r="N8" s="19">
        <v>70</v>
      </c>
      <c r="O8" s="19"/>
      <c r="P8" s="253">
        <v>96</v>
      </c>
      <c r="Q8" s="253" t="s">
        <v>2277</v>
      </c>
      <c r="R8" s="253">
        <v>1995</v>
      </c>
    </row>
    <row r="9" spans="1:19">
      <c r="A9" s="253" t="s">
        <v>3467</v>
      </c>
      <c r="B9" s="253" t="s">
        <v>3656</v>
      </c>
      <c r="C9" s="253" t="s">
        <v>3475</v>
      </c>
      <c r="D9" s="186" t="s">
        <v>3485</v>
      </c>
      <c r="E9" s="1" t="s">
        <v>20</v>
      </c>
      <c r="F9" s="1" t="s">
        <v>180</v>
      </c>
      <c r="G9" s="2" t="s">
        <v>21</v>
      </c>
      <c r="H9" s="3">
        <v>22.2</v>
      </c>
      <c r="I9" s="6" t="s">
        <v>7</v>
      </c>
      <c r="J9" s="16">
        <v>6.3063063063063067</v>
      </c>
      <c r="K9" s="17">
        <v>3.6936936936936933</v>
      </c>
      <c r="L9" s="18">
        <v>35216</v>
      </c>
      <c r="M9" s="19" t="s">
        <v>188</v>
      </c>
      <c r="N9" s="19">
        <v>25</v>
      </c>
      <c r="O9" s="19"/>
      <c r="P9" s="253">
        <v>152</v>
      </c>
      <c r="Q9" s="253" t="s">
        <v>2278</v>
      </c>
      <c r="R9" s="253">
        <v>1996</v>
      </c>
    </row>
    <row r="10" spans="1:19">
      <c r="A10" s="253" t="s">
        <v>3467</v>
      </c>
      <c r="B10" s="253" t="s">
        <v>3656</v>
      </c>
      <c r="C10" s="253" t="s">
        <v>3475</v>
      </c>
      <c r="D10" s="186" t="s">
        <v>3486</v>
      </c>
      <c r="E10" s="1" t="s">
        <v>22</v>
      </c>
      <c r="F10" s="1" t="s">
        <v>180</v>
      </c>
      <c r="G10" s="2" t="s">
        <v>23</v>
      </c>
      <c r="H10" s="3">
        <v>19.5</v>
      </c>
      <c r="I10" s="6" t="s">
        <v>7</v>
      </c>
      <c r="J10" s="16">
        <v>7.1794871794871797</v>
      </c>
      <c r="K10" s="17">
        <v>2.8205128205128203</v>
      </c>
      <c r="L10" s="18">
        <v>35216</v>
      </c>
      <c r="M10" s="19" t="s">
        <v>188</v>
      </c>
      <c r="N10" s="19">
        <v>26</v>
      </c>
      <c r="O10" s="19"/>
      <c r="P10" s="253">
        <v>152</v>
      </c>
      <c r="Q10" s="253" t="s">
        <v>2278</v>
      </c>
      <c r="R10" s="253">
        <v>1996</v>
      </c>
    </row>
    <row r="11" spans="1:19">
      <c r="A11" s="253" t="s">
        <v>3467</v>
      </c>
      <c r="B11" s="253" t="s">
        <v>3656</v>
      </c>
      <c r="C11" s="253" t="s">
        <v>3475</v>
      </c>
      <c r="D11" s="186" t="s">
        <v>3487</v>
      </c>
      <c r="E11" s="1" t="s">
        <v>24</v>
      </c>
      <c r="F11" s="1" t="s">
        <v>180</v>
      </c>
      <c r="G11" s="2" t="s">
        <v>25</v>
      </c>
      <c r="H11" s="3">
        <v>18.5</v>
      </c>
      <c r="I11" s="6" t="s">
        <v>7</v>
      </c>
      <c r="J11" s="16">
        <v>7.5675675675675675</v>
      </c>
      <c r="K11" s="17">
        <v>2.4324324324324325</v>
      </c>
      <c r="L11" s="18">
        <v>35216</v>
      </c>
      <c r="M11" s="19" t="s">
        <v>188</v>
      </c>
      <c r="N11" s="19">
        <v>29</v>
      </c>
      <c r="O11" s="19"/>
      <c r="P11" s="253">
        <v>152</v>
      </c>
      <c r="Q11" s="253" t="s">
        <v>2278</v>
      </c>
      <c r="R11" s="253">
        <v>1996</v>
      </c>
    </row>
    <row r="12" spans="1:19">
      <c r="A12" s="253" t="s">
        <v>3467</v>
      </c>
      <c r="B12" s="253" t="s">
        <v>3656</v>
      </c>
      <c r="C12" s="253" t="s">
        <v>3475</v>
      </c>
      <c r="D12" s="186" t="s">
        <v>3488</v>
      </c>
      <c r="E12" s="1" t="s">
        <v>26</v>
      </c>
      <c r="F12" s="1" t="s">
        <v>180</v>
      </c>
      <c r="G12" s="2" t="s">
        <v>27</v>
      </c>
      <c r="H12" s="3">
        <v>41.5</v>
      </c>
      <c r="I12" s="6" t="s">
        <v>7</v>
      </c>
      <c r="J12" s="16">
        <v>3.3734939759036147</v>
      </c>
      <c r="K12" s="17">
        <v>6.6265060240963853</v>
      </c>
      <c r="L12" s="18">
        <v>35216</v>
      </c>
      <c r="M12" s="19" t="s">
        <v>188</v>
      </c>
      <c r="N12" s="19">
        <v>32</v>
      </c>
      <c r="O12" s="19"/>
      <c r="P12" s="253">
        <v>152</v>
      </c>
      <c r="Q12" s="253" t="s">
        <v>2278</v>
      </c>
      <c r="R12" s="253">
        <v>1996</v>
      </c>
    </row>
    <row r="13" spans="1:19">
      <c r="A13" s="253" t="s">
        <v>3467</v>
      </c>
      <c r="B13" s="253" t="s">
        <v>3656</v>
      </c>
      <c r="C13" s="253" t="s">
        <v>3475</v>
      </c>
      <c r="D13" s="186" t="s">
        <v>3489</v>
      </c>
      <c r="E13" s="1" t="s">
        <v>28</v>
      </c>
      <c r="F13" s="1" t="s">
        <v>180</v>
      </c>
      <c r="G13" s="2" t="s">
        <v>29</v>
      </c>
      <c r="H13" s="3">
        <v>23.9</v>
      </c>
      <c r="I13" s="6" t="s">
        <v>7</v>
      </c>
      <c r="J13" s="16">
        <v>5.8577405857740592</v>
      </c>
      <c r="K13" s="17">
        <v>4.1422594142259408</v>
      </c>
      <c r="L13" s="18">
        <v>35216</v>
      </c>
      <c r="M13" s="19" t="s">
        <v>188</v>
      </c>
      <c r="N13" s="19">
        <v>28</v>
      </c>
      <c r="O13" s="19"/>
      <c r="P13" s="253">
        <v>152</v>
      </c>
      <c r="Q13" s="253" t="s">
        <v>2278</v>
      </c>
      <c r="R13" s="253">
        <v>1996</v>
      </c>
    </row>
    <row r="14" spans="1:19">
      <c r="A14" s="253" t="s">
        <v>3467</v>
      </c>
      <c r="B14" s="253" t="s">
        <v>3656</v>
      </c>
      <c r="C14" s="253" t="s">
        <v>3475</v>
      </c>
      <c r="D14" s="186" t="s">
        <v>3490</v>
      </c>
      <c r="E14" s="1" t="s">
        <v>30</v>
      </c>
      <c r="F14" s="1" t="s">
        <v>180</v>
      </c>
      <c r="G14" s="2" t="s">
        <v>31</v>
      </c>
      <c r="H14" s="3">
        <v>39.1</v>
      </c>
      <c r="I14" s="6" t="s">
        <v>7</v>
      </c>
      <c r="J14" s="16">
        <v>3.5805626598465472</v>
      </c>
      <c r="K14" s="17">
        <v>6.4194373401534524</v>
      </c>
      <c r="L14" s="18">
        <v>35216</v>
      </c>
      <c r="M14" s="19" t="s">
        <v>188</v>
      </c>
      <c r="N14" s="19">
        <v>31</v>
      </c>
      <c r="O14" s="19"/>
      <c r="P14" s="253">
        <v>152</v>
      </c>
      <c r="Q14" s="253" t="s">
        <v>2278</v>
      </c>
      <c r="R14" s="253">
        <v>1996</v>
      </c>
    </row>
    <row r="15" spans="1:19">
      <c r="A15" s="253" t="s">
        <v>3467</v>
      </c>
      <c r="B15" s="253" t="s">
        <v>3656</v>
      </c>
      <c r="C15" s="253" t="s">
        <v>3475</v>
      </c>
      <c r="D15" s="186" t="s">
        <v>3491</v>
      </c>
      <c r="E15" s="1" t="s">
        <v>32</v>
      </c>
      <c r="F15" s="1" t="s">
        <v>180</v>
      </c>
      <c r="G15" s="2" t="s">
        <v>33</v>
      </c>
      <c r="H15" s="3">
        <v>30.9</v>
      </c>
      <c r="I15" s="6" t="s">
        <v>7</v>
      </c>
      <c r="J15" s="16">
        <v>4.5307443365695796</v>
      </c>
      <c r="K15" s="17">
        <v>5.4692556634304204</v>
      </c>
      <c r="L15" s="18">
        <v>35216</v>
      </c>
      <c r="M15" s="19" t="s">
        <v>188</v>
      </c>
      <c r="N15" s="19">
        <v>30</v>
      </c>
      <c r="O15" s="19"/>
      <c r="P15" s="253">
        <v>152</v>
      </c>
      <c r="Q15" s="253" t="s">
        <v>2278</v>
      </c>
      <c r="R15" s="253">
        <v>1996</v>
      </c>
    </row>
    <row r="16" spans="1:19">
      <c r="A16" s="253" t="s">
        <v>3467</v>
      </c>
      <c r="B16" s="253" t="s">
        <v>3656</v>
      </c>
      <c r="C16" s="253" t="s">
        <v>3475</v>
      </c>
      <c r="D16" s="186" t="s">
        <v>3492</v>
      </c>
      <c r="E16" s="1" t="s">
        <v>34</v>
      </c>
      <c r="F16" s="1" t="s">
        <v>180</v>
      </c>
      <c r="G16" s="2" t="s">
        <v>35</v>
      </c>
      <c r="H16" s="3">
        <v>28.5</v>
      </c>
      <c r="I16" s="6" t="s">
        <v>7</v>
      </c>
      <c r="J16" s="16">
        <v>4.9122807017543861</v>
      </c>
      <c r="K16" s="17">
        <v>5.0877192982456139</v>
      </c>
      <c r="L16" s="18">
        <v>35216</v>
      </c>
      <c r="M16" s="19" t="s">
        <v>188</v>
      </c>
      <c r="N16" s="19">
        <v>30</v>
      </c>
      <c r="O16" s="19"/>
      <c r="P16" s="253">
        <v>152</v>
      </c>
      <c r="Q16" s="253" t="s">
        <v>2278</v>
      </c>
      <c r="R16" s="253">
        <v>1996</v>
      </c>
    </row>
    <row r="17" spans="1:18">
      <c r="A17" s="253" t="s">
        <v>3467</v>
      </c>
      <c r="B17" s="253" t="s">
        <v>3656</v>
      </c>
      <c r="C17" s="253" t="s">
        <v>3475</v>
      </c>
      <c r="D17" s="186" t="s">
        <v>3493</v>
      </c>
      <c r="E17" s="1" t="s">
        <v>36</v>
      </c>
      <c r="F17" s="1" t="s">
        <v>180</v>
      </c>
      <c r="G17" s="2" t="s">
        <v>37</v>
      </c>
      <c r="H17" s="3">
        <v>47.5</v>
      </c>
      <c r="I17" s="6" t="s">
        <v>7</v>
      </c>
      <c r="J17" s="16">
        <v>2.9473684210526314</v>
      </c>
      <c r="K17" s="17">
        <v>7.0526315789473681</v>
      </c>
      <c r="L17" s="18">
        <v>35216</v>
      </c>
      <c r="M17" s="19" t="s">
        <v>188</v>
      </c>
      <c r="N17" s="19">
        <v>81</v>
      </c>
      <c r="O17" s="19"/>
      <c r="P17" s="253">
        <v>152</v>
      </c>
      <c r="Q17" s="253" t="s">
        <v>2277</v>
      </c>
      <c r="R17" s="253">
        <v>1995</v>
      </c>
    </row>
    <row r="18" spans="1:18">
      <c r="A18" s="253" t="s">
        <v>3467</v>
      </c>
      <c r="B18" s="253" t="s">
        <v>3656</v>
      </c>
      <c r="C18" s="253" t="s">
        <v>3475</v>
      </c>
      <c r="D18" s="186" t="s">
        <v>3494</v>
      </c>
      <c r="E18" s="1" t="s">
        <v>38</v>
      </c>
      <c r="F18" s="1" t="s">
        <v>180</v>
      </c>
      <c r="G18" s="2" t="s">
        <v>39</v>
      </c>
      <c r="H18" s="3">
        <v>49.9</v>
      </c>
      <c r="I18" s="6" t="s">
        <v>7</v>
      </c>
      <c r="J18" s="16">
        <v>2.8056112224448899</v>
      </c>
      <c r="K18" s="17">
        <v>7.1943887775551101</v>
      </c>
      <c r="L18" s="18">
        <v>35170</v>
      </c>
      <c r="M18" s="19" t="s">
        <v>188</v>
      </c>
      <c r="N18" s="19">
        <v>72</v>
      </c>
      <c r="O18" s="19"/>
      <c r="P18" s="253">
        <v>106</v>
      </c>
      <c r="Q18" s="253" t="s">
        <v>2277</v>
      </c>
      <c r="R18" s="253">
        <v>1995</v>
      </c>
    </row>
    <row r="19" spans="1:18">
      <c r="A19" s="253" t="s">
        <v>3467</v>
      </c>
      <c r="B19" s="253" t="s">
        <v>3656</v>
      </c>
      <c r="C19" s="253" t="s">
        <v>3475</v>
      </c>
      <c r="D19" s="186" t="s">
        <v>3495</v>
      </c>
      <c r="E19" s="1" t="s">
        <v>40</v>
      </c>
      <c r="F19" s="1" t="s">
        <v>180</v>
      </c>
      <c r="G19" s="2" t="s">
        <v>41</v>
      </c>
      <c r="H19" s="3">
        <v>59.1</v>
      </c>
      <c r="I19" s="6" t="s">
        <v>7</v>
      </c>
      <c r="J19" s="16">
        <v>2.3688663282571913</v>
      </c>
      <c r="K19" s="17">
        <v>7.6311336717428091</v>
      </c>
      <c r="L19" s="18">
        <v>35170</v>
      </c>
      <c r="M19" s="19" t="s">
        <v>188</v>
      </c>
      <c r="N19" s="19">
        <v>79</v>
      </c>
      <c r="O19" s="19"/>
      <c r="P19" s="253">
        <v>106</v>
      </c>
      <c r="Q19" s="253" t="s">
        <v>2277</v>
      </c>
      <c r="R19" s="253">
        <v>1995</v>
      </c>
    </row>
    <row r="20" spans="1:18">
      <c r="A20" s="253" t="s">
        <v>3467</v>
      </c>
      <c r="B20" s="253" t="s">
        <v>3656</v>
      </c>
      <c r="C20" s="253" t="s">
        <v>3475</v>
      </c>
      <c r="D20" s="186" t="s">
        <v>3496</v>
      </c>
      <c r="E20" s="1" t="s">
        <v>42</v>
      </c>
      <c r="F20" s="1" t="s">
        <v>180</v>
      </c>
      <c r="G20" s="2" t="s">
        <v>43</v>
      </c>
      <c r="H20" s="3">
        <v>34.6</v>
      </c>
      <c r="I20" s="6" t="s">
        <v>7</v>
      </c>
      <c r="J20" s="16">
        <v>4.0462427745664735</v>
      </c>
      <c r="K20" s="17">
        <v>5.9537572254335265</v>
      </c>
      <c r="L20" s="18">
        <v>35170</v>
      </c>
      <c r="M20" s="19" t="s">
        <v>188</v>
      </c>
      <c r="N20" s="19">
        <v>68</v>
      </c>
      <c r="O20" s="19"/>
      <c r="P20" s="253">
        <v>106</v>
      </c>
      <c r="Q20" s="253" t="s">
        <v>2277</v>
      </c>
      <c r="R20" s="253">
        <v>1995</v>
      </c>
    </row>
    <row r="21" spans="1:18">
      <c r="A21" s="253" t="s">
        <v>3467</v>
      </c>
      <c r="B21" s="253" t="s">
        <v>3656</v>
      </c>
      <c r="C21" s="253" t="s">
        <v>3475</v>
      </c>
      <c r="D21" s="186" t="s">
        <v>3497</v>
      </c>
      <c r="E21" s="1" t="s">
        <v>44</v>
      </c>
      <c r="F21" s="1" t="s">
        <v>180</v>
      </c>
      <c r="G21" s="2" t="s">
        <v>45</v>
      </c>
      <c r="H21" s="3">
        <v>38.700000000000003</v>
      </c>
      <c r="I21" s="6" t="s">
        <v>7</v>
      </c>
      <c r="J21" s="16">
        <v>3.6175710594315245</v>
      </c>
      <c r="K21" s="17">
        <v>6.3824289405684755</v>
      </c>
      <c r="L21" s="18">
        <v>35203</v>
      </c>
      <c r="M21" s="19" t="s">
        <v>189</v>
      </c>
      <c r="N21" s="19">
        <v>70</v>
      </c>
      <c r="O21" s="19"/>
      <c r="P21" s="253">
        <v>139</v>
      </c>
      <c r="Q21" s="253" t="s">
        <v>2277</v>
      </c>
      <c r="R21" s="253">
        <v>1995</v>
      </c>
    </row>
    <row r="22" spans="1:18">
      <c r="A22" s="253" t="s">
        <v>3467</v>
      </c>
      <c r="B22" s="253" t="s">
        <v>3656</v>
      </c>
      <c r="C22" s="253" t="s">
        <v>3475</v>
      </c>
      <c r="D22" s="186" t="s">
        <v>3498</v>
      </c>
      <c r="E22" s="1" t="s">
        <v>46</v>
      </c>
      <c r="F22" s="1" t="s">
        <v>180</v>
      </c>
      <c r="G22" s="2" t="s">
        <v>47</v>
      </c>
      <c r="H22" s="3">
        <v>51.7</v>
      </c>
      <c r="I22" s="6" t="s">
        <v>7</v>
      </c>
      <c r="J22" s="16">
        <v>2.7079303675048356</v>
      </c>
      <c r="K22" s="17">
        <v>7.2920696324951644</v>
      </c>
      <c r="L22" s="18">
        <v>35203</v>
      </c>
      <c r="M22" s="19" t="s">
        <v>189</v>
      </c>
      <c r="N22" s="19">
        <v>85</v>
      </c>
      <c r="O22" s="19"/>
      <c r="P22" s="253">
        <v>139</v>
      </c>
      <c r="Q22" s="253" t="s">
        <v>2277</v>
      </c>
      <c r="R22" s="253">
        <v>1995</v>
      </c>
    </row>
    <row r="23" spans="1:18">
      <c r="A23" s="253" t="s">
        <v>3467</v>
      </c>
      <c r="B23" s="253" t="s">
        <v>3656</v>
      </c>
      <c r="C23" s="253" t="s">
        <v>3475</v>
      </c>
      <c r="D23" s="186" t="s">
        <v>3499</v>
      </c>
      <c r="E23" s="1" t="s">
        <v>48</v>
      </c>
      <c r="F23" s="1" t="s">
        <v>180</v>
      </c>
      <c r="G23" s="2" t="s">
        <v>49</v>
      </c>
      <c r="H23" s="3">
        <v>35.1</v>
      </c>
      <c r="I23" s="6" t="s">
        <v>7</v>
      </c>
      <c r="J23" s="16">
        <v>3.9886039886039883</v>
      </c>
      <c r="K23" s="17">
        <v>6.0113960113960117</v>
      </c>
      <c r="L23" s="18">
        <v>35599</v>
      </c>
      <c r="M23" s="19" t="s">
        <v>188</v>
      </c>
      <c r="N23" s="19">
        <v>35</v>
      </c>
      <c r="O23" s="19"/>
      <c r="P23" s="253">
        <v>169</v>
      </c>
      <c r="Q23" s="253" t="s">
        <v>2278</v>
      </c>
      <c r="R23" s="253">
        <v>1997</v>
      </c>
    </row>
    <row r="24" spans="1:18">
      <c r="A24" s="253" t="s">
        <v>3467</v>
      </c>
      <c r="B24" s="253" t="s">
        <v>3656</v>
      </c>
      <c r="C24" s="253" t="s">
        <v>3475</v>
      </c>
      <c r="D24" s="186" t="s">
        <v>3500</v>
      </c>
      <c r="E24" s="1" t="s">
        <v>50</v>
      </c>
      <c r="F24" s="1" t="s">
        <v>180</v>
      </c>
      <c r="G24" s="2" t="s">
        <v>51</v>
      </c>
      <c r="H24" s="3">
        <v>30.3</v>
      </c>
      <c r="I24" s="6" t="s">
        <v>7</v>
      </c>
      <c r="J24" s="16">
        <v>4.6204620462046204</v>
      </c>
      <c r="K24" s="17">
        <v>5.3795379537953796</v>
      </c>
      <c r="L24" s="18">
        <v>35170</v>
      </c>
      <c r="M24" s="19" t="s">
        <v>188</v>
      </c>
      <c r="N24" s="19">
        <v>71</v>
      </c>
      <c r="O24" s="19"/>
      <c r="P24" s="253">
        <v>106</v>
      </c>
      <c r="Q24" s="253" t="s">
        <v>2277</v>
      </c>
      <c r="R24" s="253">
        <v>1995</v>
      </c>
    </row>
    <row r="25" spans="1:18">
      <c r="A25" s="253" t="s">
        <v>3467</v>
      </c>
      <c r="B25" s="253" t="s">
        <v>3656</v>
      </c>
      <c r="C25" s="253" t="s">
        <v>3475</v>
      </c>
      <c r="D25" s="186" t="s">
        <v>3501</v>
      </c>
      <c r="E25" s="1" t="s">
        <v>52</v>
      </c>
      <c r="F25" s="1" t="s">
        <v>180</v>
      </c>
      <c r="G25" s="2" t="s">
        <v>53</v>
      </c>
      <c r="H25" s="3">
        <v>29.5</v>
      </c>
      <c r="I25" s="6" t="s">
        <v>7</v>
      </c>
      <c r="J25" s="16">
        <v>4.7457627118644066</v>
      </c>
      <c r="K25" s="17">
        <v>5.2542372881355934</v>
      </c>
      <c r="L25" s="18">
        <v>35959</v>
      </c>
      <c r="M25" s="19" t="s">
        <v>189</v>
      </c>
      <c r="N25" s="19">
        <v>42</v>
      </c>
      <c r="O25" s="19"/>
      <c r="P25" s="253">
        <v>164</v>
      </c>
      <c r="Q25" s="253" t="s">
        <v>2278</v>
      </c>
      <c r="R25" s="253">
        <v>1998</v>
      </c>
    </row>
    <row r="26" spans="1:18">
      <c r="A26" s="253" t="s">
        <v>3467</v>
      </c>
      <c r="B26" s="253" t="s">
        <v>3656</v>
      </c>
      <c r="C26" s="253" t="s">
        <v>3475</v>
      </c>
      <c r="D26" s="186" t="s">
        <v>3502</v>
      </c>
      <c r="E26" s="1" t="s">
        <v>54</v>
      </c>
      <c r="F26" s="1" t="s">
        <v>180</v>
      </c>
      <c r="G26" s="2" t="s">
        <v>55</v>
      </c>
      <c r="H26" s="3">
        <v>23.4</v>
      </c>
      <c r="I26" s="6" t="s">
        <v>7</v>
      </c>
      <c r="J26" s="16">
        <v>5.982905982905983</v>
      </c>
      <c r="K26" s="17">
        <v>4.017094017094017</v>
      </c>
      <c r="L26" s="18">
        <v>35216</v>
      </c>
      <c r="M26" s="19" t="s">
        <v>189</v>
      </c>
      <c r="N26" s="19">
        <v>30</v>
      </c>
      <c r="O26" s="19"/>
      <c r="P26" s="253">
        <v>152</v>
      </c>
      <c r="Q26" s="253" t="s">
        <v>2278</v>
      </c>
      <c r="R26" s="253">
        <v>1996</v>
      </c>
    </row>
    <row r="27" spans="1:18">
      <c r="A27" s="253" t="s">
        <v>3467</v>
      </c>
      <c r="B27" s="253" t="s">
        <v>3656</v>
      </c>
      <c r="C27" s="253" t="s">
        <v>3475</v>
      </c>
      <c r="D27" s="186" t="s">
        <v>3503</v>
      </c>
      <c r="E27" s="1" t="s">
        <v>56</v>
      </c>
      <c r="F27" s="1" t="s">
        <v>180</v>
      </c>
      <c r="G27" s="2" t="s">
        <v>57</v>
      </c>
      <c r="H27" s="3">
        <v>14.5</v>
      </c>
      <c r="I27" s="6" t="s">
        <v>7</v>
      </c>
      <c r="J27" s="16">
        <v>9</v>
      </c>
      <c r="K27" s="17">
        <v>1</v>
      </c>
      <c r="L27" s="18">
        <v>35216</v>
      </c>
      <c r="M27" s="19" t="s">
        <v>189</v>
      </c>
      <c r="N27" s="19">
        <v>29</v>
      </c>
      <c r="O27" s="19"/>
      <c r="P27" s="253">
        <v>152</v>
      </c>
      <c r="Q27" s="253" t="s">
        <v>2278</v>
      </c>
      <c r="R27" s="253">
        <v>1996</v>
      </c>
    </row>
    <row r="28" spans="1:18">
      <c r="A28" s="253" t="s">
        <v>3467</v>
      </c>
      <c r="B28" s="253" t="s">
        <v>3656</v>
      </c>
      <c r="C28" s="253" t="s">
        <v>3475</v>
      </c>
      <c r="D28" s="186" t="s">
        <v>3504</v>
      </c>
      <c r="E28" s="1" t="s">
        <v>58</v>
      </c>
      <c r="F28" s="1" t="s">
        <v>180</v>
      </c>
      <c r="G28" s="2" t="s">
        <v>59</v>
      </c>
      <c r="H28" s="3">
        <v>40.9</v>
      </c>
      <c r="I28" s="6" t="s">
        <v>7</v>
      </c>
      <c r="J28" s="16">
        <v>3.4229828850855748</v>
      </c>
      <c r="K28" s="17">
        <v>6.5770171149144252</v>
      </c>
      <c r="L28" s="18">
        <v>35216</v>
      </c>
      <c r="M28" s="19" t="s">
        <v>189</v>
      </c>
      <c r="N28" s="19">
        <v>89</v>
      </c>
      <c r="O28" s="19"/>
      <c r="P28" s="253">
        <v>152</v>
      </c>
      <c r="Q28" s="253" t="s">
        <v>2277</v>
      </c>
      <c r="R28" s="253">
        <v>1995</v>
      </c>
    </row>
    <row r="29" spans="1:18">
      <c r="A29" s="253" t="s">
        <v>3467</v>
      </c>
      <c r="B29" s="253" t="s">
        <v>3656</v>
      </c>
      <c r="C29" s="253" t="s">
        <v>3475</v>
      </c>
      <c r="D29" s="186" t="s">
        <v>3505</v>
      </c>
      <c r="E29" s="1" t="s">
        <v>60</v>
      </c>
      <c r="F29" s="1" t="s">
        <v>180</v>
      </c>
      <c r="G29" s="2" t="s">
        <v>61</v>
      </c>
      <c r="H29" s="3">
        <v>54.7</v>
      </c>
      <c r="I29" s="6" t="s">
        <v>7</v>
      </c>
      <c r="J29" s="16">
        <v>2.5594149908592319</v>
      </c>
      <c r="K29" s="17">
        <v>7.4405850091407686</v>
      </c>
      <c r="L29" s="18">
        <v>35164</v>
      </c>
      <c r="M29" s="19" t="s">
        <v>187</v>
      </c>
      <c r="N29" s="19">
        <v>70</v>
      </c>
      <c r="O29" s="19"/>
      <c r="P29" s="253">
        <v>100</v>
      </c>
      <c r="Q29" s="253" t="s">
        <v>2277</v>
      </c>
      <c r="R29" s="253">
        <v>1995</v>
      </c>
    </row>
    <row r="30" spans="1:18">
      <c r="A30" s="253" t="s">
        <v>3467</v>
      </c>
      <c r="B30" s="253" t="s">
        <v>3656</v>
      </c>
      <c r="C30" s="253" t="s">
        <v>3475</v>
      </c>
      <c r="D30" s="186" t="s">
        <v>3506</v>
      </c>
      <c r="E30" s="1" t="s">
        <v>62</v>
      </c>
      <c r="F30" s="1" t="s">
        <v>180</v>
      </c>
      <c r="G30" s="2" t="s">
        <v>63</v>
      </c>
      <c r="H30" s="3">
        <v>52.8</v>
      </c>
      <c r="I30" s="6" t="s">
        <v>7</v>
      </c>
      <c r="J30" s="16">
        <v>2.6515151515151518</v>
      </c>
      <c r="K30" s="17">
        <v>7.3484848484848477</v>
      </c>
      <c r="L30" s="18">
        <v>35164</v>
      </c>
      <c r="M30" s="19" t="s">
        <v>187</v>
      </c>
      <c r="N30" s="19">
        <v>71</v>
      </c>
      <c r="O30" s="19"/>
      <c r="P30" s="253">
        <v>100</v>
      </c>
      <c r="Q30" s="253" t="s">
        <v>2277</v>
      </c>
      <c r="R30" s="253">
        <v>1995</v>
      </c>
    </row>
    <row r="31" spans="1:18">
      <c r="A31" s="253" t="s">
        <v>3467</v>
      </c>
      <c r="B31" s="253" t="s">
        <v>3656</v>
      </c>
      <c r="C31" s="253" t="s">
        <v>3475</v>
      </c>
      <c r="D31" s="186" t="s">
        <v>3507</v>
      </c>
      <c r="E31" s="1" t="s">
        <v>64</v>
      </c>
      <c r="F31" s="1" t="s">
        <v>180</v>
      </c>
      <c r="G31" s="2" t="s">
        <v>65</v>
      </c>
      <c r="H31" s="3">
        <v>41.4</v>
      </c>
      <c r="I31" s="6" t="s">
        <v>7</v>
      </c>
      <c r="J31" s="16">
        <v>3.3816425120772946</v>
      </c>
      <c r="K31" s="17">
        <v>6.6183574879227054</v>
      </c>
      <c r="L31" s="18">
        <v>35164</v>
      </c>
      <c r="M31" s="19" t="s">
        <v>187</v>
      </c>
      <c r="N31" s="19">
        <v>68</v>
      </c>
      <c r="O31" s="19"/>
      <c r="P31" s="253">
        <v>100</v>
      </c>
      <c r="Q31" s="253" t="s">
        <v>2277</v>
      </c>
      <c r="R31" s="253">
        <v>1995</v>
      </c>
    </row>
    <row r="32" spans="1:18">
      <c r="A32" s="253" t="s">
        <v>3467</v>
      </c>
      <c r="B32" s="253" t="s">
        <v>3656</v>
      </c>
      <c r="C32" s="253" t="s">
        <v>3475</v>
      </c>
      <c r="D32" s="186" t="s">
        <v>3508</v>
      </c>
      <c r="E32" s="4" t="s">
        <v>66</v>
      </c>
      <c r="F32" s="1" t="s">
        <v>180</v>
      </c>
      <c r="G32" s="2" t="s">
        <v>67</v>
      </c>
      <c r="H32" s="3">
        <v>39.1</v>
      </c>
      <c r="I32" s="6" t="s">
        <v>7</v>
      </c>
      <c r="J32" s="16">
        <v>3.5805626598465472</v>
      </c>
      <c r="K32" s="17">
        <v>6.4194373401534524</v>
      </c>
      <c r="L32" s="18">
        <v>35164</v>
      </c>
      <c r="M32" s="19" t="s">
        <v>187</v>
      </c>
      <c r="N32" s="19">
        <v>74</v>
      </c>
      <c r="O32" s="19"/>
      <c r="P32" s="253">
        <v>100</v>
      </c>
      <c r="Q32" s="253" t="s">
        <v>2277</v>
      </c>
      <c r="R32" s="253">
        <v>1995</v>
      </c>
    </row>
    <row r="33" spans="1:18">
      <c r="A33" s="253" t="s">
        <v>3467</v>
      </c>
      <c r="B33" s="253" t="s">
        <v>3656</v>
      </c>
      <c r="C33" s="253" t="s">
        <v>3475</v>
      </c>
      <c r="D33" s="186" t="s">
        <v>3509</v>
      </c>
      <c r="E33" s="4" t="s">
        <v>68</v>
      </c>
      <c r="F33" s="1" t="s">
        <v>180</v>
      </c>
      <c r="G33" s="2" t="s">
        <v>69</v>
      </c>
      <c r="H33" s="3">
        <v>60.7</v>
      </c>
      <c r="I33" s="6" t="s">
        <v>7</v>
      </c>
      <c r="J33" s="16">
        <v>2.3064250411861615</v>
      </c>
      <c r="K33" s="17">
        <v>7.6935749588138389</v>
      </c>
      <c r="L33" s="18">
        <v>35164</v>
      </c>
      <c r="M33" s="19" t="s">
        <v>187</v>
      </c>
      <c r="N33" s="19">
        <v>72</v>
      </c>
      <c r="O33" s="19"/>
      <c r="P33" s="253">
        <v>100</v>
      </c>
      <c r="Q33" s="253" t="s">
        <v>2277</v>
      </c>
      <c r="R33" s="253">
        <v>1995</v>
      </c>
    </row>
    <row r="34" spans="1:18">
      <c r="A34" s="253" t="s">
        <v>3467</v>
      </c>
      <c r="B34" s="253" t="s">
        <v>3656</v>
      </c>
      <c r="C34" s="253" t="s">
        <v>3475</v>
      </c>
      <c r="D34" s="186" t="s">
        <v>3510</v>
      </c>
      <c r="E34" s="5" t="s">
        <v>70</v>
      </c>
      <c r="F34" s="1" t="s">
        <v>180</v>
      </c>
      <c r="G34" s="2" t="s">
        <v>71</v>
      </c>
      <c r="H34" s="3">
        <v>53.5</v>
      </c>
      <c r="I34" s="6" t="s">
        <v>7</v>
      </c>
      <c r="J34" s="16">
        <v>2.6168224299065419</v>
      </c>
      <c r="K34" s="17">
        <v>7.3831775700934585</v>
      </c>
      <c r="L34" s="18">
        <v>35164</v>
      </c>
      <c r="M34" s="19" t="s">
        <v>187</v>
      </c>
      <c r="N34" s="19">
        <v>66</v>
      </c>
      <c r="O34" s="19"/>
      <c r="P34" s="253">
        <v>100</v>
      </c>
      <c r="Q34" s="253" t="s">
        <v>2277</v>
      </c>
      <c r="R34" s="253">
        <v>1995</v>
      </c>
    </row>
    <row r="35" spans="1:18">
      <c r="A35" s="253" t="s">
        <v>3467</v>
      </c>
      <c r="B35" s="253" t="s">
        <v>3656</v>
      </c>
      <c r="C35" s="253" t="s">
        <v>3475</v>
      </c>
      <c r="D35" s="186" t="s">
        <v>3511</v>
      </c>
      <c r="E35" s="5" t="s">
        <v>72</v>
      </c>
      <c r="F35" s="1" t="s">
        <v>180</v>
      </c>
      <c r="G35" s="2" t="s">
        <v>73</v>
      </c>
      <c r="H35" s="3">
        <v>49.5</v>
      </c>
      <c r="I35" s="6" t="s">
        <v>7</v>
      </c>
      <c r="J35" s="16">
        <v>2.8282828282828283</v>
      </c>
      <c r="K35" s="17">
        <v>7.1717171717171713</v>
      </c>
      <c r="L35" s="18">
        <v>35164</v>
      </c>
      <c r="M35" s="19" t="s">
        <v>187</v>
      </c>
      <c r="N35" s="19">
        <v>81</v>
      </c>
      <c r="O35" s="19"/>
      <c r="P35" s="253">
        <v>100</v>
      </c>
      <c r="Q35" s="253" t="s">
        <v>2277</v>
      </c>
      <c r="R35" s="253">
        <v>1995</v>
      </c>
    </row>
    <row r="36" spans="1:18">
      <c r="A36" s="253" t="s">
        <v>3467</v>
      </c>
      <c r="B36" s="253" t="s">
        <v>3656</v>
      </c>
      <c r="C36" s="253" t="s">
        <v>3475</v>
      </c>
      <c r="D36" s="186" t="s">
        <v>3512</v>
      </c>
      <c r="E36" s="5" t="s">
        <v>74</v>
      </c>
      <c r="F36" s="1" t="s">
        <v>180</v>
      </c>
      <c r="G36" s="2" t="s">
        <v>75</v>
      </c>
      <c r="H36" s="3">
        <v>57.6</v>
      </c>
      <c r="I36" s="6" t="s">
        <v>7</v>
      </c>
      <c r="J36" s="16">
        <v>2.4305555555555554</v>
      </c>
      <c r="K36" s="17">
        <v>7.5694444444444446</v>
      </c>
      <c r="L36" s="18">
        <v>35150</v>
      </c>
      <c r="M36" s="19" t="s">
        <v>189</v>
      </c>
      <c r="N36" s="19">
        <v>68</v>
      </c>
      <c r="O36" s="19"/>
      <c r="P36" s="253">
        <v>86</v>
      </c>
      <c r="Q36" s="253" t="s">
        <v>2277</v>
      </c>
      <c r="R36" s="253">
        <v>1995</v>
      </c>
    </row>
    <row r="37" spans="1:18">
      <c r="A37" s="253" t="s">
        <v>3467</v>
      </c>
      <c r="B37" s="253" t="s">
        <v>3656</v>
      </c>
      <c r="C37" s="253" t="s">
        <v>3475</v>
      </c>
      <c r="D37" s="186" t="s">
        <v>3513</v>
      </c>
      <c r="E37" s="4" t="s">
        <v>76</v>
      </c>
      <c r="F37" s="1" t="s">
        <v>180</v>
      </c>
      <c r="G37" s="2" t="s">
        <v>77</v>
      </c>
      <c r="H37" s="3">
        <v>25.9</v>
      </c>
      <c r="I37" s="6" t="s">
        <v>7</v>
      </c>
      <c r="J37" s="16">
        <v>5.4054054054054053</v>
      </c>
      <c r="K37" s="17">
        <v>4.5945945945945947</v>
      </c>
      <c r="L37" s="18">
        <v>35150</v>
      </c>
      <c r="M37" s="19" t="s">
        <v>189</v>
      </c>
      <c r="N37" s="19">
        <v>65</v>
      </c>
      <c r="O37" s="19"/>
      <c r="P37" s="253">
        <v>86</v>
      </c>
      <c r="Q37" s="253" t="s">
        <v>2277</v>
      </c>
      <c r="R37" s="253">
        <v>1995</v>
      </c>
    </row>
    <row r="38" spans="1:18">
      <c r="A38" s="253" t="s">
        <v>3467</v>
      </c>
      <c r="B38" s="253" t="s">
        <v>3656</v>
      </c>
      <c r="C38" s="253" t="s">
        <v>3475</v>
      </c>
      <c r="D38" s="186" t="s">
        <v>3514</v>
      </c>
      <c r="E38" s="6" t="s">
        <v>78</v>
      </c>
      <c r="F38" s="1" t="s">
        <v>180</v>
      </c>
      <c r="G38" s="2" t="s">
        <v>79</v>
      </c>
      <c r="H38" s="3">
        <v>43.7</v>
      </c>
      <c r="I38" s="6" t="s">
        <v>7</v>
      </c>
      <c r="J38" s="16">
        <v>3.2036613272311212</v>
      </c>
      <c r="K38" s="17">
        <v>6.7963386727688793</v>
      </c>
      <c r="L38" s="18">
        <v>35150</v>
      </c>
      <c r="M38" s="19" t="s">
        <v>189</v>
      </c>
      <c r="N38" s="19">
        <v>72</v>
      </c>
      <c r="O38" s="19"/>
      <c r="P38" s="253">
        <v>86</v>
      </c>
      <c r="Q38" s="253" t="s">
        <v>2277</v>
      </c>
      <c r="R38" s="253">
        <v>1995</v>
      </c>
    </row>
    <row r="39" spans="1:18">
      <c r="A39" s="253" t="s">
        <v>3467</v>
      </c>
      <c r="B39" s="253" t="s">
        <v>3656</v>
      </c>
      <c r="C39" s="253" t="s">
        <v>3475</v>
      </c>
      <c r="D39" s="186" t="s">
        <v>3515</v>
      </c>
      <c r="E39" s="4" t="s">
        <v>80</v>
      </c>
      <c r="F39" s="1" t="s">
        <v>180</v>
      </c>
      <c r="G39" s="2" t="s">
        <v>81</v>
      </c>
      <c r="H39" s="3">
        <v>39.9</v>
      </c>
      <c r="I39" s="6" t="s">
        <v>7</v>
      </c>
      <c r="J39" s="16">
        <v>3.5087719298245617</v>
      </c>
      <c r="K39" s="17">
        <v>6.4912280701754383</v>
      </c>
      <c r="L39" s="18">
        <v>35150</v>
      </c>
      <c r="M39" s="19" t="s">
        <v>189</v>
      </c>
      <c r="N39" s="19">
        <v>70</v>
      </c>
      <c r="O39" s="19"/>
      <c r="P39" s="253">
        <v>86</v>
      </c>
      <c r="Q39" s="253" t="s">
        <v>2277</v>
      </c>
      <c r="R39" s="253">
        <v>1995</v>
      </c>
    </row>
    <row r="40" spans="1:18">
      <c r="A40" s="253" t="s">
        <v>3467</v>
      </c>
      <c r="B40" s="253" t="s">
        <v>3656</v>
      </c>
      <c r="C40" s="253" t="s">
        <v>3475</v>
      </c>
      <c r="D40" s="186" t="s">
        <v>3516</v>
      </c>
      <c r="E40" s="4" t="s">
        <v>82</v>
      </c>
      <c r="F40" s="1" t="s">
        <v>180</v>
      </c>
      <c r="G40" s="2" t="s">
        <v>83</v>
      </c>
      <c r="H40" s="3">
        <v>30.3</v>
      </c>
      <c r="I40" s="6" t="s">
        <v>7</v>
      </c>
      <c r="J40" s="16">
        <v>4.6204620462046204</v>
      </c>
      <c r="K40" s="17">
        <v>5.3795379537953796</v>
      </c>
      <c r="L40" s="18">
        <v>35959</v>
      </c>
      <c r="M40" s="19" t="s">
        <v>189</v>
      </c>
      <c r="N40" s="19">
        <v>28</v>
      </c>
      <c r="O40" s="19"/>
      <c r="P40" s="253">
        <v>164</v>
      </c>
      <c r="Q40" s="253" t="s">
        <v>2278</v>
      </c>
      <c r="R40" s="253">
        <v>1998</v>
      </c>
    </row>
    <row r="41" spans="1:18">
      <c r="A41" s="253" t="s">
        <v>3467</v>
      </c>
      <c r="B41" s="253" t="s">
        <v>3656</v>
      </c>
      <c r="C41" s="253" t="s">
        <v>3475</v>
      </c>
      <c r="D41" s="186" t="s">
        <v>3517</v>
      </c>
      <c r="E41" s="4" t="s">
        <v>84</v>
      </c>
      <c r="F41" s="1" t="s">
        <v>180</v>
      </c>
      <c r="G41" s="2" t="s">
        <v>85</v>
      </c>
      <c r="H41" s="3">
        <v>33.1</v>
      </c>
      <c r="I41" s="6" t="s">
        <v>7</v>
      </c>
      <c r="J41" s="16">
        <v>4.2296072507552864</v>
      </c>
      <c r="K41" s="17">
        <v>5.7703927492447136</v>
      </c>
      <c r="L41" s="18">
        <v>35959</v>
      </c>
      <c r="M41" s="19" t="s">
        <v>189</v>
      </c>
      <c r="N41" s="19">
        <v>29</v>
      </c>
      <c r="O41" s="19"/>
      <c r="P41" s="253">
        <v>164</v>
      </c>
      <c r="Q41" s="253" t="s">
        <v>2278</v>
      </c>
      <c r="R41" s="253">
        <v>1998</v>
      </c>
    </row>
    <row r="42" spans="1:18">
      <c r="A42" s="253" t="s">
        <v>3467</v>
      </c>
      <c r="B42" s="253" t="s">
        <v>3656</v>
      </c>
      <c r="C42" s="253" t="s">
        <v>3475</v>
      </c>
      <c r="D42" s="186" t="s">
        <v>3518</v>
      </c>
      <c r="E42" s="7" t="s">
        <v>86</v>
      </c>
      <c r="F42" s="1" t="s">
        <v>180</v>
      </c>
      <c r="G42" s="2" t="s">
        <v>87</v>
      </c>
      <c r="H42" s="3">
        <v>29.5</v>
      </c>
      <c r="I42" s="6" t="s">
        <v>7</v>
      </c>
      <c r="J42" s="16">
        <v>4.7457627118644066</v>
      </c>
      <c r="K42" s="17">
        <v>5.2542372881355934</v>
      </c>
      <c r="L42" s="18">
        <v>35170</v>
      </c>
      <c r="M42" s="19" t="s">
        <v>189</v>
      </c>
      <c r="N42" s="19">
        <v>73</v>
      </c>
      <c r="O42" s="19"/>
      <c r="P42" s="253">
        <v>106</v>
      </c>
      <c r="Q42" s="253" t="s">
        <v>2277</v>
      </c>
      <c r="R42" s="253">
        <v>1995</v>
      </c>
    </row>
    <row r="43" spans="1:18">
      <c r="A43" s="253" t="s">
        <v>3467</v>
      </c>
      <c r="B43" s="253" t="s">
        <v>3656</v>
      </c>
      <c r="C43" s="253" t="s">
        <v>3475</v>
      </c>
      <c r="D43" s="186" t="s">
        <v>3519</v>
      </c>
      <c r="E43" s="4" t="s">
        <v>88</v>
      </c>
      <c r="F43" s="1" t="s">
        <v>180</v>
      </c>
      <c r="G43" s="2" t="s">
        <v>89</v>
      </c>
      <c r="H43" s="3">
        <v>15.8</v>
      </c>
      <c r="I43" s="6" t="s">
        <v>7</v>
      </c>
      <c r="J43" s="16">
        <v>8.8607594936708853</v>
      </c>
      <c r="K43" s="17">
        <v>1.1392405063291147</v>
      </c>
      <c r="L43" s="18">
        <v>35959</v>
      </c>
      <c r="M43" s="19" t="s">
        <v>188</v>
      </c>
      <c r="N43" s="19">
        <v>30</v>
      </c>
      <c r="O43" s="19"/>
      <c r="P43" s="253">
        <v>164</v>
      </c>
      <c r="Q43" s="253" t="s">
        <v>2278</v>
      </c>
      <c r="R43" s="253">
        <v>1998</v>
      </c>
    </row>
    <row r="44" spans="1:18">
      <c r="A44" s="253" t="s">
        <v>3467</v>
      </c>
      <c r="B44" s="253" t="s">
        <v>3656</v>
      </c>
      <c r="C44" s="253" t="s">
        <v>3475</v>
      </c>
      <c r="D44" s="186" t="s">
        <v>3520</v>
      </c>
      <c r="E44" s="7" t="s">
        <v>90</v>
      </c>
      <c r="F44" s="1" t="s">
        <v>180</v>
      </c>
      <c r="G44" s="2" t="s">
        <v>91</v>
      </c>
      <c r="H44" s="3">
        <v>27.7</v>
      </c>
      <c r="I44" s="6" t="s">
        <v>7</v>
      </c>
      <c r="J44" s="16">
        <v>5.0541516245487363</v>
      </c>
      <c r="K44" s="17">
        <v>4.9458483754512637</v>
      </c>
      <c r="L44" s="18">
        <v>35959</v>
      </c>
      <c r="M44" s="19" t="s">
        <v>188</v>
      </c>
      <c r="N44" s="19">
        <v>43</v>
      </c>
      <c r="O44" s="19"/>
      <c r="P44" s="253">
        <v>164</v>
      </c>
      <c r="Q44" s="253" t="s">
        <v>2278</v>
      </c>
      <c r="R44" s="253">
        <v>1998</v>
      </c>
    </row>
    <row r="45" spans="1:18">
      <c r="A45" s="253" t="s">
        <v>3467</v>
      </c>
      <c r="B45" s="253" t="s">
        <v>3656</v>
      </c>
      <c r="C45" s="253" t="s">
        <v>3475</v>
      </c>
      <c r="D45" s="186" t="s">
        <v>3521</v>
      </c>
      <c r="E45" s="4" t="s">
        <v>92</v>
      </c>
      <c r="F45" s="1" t="s">
        <v>180</v>
      </c>
      <c r="G45" s="2" t="s">
        <v>93</v>
      </c>
      <c r="H45" s="3">
        <v>18.3</v>
      </c>
      <c r="I45" s="6" t="s">
        <v>7</v>
      </c>
      <c r="J45" s="16">
        <v>7.6502732240437155</v>
      </c>
      <c r="K45" s="17">
        <v>2.3497267759562845</v>
      </c>
      <c r="L45" s="18">
        <v>35959</v>
      </c>
      <c r="M45" s="19" t="s">
        <v>188</v>
      </c>
      <c r="N45" s="19">
        <v>25</v>
      </c>
      <c r="O45" s="19"/>
      <c r="P45" s="253">
        <v>164</v>
      </c>
      <c r="Q45" s="253" t="s">
        <v>2278</v>
      </c>
      <c r="R45" s="253">
        <v>1998</v>
      </c>
    </row>
    <row r="46" spans="1:18">
      <c r="A46" s="253" t="s">
        <v>3467</v>
      </c>
      <c r="B46" s="253" t="s">
        <v>3656</v>
      </c>
      <c r="C46" s="253" t="s">
        <v>3475</v>
      </c>
      <c r="D46" s="186" t="s">
        <v>3522</v>
      </c>
      <c r="E46" s="6" t="s">
        <v>94</v>
      </c>
      <c r="F46" s="1" t="s">
        <v>180</v>
      </c>
      <c r="G46" s="2" t="s">
        <v>95</v>
      </c>
      <c r="H46" s="3">
        <v>32.200000000000003</v>
      </c>
      <c r="I46" s="6" t="s">
        <v>7</v>
      </c>
      <c r="J46" s="16">
        <v>4.3478260869565215</v>
      </c>
      <c r="K46" s="17">
        <v>5.6521739130434785</v>
      </c>
      <c r="L46" s="18">
        <v>35959</v>
      </c>
      <c r="M46" s="19" t="s">
        <v>188</v>
      </c>
      <c r="N46" s="19">
        <v>26</v>
      </c>
      <c r="O46" s="19"/>
      <c r="P46" s="253">
        <v>164</v>
      </c>
      <c r="Q46" s="253" t="s">
        <v>2278</v>
      </c>
      <c r="R46" s="253">
        <v>1998</v>
      </c>
    </row>
    <row r="47" spans="1:18">
      <c r="A47" s="253" t="s">
        <v>3467</v>
      </c>
      <c r="B47" s="253" t="s">
        <v>3656</v>
      </c>
      <c r="C47" s="253" t="s">
        <v>3475</v>
      </c>
      <c r="D47" s="186" t="s">
        <v>3523</v>
      </c>
      <c r="E47" s="9" t="s">
        <v>96</v>
      </c>
      <c r="F47" s="1" t="s">
        <v>180</v>
      </c>
      <c r="G47" s="2" t="s">
        <v>97</v>
      </c>
      <c r="H47" s="3">
        <v>32.9</v>
      </c>
      <c r="I47" s="6" t="s">
        <v>7</v>
      </c>
      <c r="J47" s="16">
        <v>4.2553191489361701</v>
      </c>
      <c r="K47" s="17">
        <v>5.7446808510638299</v>
      </c>
      <c r="L47" s="18">
        <v>35959</v>
      </c>
      <c r="M47" s="19" t="s">
        <v>188</v>
      </c>
      <c r="N47" s="19">
        <v>28</v>
      </c>
      <c r="O47" s="19"/>
      <c r="P47" s="253">
        <v>164</v>
      </c>
      <c r="Q47" s="253" t="s">
        <v>2278</v>
      </c>
      <c r="R47" s="253">
        <v>1998</v>
      </c>
    </row>
    <row r="48" spans="1:18">
      <c r="A48" s="253" t="s">
        <v>3467</v>
      </c>
      <c r="B48" s="253" t="s">
        <v>3656</v>
      </c>
      <c r="C48" s="253" t="s">
        <v>3475</v>
      </c>
      <c r="D48" s="186" t="s">
        <v>3524</v>
      </c>
      <c r="E48" s="9" t="s">
        <v>98</v>
      </c>
      <c r="F48" s="1" t="s">
        <v>180</v>
      </c>
      <c r="G48" s="2" t="s">
        <v>99</v>
      </c>
      <c r="H48" s="3">
        <v>29.5</v>
      </c>
      <c r="I48" s="6" t="s">
        <v>7</v>
      </c>
      <c r="J48" s="16">
        <v>4.7457627118644066</v>
      </c>
      <c r="K48" s="17">
        <v>5.2542372881355934</v>
      </c>
      <c r="L48" s="18">
        <v>35959</v>
      </c>
      <c r="M48" s="19" t="s">
        <v>188</v>
      </c>
      <c r="N48" s="19">
        <v>31</v>
      </c>
      <c r="O48" s="19"/>
      <c r="P48" s="253">
        <v>164</v>
      </c>
      <c r="Q48" s="253" t="s">
        <v>2278</v>
      </c>
      <c r="R48" s="253">
        <v>1998</v>
      </c>
    </row>
    <row r="49" spans="1:18">
      <c r="A49" s="253" t="s">
        <v>3467</v>
      </c>
      <c r="B49" s="253" t="s">
        <v>3656</v>
      </c>
      <c r="C49" s="253" t="s">
        <v>3475</v>
      </c>
      <c r="D49" s="186" t="s">
        <v>3525</v>
      </c>
      <c r="E49" s="9" t="s">
        <v>100</v>
      </c>
      <c r="F49" s="1" t="s">
        <v>180</v>
      </c>
      <c r="G49" s="2" t="s">
        <v>101</v>
      </c>
      <c r="H49" s="3">
        <v>33.6</v>
      </c>
      <c r="I49" s="6" t="s">
        <v>7</v>
      </c>
      <c r="J49" s="16">
        <v>4.1666666666666661</v>
      </c>
      <c r="K49" s="17">
        <v>5.8333333333333339</v>
      </c>
      <c r="L49" s="18">
        <v>35959</v>
      </c>
      <c r="M49" s="19" t="s">
        <v>188</v>
      </c>
      <c r="N49" s="19">
        <v>37</v>
      </c>
      <c r="O49" s="19"/>
      <c r="P49" s="253">
        <v>164</v>
      </c>
      <c r="Q49" s="253" t="s">
        <v>2278</v>
      </c>
      <c r="R49" s="253">
        <v>1998</v>
      </c>
    </row>
    <row r="50" spans="1:18">
      <c r="A50" s="253" t="s">
        <v>3467</v>
      </c>
      <c r="B50" s="253" t="s">
        <v>3656</v>
      </c>
      <c r="C50" s="253" t="s">
        <v>3475</v>
      </c>
      <c r="D50" s="186" t="s">
        <v>3526</v>
      </c>
      <c r="E50" s="5" t="s">
        <v>102</v>
      </c>
      <c r="F50" s="1" t="s">
        <v>180</v>
      </c>
      <c r="G50" s="2" t="s">
        <v>103</v>
      </c>
      <c r="H50" s="3">
        <v>48.5</v>
      </c>
      <c r="I50" s="6" t="s">
        <v>7</v>
      </c>
      <c r="J50" s="16">
        <v>2.8865979381443299</v>
      </c>
      <c r="K50" s="17">
        <v>7.1134020618556697</v>
      </c>
      <c r="L50" s="18">
        <v>35150</v>
      </c>
      <c r="M50" s="19" t="s">
        <v>188</v>
      </c>
      <c r="N50" s="19">
        <v>76</v>
      </c>
      <c r="O50" s="19"/>
      <c r="P50" s="253">
        <v>86</v>
      </c>
      <c r="Q50" s="253" t="s">
        <v>2277</v>
      </c>
      <c r="R50" s="253">
        <v>1995</v>
      </c>
    </row>
    <row r="51" spans="1:18">
      <c r="A51" s="253" t="s">
        <v>3467</v>
      </c>
      <c r="B51" s="253" t="s">
        <v>3656</v>
      </c>
      <c r="C51" s="253" t="s">
        <v>3475</v>
      </c>
      <c r="D51" s="186" t="s">
        <v>3527</v>
      </c>
      <c r="E51" s="5" t="s">
        <v>104</v>
      </c>
      <c r="F51" s="1" t="s">
        <v>180</v>
      </c>
      <c r="G51" s="2" t="s">
        <v>105</v>
      </c>
      <c r="H51" s="3">
        <v>21.8</v>
      </c>
      <c r="I51" s="6" t="s">
        <v>7</v>
      </c>
      <c r="J51" s="16">
        <v>6.4220183486238529</v>
      </c>
      <c r="K51" s="17">
        <v>3.5779816513761471</v>
      </c>
      <c r="L51" s="18">
        <v>35150</v>
      </c>
      <c r="M51" s="19" t="s">
        <v>188</v>
      </c>
      <c r="N51" s="19">
        <v>70</v>
      </c>
      <c r="O51" s="19"/>
      <c r="P51" s="253">
        <v>86</v>
      </c>
      <c r="Q51" s="253" t="s">
        <v>2277</v>
      </c>
      <c r="R51" s="253">
        <v>1995</v>
      </c>
    </row>
    <row r="52" spans="1:18">
      <c r="A52" s="253" t="s">
        <v>3467</v>
      </c>
      <c r="B52" s="253" t="s">
        <v>3656</v>
      </c>
      <c r="C52" s="253" t="s">
        <v>3475</v>
      </c>
      <c r="D52" s="186" t="s">
        <v>3528</v>
      </c>
      <c r="E52" s="5" t="s">
        <v>106</v>
      </c>
      <c r="F52" s="1" t="s">
        <v>180</v>
      </c>
      <c r="G52" s="2" t="s">
        <v>107</v>
      </c>
      <c r="H52" s="3">
        <v>70.7</v>
      </c>
      <c r="I52" s="6" t="s">
        <v>7</v>
      </c>
      <c r="J52" s="16">
        <v>1.9801980198019802</v>
      </c>
      <c r="K52" s="17">
        <v>8.0198019801980198</v>
      </c>
      <c r="L52" s="18">
        <v>35959</v>
      </c>
      <c r="M52" s="19" t="s">
        <v>188</v>
      </c>
      <c r="N52" s="19">
        <v>29</v>
      </c>
      <c r="O52" s="19"/>
      <c r="P52" s="253">
        <v>164</v>
      </c>
      <c r="Q52" s="253" t="s">
        <v>2278</v>
      </c>
      <c r="R52" s="253">
        <v>1998</v>
      </c>
    </row>
    <row r="53" spans="1:18">
      <c r="A53" s="253" t="s">
        <v>3467</v>
      </c>
      <c r="B53" s="253" t="s">
        <v>3656</v>
      </c>
      <c r="C53" s="253" t="s">
        <v>3475</v>
      </c>
      <c r="D53" s="186" t="s">
        <v>3529</v>
      </c>
      <c r="E53" s="5" t="s">
        <v>108</v>
      </c>
      <c r="F53" s="1" t="s">
        <v>180</v>
      </c>
      <c r="G53" s="2" t="s">
        <v>109</v>
      </c>
      <c r="H53" s="3">
        <v>46.9</v>
      </c>
      <c r="I53" s="6" t="s">
        <v>7</v>
      </c>
      <c r="J53" s="16">
        <v>2.9850746268656718</v>
      </c>
      <c r="K53" s="17">
        <v>7.0149253731343286</v>
      </c>
      <c r="L53" s="18">
        <v>35959</v>
      </c>
      <c r="M53" s="19" t="s">
        <v>188</v>
      </c>
      <c r="N53" s="19">
        <v>36</v>
      </c>
      <c r="O53" s="19"/>
      <c r="P53" s="253">
        <v>164</v>
      </c>
      <c r="Q53" s="253" t="s">
        <v>2278</v>
      </c>
      <c r="R53" s="253">
        <v>1998</v>
      </c>
    </row>
    <row r="54" spans="1:18">
      <c r="A54" s="253" t="s">
        <v>3467</v>
      </c>
      <c r="B54" s="253" t="s">
        <v>3656</v>
      </c>
      <c r="C54" s="253" t="s">
        <v>3475</v>
      </c>
      <c r="D54" s="186" t="s">
        <v>3530</v>
      </c>
      <c r="E54" s="5" t="s">
        <v>110</v>
      </c>
      <c r="F54" s="1" t="s">
        <v>180</v>
      </c>
      <c r="G54" s="2" t="s">
        <v>111</v>
      </c>
      <c r="H54" s="3">
        <v>24.4</v>
      </c>
      <c r="I54" s="6" t="s">
        <v>7</v>
      </c>
      <c r="J54" s="16">
        <v>5.7377049180327875</v>
      </c>
      <c r="K54" s="17">
        <v>4.2622950819672125</v>
      </c>
      <c r="L54" s="18">
        <v>35959</v>
      </c>
      <c r="M54" s="19" t="s">
        <v>188</v>
      </c>
      <c r="N54" s="19">
        <v>26</v>
      </c>
      <c r="O54" s="19"/>
      <c r="P54" s="253">
        <v>164</v>
      </c>
      <c r="Q54" s="253" t="s">
        <v>2278</v>
      </c>
      <c r="R54" s="253">
        <v>1998</v>
      </c>
    </row>
    <row r="55" spans="1:18">
      <c r="A55" s="253" t="s">
        <v>3467</v>
      </c>
      <c r="B55" s="253" t="s">
        <v>3656</v>
      </c>
      <c r="C55" s="253" t="s">
        <v>3475</v>
      </c>
      <c r="D55" s="186" t="s">
        <v>3531</v>
      </c>
      <c r="E55" s="5" t="s">
        <v>112</v>
      </c>
      <c r="F55" s="1" t="s">
        <v>180</v>
      </c>
      <c r="G55" s="2" t="s">
        <v>113</v>
      </c>
      <c r="H55" s="3">
        <v>38.299999999999997</v>
      </c>
      <c r="I55" s="6" t="s">
        <v>7</v>
      </c>
      <c r="J55" s="16">
        <v>3.6553524804177546</v>
      </c>
      <c r="K55" s="17">
        <v>6.3446475195822458</v>
      </c>
      <c r="L55" s="18">
        <v>35959</v>
      </c>
      <c r="M55" s="19" t="s">
        <v>188</v>
      </c>
      <c r="N55" s="19">
        <v>36</v>
      </c>
      <c r="O55" s="19"/>
      <c r="P55" s="253">
        <v>164</v>
      </c>
      <c r="Q55" s="253" t="s">
        <v>2278</v>
      </c>
      <c r="R55" s="253">
        <v>1998</v>
      </c>
    </row>
    <row r="56" spans="1:18">
      <c r="A56" s="253" t="s">
        <v>3467</v>
      </c>
      <c r="B56" s="253" t="s">
        <v>3656</v>
      </c>
      <c r="C56" s="253" t="s">
        <v>3475</v>
      </c>
      <c r="D56" s="186" t="s">
        <v>3532</v>
      </c>
      <c r="E56" s="5" t="s">
        <v>114</v>
      </c>
      <c r="F56" s="1" t="s">
        <v>180</v>
      </c>
      <c r="G56" s="2" t="s">
        <v>115</v>
      </c>
      <c r="H56" s="3">
        <v>26.3</v>
      </c>
      <c r="I56" s="6" t="s">
        <v>7</v>
      </c>
      <c r="J56" s="16">
        <v>5.3231939163498101</v>
      </c>
      <c r="K56" s="17">
        <v>4.6768060836501899</v>
      </c>
      <c r="L56" s="18">
        <v>35961</v>
      </c>
      <c r="M56" s="19" t="s">
        <v>188</v>
      </c>
      <c r="N56" s="19">
        <v>28</v>
      </c>
      <c r="O56" s="19"/>
      <c r="P56" s="253">
        <v>166</v>
      </c>
      <c r="Q56" s="253" t="s">
        <v>2278</v>
      </c>
      <c r="R56" s="253">
        <v>1998</v>
      </c>
    </row>
    <row r="57" spans="1:18">
      <c r="A57" s="253" t="s">
        <v>3467</v>
      </c>
      <c r="B57" s="253" t="s">
        <v>3656</v>
      </c>
      <c r="C57" s="253" t="s">
        <v>3475</v>
      </c>
      <c r="D57" s="186" t="s">
        <v>3533</v>
      </c>
      <c r="E57" s="5" t="s">
        <v>116</v>
      </c>
      <c r="F57" s="1" t="s">
        <v>180</v>
      </c>
      <c r="G57" s="2" t="s">
        <v>117</v>
      </c>
      <c r="H57" s="3">
        <v>71.3</v>
      </c>
      <c r="I57" s="6" t="s">
        <v>7</v>
      </c>
      <c r="J57" s="16">
        <v>1.9635343618513326</v>
      </c>
      <c r="K57" s="17">
        <v>8.0364656381486679</v>
      </c>
      <c r="L57" s="18">
        <v>35961</v>
      </c>
      <c r="M57" s="19" t="s">
        <v>188</v>
      </c>
      <c r="N57" s="19">
        <v>26</v>
      </c>
      <c r="O57" s="19"/>
      <c r="P57" s="253">
        <v>166</v>
      </c>
      <c r="Q57" s="253" t="s">
        <v>2278</v>
      </c>
      <c r="R57" s="253">
        <v>1998</v>
      </c>
    </row>
    <row r="58" spans="1:18">
      <c r="A58" s="253" t="s">
        <v>3467</v>
      </c>
      <c r="B58" s="253" t="s">
        <v>3656</v>
      </c>
      <c r="C58" s="253" t="s">
        <v>3475</v>
      </c>
      <c r="D58" s="186" t="s">
        <v>3534</v>
      </c>
      <c r="E58" s="5" t="s">
        <v>118</v>
      </c>
      <c r="F58" s="1" t="s">
        <v>180</v>
      </c>
      <c r="G58" s="2" t="s">
        <v>119</v>
      </c>
      <c r="H58" s="3">
        <v>29.8</v>
      </c>
      <c r="I58" s="6" t="s">
        <v>7</v>
      </c>
      <c r="J58" s="16">
        <v>4.6979865771812079</v>
      </c>
      <c r="K58" s="17">
        <v>5.3020134228187921</v>
      </c>
      <c r="L58" s="18">
        <v>35961</v>
      </c>
      <c r="M58" s="19" t="s">
        <v>188</v>
      </c>
      <c r="N58" s="19">
        <v>31</v>
      </c>
      <c r="O58" s="19"/>
      <c r="P58" s="253">
        <v>166</v>
      </c>
      <c r="Q58" s="253" t="s">
        <v>2278</v>
      </c>
      <c r="R58" s="253">
        <v>1998</v>
      </c>
    </row>
    <row r="59" spans="1:18">
      <c r="A59" s="253" t="s">
        <v>3467</v>
      </c>
      <c r="B59" s="253" t="s">
        <v>3656</v>
      </c>
      <c r="C59" s="253" t="s">
        <v>3475</v>
      </c>
      <c r="D59" s="186" t="s">
        <v>3535</v>
      </c>
      <c r="E59" s="5" t="s">
        <v>120</v>
      </c>
      <c r="F59" s="1" t="s">
        <v>180</v>
      </c>
      <c r="G59" s="2" t="s">
        <v>121</v>
      </c>
      <c r="H59" s="8">
        <v>20</v>
      </c>
      <c r="I59" s="6" t="s">
        <v>7</v>
      </c>
      <c r="J59" s="16">
        <v>7</v>
      </c>
      <c r="K59" s="17">
        <v>3</v>
      </c>
      <c r="L59" s="18">
        <v>35961</v>
      </c>
      <c r="M59" s="19" t="s">
        <v>188</v>
      </c>
      <c r="N59" s="19">
        <v>32</v>
      </c>
      <c r="O59" s="19"/>
      <c r="P59" s="253">
        <v>166</v>
      </c>
      <c r="Q59" s="253" t="s">
        <v>2278</v>
      </c>
      <c r="R59" s="253">
        <v>1998</v>
      </c>
    </row>
    <row r="60" spans="1:18">
      <c r="A60" s="253" t="s">
        <v>3467</v>
      </c>
      <c r="B60" s="253" t="s">
        <v>3656</v>
      </c>
      <c r="C60" s="253" t="s">
        <v>3475</v>
      </c>
      <c r="D60" s="186" t="s">
        <v>3536</v>
      </c>
      <c r="E60" s="5" t="s">
        <v>122</v>
      </c>
      <c r="F60" s="1" t="s">
        <v>180</v>
      </c>
      <c r="G60" s="2" t="s">
        <v>123</v>
      </c>
      <c r="H60" s="3">
        <v>35.6</v>
      </c>
      <c r="I60" s="6" t="s">
        <v>7</v>
      </c>
      <c r="J60" s="16">
        <v>3.9325842696629212</v>
      </c>
      <c r="K60" s="17">
        <v>6.0674157303370784</v>
      </c>
      <c r="L60" s="18">
        <v>35961</v>
      </c>
      <c r="M60" s="19" t="s">
        <v>188</v>
      </c>
      <c r="N60" s="19">
        <v>44</v>
      </c>
      <c r="O60" s="19"/>
      <c r="P60" s="253">
        <v>166</v>
      </c>
      <c r="Q60" s="253" t="s">
        <v>2278</v>
      </c>
      <c r="R60" s="253">
        <v>1998</v>
      </c>
    </row>
    <row r="61" spans="1:18">
      <c r="A61" s="253" t="s">
        <v>3467</v>
      </c>
      <c r="B61" s="253" t="s">
        <v>3656</v>
      </c>
      <c r="C61" s="253" t="s">
        <v>3475</v>
      </c>
      <c r="D61" s="186" t="s">
        <v>3537</v>
      </c>
      <c r="E61" s="5" t="s">
        <v>124</v>
      </c>
      <c r="F61" s="1" t="s">
        <v>180</v>
      </c>
      <c r="G61" s="2" t="s">
        <v>125</v>
      </c>
      <c r="H61" s="8">
        <v>48</v>
      </c>
      <c r="I61" s="6" t="s">
        <v>7</v>
      </c>
      <c r="J61" s="16">
        <v>2.9166666666666665</v>
      </c>
      <c r="K61" s="17">
        <v>7.0833333333333339</v>
      </c>
      <c r="L61" s="18">
        <v>35961</v>
      </c>
      <c r="M61" s="19" t="s">
        <v>188</v>
      </c>
      <c r="N61" s="19">
        <v>40</v>
      </c>
      <c r="O61" s="19"/>
      <c r="P61" s="253">
        <v>166</v>
      </c>
      <c r="Q61" s="253" t="s">
        <v>2278</v>
      </c>
      <c r="R61" s="253">
        <v>1998</v>
      </c>
    </row>
    <row r="62" spans="1:18">
      <c r="A62" s="253" t="s">
        <v>3467</v>
      </c>
      <c r="B62" s="253" t="s">
        <v>3656</v>
      </c>
      <c r="C62" s="253" t="s">
        <v>3475</v>
      </c>
      <c r="D62" s="186" t="s">
        <v>3538</v>
      </c>
      <c r="E62" s="5" t="s">
        <v>126</v>
      </c>
      <c r="F62" s="1" t="s">
        <v>180</v>
      </c>
      <c r="G62" s="2" t="s">
        <v>127</v>
      </c>
      <c r="H62" s="8">
        <v>51</v>
      </c>
      <c r="I62" s="6" t="s">
        <v>7</v>
      </c>
      <c r="J62" s="16">
        <v>2.7450980392156863</v>
      </c>
      <c r="K62" s="17">
        <v>7.2549019607843137</v>
      </c>
      <c r="L62" s="18">
        <v>35156</v>
      </c>
      <c r="M62" s="19" t="s">
        <v>188</v>
      </c>
      <c r="N62" s="19">
        <v>68</v>
      </c>
      <c r="O62" s="19"/>
      <c r="P62" s="253">
        <v>92</v>
      </c>
      <c r="Q62" s="253" t="s">
        <v>2277</v>
      </c>
      <c r="R62" s="253">
        <v>1995</v>
      </c>
    </row>
    <row r="63" spans="1:18">
      <c r="A63" s="253" t="s">
        <v>3467</v>
      </c>
      <c r="B63" s="253" t="s">
        <v>3656</v>
      </c>
      <c r="C63" s="253" t="s">
        <v>3475</v>
      </c>
      <c r="D63" s="186" t="s">
        <v>3539</v>
      </c>
      <c r="E63" s="5" t="s">
        <v>128</v>
      </c>
      <c r="F63" s="1" t="s">
        <v>180</v>
      </c>
      <c r="G63" s="2" t="s">
        <v>129</v>
      </c>
      <c r="H63" s="3">
        <v>45.3</v>
      </c>
      <c r="I63" s="6" t="s">
        <v>7</v>
      </c>
      <c r="J63" s="16">
        <v>3.0905077262693159</v>
      </c>
      <c r="K63" s="17">
        <v>6.9094922737306845</v>
      </c>
      <c r="L63" s="18">
        <v>35156</v>
      </c>
      <c r="M63" s="19" t="s">
        <v>188</v>
      </c>
      <c r="N63" s="19">
        <v>72</v>
      </c>
      <c r="O63" s="19"/>
      <c r="P63" s="253">
        <v>92</v>
      </c>
      <c r="Q63" s="253" t="s">
        <v>2277</v>
      </c>
      <c r="R63" s="253">
        <v>1995</v>
      </c>
    </row>
    <row r="64" spans="1:18">
      <c r="A64" s="253" t="s">
        <v>3467</v>
      </c>
      <c r="B64" s="253" t="s">
        <v>3656</v>
      </c>
      <c r="C64" s="253" t="s">
        <v>3475</v>
      </c>
      <c r="D64" s="186" t="s">
        <v>3540</v>
      </c>
      <c r="E64" s="5" t="s">
        <v>130</v>
      </c>
      <c r="F64" s="1" t="s">
        <v>180</v>
      </c>
      <c r="G64" s="2" t="s">
        <v>131</v>
      </c>
      <c r="H64" s="3">
        <v>42.5</v>
      </c>
      <c r="I64" s="6" t="s">
        <v>7</v>
      </c>
      <c r="J64" s="16">
        <v>3.2941176470588234</v>
      </c>
      <c r="K64" s="17">
        <v>6.7058823529411766</v>
      </c>
      <c r="L64" s="18">
        <v>35156</v>
      </c>
      <c r="M64" s="19" t="s">
        <v>188</v>
      </c>
      <c r="N64" s="19">
        <v>65</v>
      </c>
      <c r="O64" s="19"/>
      <c r="P64" s="253">
        <v>92</v>
      </c>
      <c r="Q64" s="253" t="s">
        <v>2277</v>
      </c>
      <c r="R64" s="253">
        <v>1995</v>
      </c>
    </row>
    <row r="65" spans="1:18">
      <c r="A65" s="253" t="s">
        <v>3467</v>
      </c>
      <c r="B65" s="253" t="s">
        <v>3656</v>
      </c>
      <c r="C65" s="253" t="s">
        <v>3475</v>
      </c>
      <c r="D65" s="186" t="s">
        <v>3541</v>
      </c>
      <c r="E65" s="5" t="s">
        <v>132</v>
      </c>
      <c r="F65" s="1" t="s">
        <v>180</v>
      </c>
      <c r="G65" s="2" t="s">
        <v>133</v>
      </c>
      <c r="H65" s="8">
        <v>153</v>
      </c>
      <c r="I65" s="6" t="s">
        <v>7</v>
      </c>
      <c r="J65" s="16">
        <v>1</v>
      </c>
      <c r="K65" s="17">
        <v>9</v>
      </c>
      <c r="L65" s="18">
        <v>35156</v>
      </c>
      <c r="M65" s="19" t="s">
        <v>188</v>
      </c>
      <c r="N65" s="19">
        <v>67</v>
      </c>
      <c r="O65" s="19"/>
      <c r="P65" s="253">
        <v>92</v>
      </c>
      <c r="Q65" s="253" t="s">
        <v>2277</v>
      </c>
      <c r="R65" s="253">
        <v>1995</v>
      </c>
    </row>
    <row r="66" spans="1:18">
      <c r="A66" s="253" t="s">
        <v>3467</v>
      </c>
      <c r="B66" s="253" t="s">
        <v>3656</v>
      </c>
      <c r="C66" s="253" t="s">
        <v>3475</v>
      </c>
      <c r="D66" s="186" t="s">
        <v>3542</v>
      </c>
      <c r="E66" s="5" t="s">
        <v>134</v>
      </c>
      <c r="F66" s="1" t="s">
        <v>180</v>
      </c>
      <c r="G66" s="2" t="s">
        <v>135</v>
      </c>
      <c r="H66" s="3">
        <v>20.7</v>
      </c>
      <c r="I66" s="6" t="s">
        <v>7</v>
      </c>
      <c r="J66" s="16">
        <v>6.7632850241545892</v>
      </c>
      <c r="K66" s="17">
        <v>3.2367149758454108</v>
      </c>
      <c r="L66" s="18">
        <v>35203</v>
      </c>
      <c r="M66" s="19" t="s">
        <v>187</v>
      </c>
      <c r="N66" s="19">
        <v>80</v>
      </c>
      <c r="O66" s="19"/>
      <c r="P66" s="253">
        <v>139</v>
      </c>
      <c r="Q66" s="253" t="s">
        <v>2277</v>
      </c>
      <c r="R66" s="253">
        <v>1995</v>
      </c>
    </row>
    <row r="67" spans="1:18">
      <c r="A67" s="253" t="s">
        <v>3467</v>
      </c>
      <c r="B67" s="253" t="s">
        <v>3656</v>
      </c>
      <c r="C67" s="253" t="s">
        <v>3475</v>
      </c>
      <c r="D67" s="186" t="s">
        <v>3543</v>
      </c>
      <c r="E67" s="5" t="s">
        <v>136</v>
      </c>
      <c r="F67" s="1" t="s">
        <v>180</v>
      </c>
      <c r="G67" s="2" t="s">
        <v>137</v>
      </c>
      <c r="H67" s="3">
        <v>28.1</v>
      </c>
      <c r="I67" s="6" t="s">
        <v>7</v>
      </c>
      <c r="J67" s="16">
        <v>4.9822064056939501</v>
      </c>
      <c r="K67" s="17">
        <v>5.0177935943060499</v>
      </c>
      <c r="L67" s="18">
        <v>35203</v>
      </c>
      <c r="M67" s="19" t="s">
        <v>187</v>
      </c>
      <c r="N67" s="19">
        <v>84</v>
      </c>
      <c r="O67" s="19"/>
      <c r="P67" s="253">
        <v>139</v>
      </c>
      <c r="Q67" s="253" t="s">
        <v>2277</v>
      </c>
      <c r="R67" s="253">
        <v>1995</v>
      </c>
    </row>
    <row r="68" spans="1:18">
      <c r="A68" s="253" t="s">
        <v>3467</v>
      </c>
      <c r="B68" s="253" t="s">
        <v>3656</v>
      </c>
      <c r="C68" s="253" t="s">
        <v>3475</v>
      </c>
      <c r="D68" s="186" t="s">
        <v>3544</v>
      </c>
      <c r="E68" s="5" t="s">
        <v>138</v>
      </c>
      <c r="F68" s="1" t="s">
        <v>180</v>
      </c>
      <c r="G68" s="2" t="s">
        <v>139</v>
      </c>
      <c r="H68" s="3">
        <v>70.7</v>
      </c>
      <c r="I68" s="6" t="s">
        <v>7</v>
      </c>
      <c r="J68" s="16">
        <v>1.9801980198019802</v>
      </c>
      <c r="K68" s="17">
        <v>8.0198019801980198</v>
      </c>
      <c r="L68" s="18">
        <v>35206</v>
      </c>
      <c r="M68" s="19" t="s">
        <v>188</v>
      </c>
      <c r="N68" s="19">
        <v>79</v>
      </c>
      <c r="O68" s="19"/>
      <c r="P68" s="253">
        <v>142</v>
      </c>
      <c r="Q68" s="253" t="s">
        <v>2277</v>
      </c>
      <c r="R68" s="253">
        <v>1995</v>
      </c>
    </row>
    <row r="69" spans="1:18">
      <c r="A69" s="253" t="s">
        <v>3467</v>
      </c>
      <c r="B69" s="253" t="s">
        <v>3656</v>
      </c>
      <c r="C69" s="253" t="s">
        <v>3475</v>
      </c>
      <c r="D69" s="186" t="s">
        <v>3545</v>
      </c>
      <c r="E69" s="9" t="s">
        <v>140</v>
      </c>
      <c r="F69" s="1" t="s">
        <v>180</v>
      </c>
      <c r="G69" s="2" t="s">
        <v>141</v>
      </c>
      <c r="H69" s="3">
        <v>50.6</v>
      </c>
      <c r="I69" s="6" t="s">
        <v>7</v>
      </c>
      <c r="J69" s="16">
        <v>2.766798418972332</v>
      </c>
      <c r="K69" s="17">
        <v>7.233201581027668</v>
      </c>
      <c r="L69" s="18">
        <v>35206</v>
      </c>
      <c r="M69" s="19" t="s">
        <v>188</v>
      </c>
      <c r="N69" s="19">
        <v>76</v>
      </c>
      <c r="O69" s="19"/>
      <c r="P69" s="253">
        <v>142</v>
      </c>
      <c r="Q69" s="253" t="s">
        <v>2277</v>
      </c>
      <c r="R69" s="253">
        <v>1995</v>
      </c>
    </row>
    <row r="70" spans="1:18">
      <c r="A70" s="253" t="s">
        <v>3467</v>
      </c>
      <c r="B70" s="253" t="s">
        <v>3656</v>
      </c>
      <c r="C70" s="253" t="s">
        <v>3475</v>
      </c>
      <c r="D70" s="186" t="s">
        <v>3546</v>
      </c>
      <c r="E70" s="9" t="s">
        <v>142</v>
      </c>
      <c r="F70" s="1" t="s">
        <v>180</v>
      </c>
      <c r="G70" s="2" t="s">
        <v>143</v>
      </c>
      <c r="H70" s="3">
        <v>46.9</v>
      </c>
      <c r="I70" s="6" t="s">
        <v>7</v>
      </c>
      <c r="J70" s="16">
        <v>2.9850746268656718</v>
      </c>
      <c r="K70" s="17">
        <v>7.0149253731343286</v>
      </c>
      <c r="L70" s="18">
        <v>35206</v>
      </c>
      <c r="M70" s="19" t="s">
        <v>188</v>
      </c>
      <c r="N70" s="19">
        <v>83</v>
      </c>
      <c r="O70" s="19"/>
      <c r="P70" s="253">
        <v>142</v>
      </c>
      <c r="Q70" s="253" t="s">
        <v>2277</v>
      </c>
      <c r="R70" s="253">
        <v>1995</v>
      </c>
    </row>
    <row r="71" spans="1:18">
      <c r="A71" s="253" t="s">
        <v>3467</v>
      </c>
      <c r="B71" s="253" t="s">
        <v>3656</v>
      </c>
      <c r="C71" s="253" t="s">
        <v>3475</v>
      </c>
      <c r="D71" s="186" t="s">
        <v>3547</v>
      </c>
      <c r="E71" s="9" t="s">
        <v>144</v>
      </c>
      <c r="F71" s="1" t="s">
        <v>180</v>
      </c>
      <c r="G71" s="2" t="s">
        <v>145</v>
      </c>
      <c r="H71" s="3">
        <v>23.8</v>
      </c>
      <c r="I71" s="6" t="s">
        <v>7</v>
      </c>
      <c r="J71" s="16">
        <v>5.8823529411764701</v>
      </c>
      <c r="K71" s="17">
        <v>4.1176470588235299</v>
      </c>
      <c r="L71" s="18">
        <v>35216</v>
      </c>
      <c r="M71" s="19" t="s">
        <v>187</v>
      </c>
      <c r="N71" s="19">
        <v>30</v>
      </c>
      <c r="O71" s="19"/>
      <c r="P71" s="253">
        <v>152</v>
      </c>
      <c r="Q71" s="253" t="s">
        <v>2278</v>
      </c>
      <c r="R71" s="253">
        <v>1996</v>
      </c>
    </row>
    <row r="72" spans="1:18">
      <c r="A72" s="253" t="s">
        <v>3467</v>
      </c>
      <c r="B72" s="253" t="s">
        <v>3656</v>
      </c>
      <c r="C72" s="253" t="s">
        <v>3475</v>
      </c>
      <c r="D72" s="186" t="s">
        <v>3548</v>
      </c>
      <c r="E72" s="9" t="s">
        <v>146</v>
      </c>
      <c r="F72" s="1" t="s">
        <v>180</v>
      </c>
      <c r="G72" s="2" t="s">
        <v>147</v>
      </c>
      <c r="H72" s="3">
        <v>25.8</v>
      </c>
      <c r="I72" s="6" t="s">
        <v>7</v>
      </c>
      <c r="J72" s="16">
        <v>5.4263565891472867</v>
      </c>
      <c r="K72" s="17">
        <v>4.5736434108527133</v>
      </c>
      <c r="L72" s="18">
        <v>35216</v>
      </c>
      <c r="M72" s="19" t="s">
        <v>187</v>
      </c>
      <c r="N72" s="19">
        <v>29</v>
      </c>
      <c r="O72" s="19"/>
      <c r="P72" s="253">
        <v>152</v>
      </c>
      <c r="Q72" s="253" t="s">
        <v>2278</v>
      </c>
      <c r="R72" s="253">
        <v>1996</v>
      </c>
    </row>
    <row r="73" spans="1:18">
      <c r="A73" s="253" t="s">
        <v>3467</v>
      </c>
      <c r="B73" s="253" t="s">
        <v>3656</v>
      </c>
      <c r="C73" s="253" t="s">
        <v>3475</v>
      </c>
      <c r="D73" s="186" t="s">
        <v>3549</v>
      </c>
      <c r="E73" s="9" t="s">
        <v>148</v>
      </c>
      <c r="F73" s="1" t="s">
        <v>180</v>
      </c>
      <c r="G73" s="2" t="s">
        <v>149</v>
      </c>
      <c r="H73" s="3">
        <v>36.200000000000003</v>
      </c>
      <c r="I73" s="6" t="s">
        <v>7</v>
      </c>
      <c r="J73" s="16">
        <v>3.867403314917127</v>
      </c>
      <c r="K73" s="17">
        <v>6.1325966850828735</v>
      </c>
      <c r="L73" s="18">
        <v>35216</v>
      </c>
      <c r="M73" s="19" t="s">
        <v>187</v>
      </c>
      <c r="N73" s="19">
        <v>37</v>
      </c>
      <c r="O73" s="19"/>
      <c r="P73" s="253">
        <v>152</v>
      </c>
      <c r="Q73" s="253" t="s">
        <v>2278</v>
      </c>
      <c r="R73" s="253">
        <v>1996</v>
      </c>
    </row>
    <row r="74" spans="1:18">
      <c r="A74" s="253" t="s">
        <v>3467</v>
      </c>
      <c r="B74" s="253" t="s">
        <v>3656</v>
      </c>
      <c r="C74" s="253" t="s">
        <v>3475</v>
      </c>
      <c r="D74" s="186" t="s">
        <v>3550</v>
      </c>
      <c r="E74" s="9" t="s">
        <v>150</v>
      </c>
      <c r="F74" s="1" t="s">
        <v>180</v>
      </c>
      <c r="G74" s="2" t="s">
        <v>151</v>
      </c>
      <c r="H74" s="3">
        <v>37.1</v>
      </c>
      <c r="I74" s="6" t="s">
        <v>7</v>
      </c>
      <c r="J74" s="16">
        <v>3.7735849056603774</v>
      </c>
      <c r="K74" s="17">
        <v>6.2264150943396226</v>
      </c>
      <c r="L74" s="18">
        <v>35216</v>
      </c>
      <c r="M74" s="19" t="s">
        <v>187</v>
      </c>
      <c r="N74" s="19">
        <v>32</v>
      </c>
      <c r="O74" s="19"/>
      <c r="P74" s="253">
        <v>152</v>
      </c>
      <c r="Q74" s="253" t="s">
        <v>2278</v>
      </c>
      <c r="R74" s="253">
        <v>1996</v>
      </c>
    </row>
    <row r="75" spans="1:18">
      <c r="A75" s="253" t="s">
        <v>3467</v>
      </c>
      <c r="B75" s="253" t="s">
        <v>3656</v>
      </c>
      <c r="C75" s="253" t="s">
        <v>3475</v>
      </c>
      <c r="D75" s="186" t="s">
        <v>3551</v>
      </c>
      <c r="E75" s="9" t="s">
        <v>152</v>
      </c>
      <c r="F75" s="1" t="s">
        <v>180</v>
      </c>
      <c r="G75" s="2" t="s">
        <v>153</v>
      </c>
      <c r="H75" s="3">
        <v>31.5</v>
      </c>
      <c r="I75" s="6" t="s">
        <v>7</v>
      </c>
      <c r="J75" s="16">
        <v>4.4444444444444446</v>
      </c>
      <c r="K75" s="17">
        <v>5.5555555555555554</v>
      </c>
      <c r="L75" s="18">
        <v>35216</v>
      </c>
      <c r="M75" s="19" t="s">
        <v>187</v>
      </c>
      <c r="N75" s="19">
        <v>35</v>
      </c>
      <c r="O75" s="19"/>
      <c r="P75" s="253">
        <v>152</v>
      </c>
      <c r="Q75" s="253" t="s">
        <v>2278</v>
      </c>
      <c r="R75" s="253">
        <v>1996</v>
      </c>
    </row>
    <row r="76" spans="1:18">
      <c r="A76" s="253" t="s">
        <v>3467</v>
      </c>
      <c r="B76" s="253" t="s">
        <v>3656</v>
      </c>
      <c r="C76" s="253" t="s">
        <v>3475</v>
      </c>
      <c r="D76" s="186" t="s">
        <v>3552</v>
      </c>
      <c r="E76" s="9" t="s">
        <v>154</v>
      </c>
      <c r="F76" s="1" t="s">
        <v>180</v>
      </c>
      <c r="G76" s="2" t="s">
        <v>155</v>
      </c>
      <c r="H76" s="3">
        <v>44.5</v>
      </c>
      <c r="I76" s="6" t="s">
        <v>7</v>
      </c>
      <c r="J76" s="16">
        <v>3.1460674157303372</v>
      </c>
      <c r="K76" s="17">
        <v>6.8539325842696623</v>
      </c>
      <c r="L76" s="18">
        <v>35216</v>
      </c>
      <c r="M76" s="19" t="s">
        <v>187</v>
      </c>
      <c r="N76" s="19">
        <v>80</v>
      </c>
      <c r="O76" s="19"/>
      <c r="P76" s="253">
        <v>152</v>
      </c>
      <c r="Q76" s="253" t="s">
        <v>2277</v>
      </c>
      <c r="R76" s="253">
        <v>1995</v>
      </c>
    </row>
    <row r="77" spans="1:18">
      <c r="A77" s="253" t="s">
        <v>3467</v>
      </c>
      <c r="B77" s="253" t="s">
        <v>3656</v>
      </c>
      <c r="C77" s="253" t="s">
        <v>3475</v>
      </c>
      <c r="D77" s="186" t="s">
        <v>3553</v>
      </c>
      <c r="E77" s="4" t="s">
        <v>156</v>
      </c>
      <c r="F77" s="1" t="s">
        <v>180</v>
      </c>
      <c r="G77" s="2" t="s">
        <v>157</v>
      </c>
      <c r="H77" s="3">
        <v>25.1</v>
      </c>
      <c r="I77" s="6" t="s">
        <v>7</v>
      </c>
      <c r="J77" s="16">
        <v>5.5776892430278879</v>
      </c>
      <c r="K77" s="17">
        <v>4.4223107569721121</v>
      </c>
      <c r="L77" s="18">
        <v>37090</v>
      </c>
      <c r="M77" s="19">
        <v>430</v>
      </c>
      <c r="N77" s="19">
        <v>82</v>
      </c>
      <c r="O77" s="19"/>
      <c r="P77" s="253">
        <v>199</v>
      </c>
      <c r="Q77" s="253" t="s">
        <v>2277</v>
      </c>
      <c r="R77" s="253">
        <v>2000</v>
      </c>
    </row>
    <row r="78" spans="1:18">
      <c r="A78" s="253" t="s">
        <v>3467</v>
      </c>
      <c r="B78" s="253" t="s">
        <v>3656</v>
      </c>
      <c r="C78" s="253" t="s">
        <v>3475</v>
      </c>
      <c r="D78" s="186" t="s">
        <v>3554</v>
      </c>
      <c r="E78" s="10" t="s">
        <v>158</v>
      </c>
      <c r="F78" s="11" t="s">
        <v>3596</v>
      </c>
      <c r="G78" s="11" t="s">
        <v>3597</v>
      </c>
      <c r="H78" s="12">
        <v>13.1</v>
      </c>
      <c r="I78" s="10" t="s">
        <v>7</v>
      </c>
      <c r="J78" s="22">
        <v>10</v>
      </c>
      <c r="K78" s="22">
        <v>0</v>
      </c>
      <c r="L78" s="28"/>
      <c r="M78" s="28"/>
      <c r="N78" s="28"/>
      <c r="O78" s="19"/>
      <c r="P78" s="253"/>
      <c r="Q78" s="253"/>
      <c r="R78" s="253">
        <v>2010</v>
      </c>
    </row>
    <row r="79" spans="1:18">
      <c r="A79" s="253" t="s">
        <v>3467</v>
      </c>
      <c r="B79" s="253" t="s">
        <v>3656</v>
      </c>
      <c r="C79" s="253" t="s">
        <v>3475</v>
      </c>
      <c r="D79" s="186" t="s">
        <v>3555</v>
      </c>
      <c r="E79" s="10" t="s">
        <v>159</v>
      </c>
      <c r="F79" s="11" t="s">
        <v>3596</v>
      </c>
      <c r="G79" s="11" t="s">
        <v>3598</v>
      </c>
      <c r="H79" s="12">
        <v>24.3</v>
      </c>
      <c r="I79" s="10" t="s">
        <v>7</v>
      </c>
      <c r="J79" s="22">
        <v>6</v>
      </c>
      <c r="K79" s="22">
        <v>4</v>
      </c>
      <c r="L79" s="28"/>
      <c r="M79" s="28"/>
      <c r="N79" s="28"/>
      <c r="O79" s="19"/>
      <c r="P79" s="253"/>
      <c r="Q79" s="253"/>
      <c r="R79" s="253">
        <v>2010</v>
      </c>
    </row>
    <row r="80" spans="1:18">
      <c r="A80" s="253" t="s">
        <v>3467</v>
      </c>
      <c r="B80" s="253" t="s">
        <v>3656</v>
      </c>
      <c r="C80" s="253" t="s">
        <v>3475</v>
      </c>
      <c r="D80" s="186" t="s">
        <v>3556</v>
      </c>
      <c r="E80" s="10" t="s">
        <v>161</v>
      </c>
      <c r="F80" s="11" t="s">
        <v>3596</v>
      </c>
      <c r="G80" s="11" t="s">
        <v>3599</v>
      </c>
      <c r="H80" s="12">
        <v>18.5</v>
      </c>
      <c r="I80" s="10" t="s">
        <v>7</v>
      </c>
      <c r="J80" s="22">
        <v>8</v>
      </c>
      <c r="K80" s="22">
        <v>2</v>
      </c>
      <c r="L80" s="28"/>
      <c r="M80" s="28"/>
      <c r="N80" s="28"/>
      <c r="O80" s="19"/>
      <c r="P80" s="253"/>
      <c r="Q80" s="253"/>
      <c r="R80" s="253">
        <v>2010</v>
      </c>
    </row>
    <row r="81" spans="1:18">
      <c r="A81" s="253" t="s">
        <v>3467</v>
      </c>
      <c r="B81" s="253" t="s">
        <v>3656</v>
      </c>
      <c r="C81" s="253" t="s">
        <v>3475</v>
      </c>
      <c r="D81" s="186" t="s">
        <v>3557</v>
      </c>
      <c r="E81" s="10" t="s">
        <v>162</v>
      </c>
      <c r="F81" s="11" t="s">
        <v>3596</v>
      </c>
      <c r="G81" s="11" t="s">
        <v>3600</v>
      </c>
      <c r="H81" s="12">
        <v>11.6</v>
      </c>
      <c r="I81" s="10" t="s">
        <v>7</v>
      </c>
      <c r="J81" s="22">
        <v>10</v>
      </c>
      <c r="K81" s="22">
        <v>0</v>
      </c>
      <c r="L81" s="28"/>
      <c r="M81" s="28"/>
      <c r="N81" s="28"/>
      <c r="O81" s="19"/>
      <c r="P81" s="253"/>
      <c r="Q81" s="253"/>
      <c r="R81" s="253">
        <v>2010</v>
      </c>
    </row>
    <row r="82" spans="1:18">
      <c r="A82" s="253" t="s">
        <v>3467</v>
      </c>
      <c r="B82" s="253" t="s">
        <v>3656</v>
      </c>
      <c r="C82" s="253" t="s">
        <v>3475</v>
      </c>
      <c r="D82" s="186" t="s">
        <v>3558</v>
      </c>
      <c r="E82" s="10" t="s">
        <v>163</v>
      </c>
      <c r="F82" s="11" t="s">
        <v>3596</v>
      </c>
      <c r="G82" s="11" t="s">
        <v>3601</v>
      </c>
      <c r="H82" s="12">
        <v>12.6</v>
      </c>
      <c r="I82" s="10" t="s">
        <v>7</v>
      </c>
      <c r="J82" s="22">
        <v>10</v>
      </c>
      <c r="K82" s="22">
        <v>0</v>
      </c>
      <c r="L82" s="28"/>
      <c r="M82" s="28"/>
      <c r="N82" s="28"/>
      <c r="O82" s="19"/>
      <c r="P82" s="253"/>
      <c r="Q82" s="253"/>
      <c r="R82" s="253">
        <v>2010</v>
      </c>
    </row>
    <row r="83" spans="1:18">
      <c r="A83" s="253" t="s">
        <v>3467</v>
      </c>
      <c r="B83" s="253" t="s">
        <v>3656</v>
      </c>
      <c r="C83" s="253" t="s">
        <v>3475</v>
      </c>
      <c r="D83" s="186" t="s">
        <v>3559</v>
      </c>
      <c r="E83" s="10" t="s">
        <v>164</v>
      </c>
      <c r="F83" s="11" t="s">
        <v>3596</v>
      </c>
      <c r="G83" s="11" t="s">
        <v>3602</v>
      </c>
      <c r="H83" s="12">
        <v>16.7</v>
      </c>
      <c r="I83" s="10" t="s">
        <v>7</v>
      </c>
      <c r="J83" s="22">
        <v>10</v>
      </c>
      <c r="K83" s="22">
        <v>0</v>
      </c>
      <c r="L83" s="28"/>
      <c r="M83" s="28"/>
      <c r="N83" s="28"/>
      <c r="O83" s="19"/>
      <c r="P83" s="253"/>
      <c r="Q83" s="253"/>
      <c r="R83" s="253">
        <v>2010</v>
      </c>
    </row>
    <row r="84" spans="1:18">
      <c r="A84" s="253" t="s">
        <v>3467</v>
      </c>
      <c r="B84" s="253" t="s">
        <v>3656</v>
      </c>
      <c r="C84" s="253" t="s">
        <v>3475</v>
      </c>
      <c r="D84" s="186" t="s">
        <v>3560</v>
      </c>
      <c r="E84" s="10" t="s">
        <v>165</v>
      </c>
      <c r="F84" s="11" t="s">
        <v>3596</v>
      </c>
      <c r="G84" s="11" t="s">
        <v>3603</v>
      </c>
      <c r="H84" s="12">
        <v>16</v>
      </c>
      <c r="I84" s="10" t="s">
        <v>7</v>
      </c>
      <c r="J84" s="22">
        <v>10</v>
      </c>
      <c r="K84" s="22">
        <v>0</v>
      </c>
      <c r="L84" s="28"/>
      <c r="M84" s="28"/>
      <c r="N84" s="28"/>
      <c r="O84" s="19"/>
      <c r="P84" s="253"/>
      <c r="Q84" s="253"/>
      <c r="R84" s="253">
        <v>2010</v>
      </c>
    </row>
    <row r="85" spans="1:18">
      <c r="A85" s="253" t="s">
        <v>3467</v>
      </c>
      <c r="B85" s="253" t="s">
        <v>3656</v>
      </c>
      <c r="C85" s="253" t="s">
        <v>3475</v>
      </c>
      <c r="D85" s="186" t="s">
        <v>3561</v>
      </c>
      <c r="E85" s="10" t="s">
        <v>166</v>
      </c>
      <c r="F85" s="11" t="s">
        <v>3596</v>
      </c>
      <c r="G85" s="11" t="s">
        <v>3604</v>
      </c>
      <c r="H85" s="12">
        <v>18.3</v>
      </c>
      <c r="I85" s="10" t="s">
        <v>7</v>
      </c>
      <c r="J85" s="22">
        <v>8</v>
      </c>
      <c r="K85" s="22">
        <v>2</v>
      </c>
      <c r="L85" s="28"/>
      <c r="M85" s="28"/>
      <c r="N85" s="28"/>
      <c r="O85" s="19"/>
      <c r="P85" s="253"/>
      <c r="Q85" s="253"/>
      <c r="R85" s="253">
        <v>2010</v>
      </c>
    </row>
    <row r="86" spans="1:18">
      <c r="A86" s="253" t="s">
        <v>3467</v>
      </c>
      <c r="B86" s="253" t="s">
        <v>3656</v>
      </c>
      <c r="C86" s="253" t="s">
        <v>3475</v>
      </c>
      <c r="D86" s="186" t="s">
        <v>3562</v>
      </c>
      <c r="E86" s="10" t="s">
        <v>167</v>
      </c>
      <c r="F86" s="11" t="s">
        <v>3596</v>
      </c>
      <c r="G86" s="11" t="s">
        <v>3605</v>
      </c>
      <c r="H86" s="12">
        <v>17.2</v>
      </c>
      <c r="I86" s="10" t="s">
        <v>7</v>
      </c>
      <c r="J86" s="22">
        <v>10</v>
      </c>
      <c r="K86" s="22">
        <v>0</v>
      </c>
      <c r="L86" s="28"/>
      <c r="M86" s="28"/>
      <c r="N86" s="28"/>
      <c r="O86" s="19"/>
      <c r="P86" s="253"/>
      <c r="Q86" s="253"/>
      <c r="R86" s="253">
        <v>2010</v>
      </c>
    </row>
    <row r="87" spans="1:18">
      <c r="A87" s="253" t="s">
        <v>3467</v>
      </c>
      <c r="B87" s="253" t="s">
        <v>3656</v>
      </c>
      <c r="C87" s="253" t="s">
        <v>3475</v>
      </c>
      <c r="D87" s="186" t="s">
        <v>3563</v>
      </c>
      <c r="E87" s="10" t="s">
        <v>168</v>
      </c>
      <c r="F87" s="11" t="s">
        <v>3596</v>
      </c>
      <c r="G87" s="11" t="s">
        <v>3606</v>
      </c>
      <c r="H87" s="12">
        <v>13.8</v>
      </c>
      <c r="I87" s="10" t="s">
        <v>7</v>
      </c>
      <c r="J87" s="22">
        <v>10</v>
      </c>
      <c r="K87" s="22">
        <v>0</v>
      </c>
      <c r="L87" s="28"/>
      <c r="M87" s="28"/>
      <c r="N87" s="28"/>
      <c r="O87" s="19"/>
      <c r="P87" s="253"/>
      <c r="Q87" s="253"/>
      <c r="R87" s="253">
        <v>2010</v>
      </c>
    </row>
    <row r="88" spans="1:18">
      <c r="A88" s="253" t="s">
        <v>3467</v>
      </c>
      <c r="B88" s="253" t="s">
        <v>3656</v>
      </c>
      <c r="C88" s="253" t="s">
        <v>3475</v>
      </c>
      <c r="D88" s="186" t="s">
        <v>3564</v>
      </c>
      <c r="E88" s="10" t="s">
        <v>169</v>
      </c>
      <c r="F88" s="11" t="s">
        <v>3596</v>
      </c>
      <c r="G88" s="11" t="s">
        <v>3607</v>
      </c>
      <c r="H88" s="12">
        <v>14</v>
      </c>
      <c r="I88" s="10" t="s">
        <v>7</v>
      </c>
      <c r="J88" s="22">
        <v>10</v>
      </c>
      <c r="K88" s="22">
        <v>0</v>
      </c>
      <c r="L88" s="28"/>
      <c r="M88" s="28"/>
      <c r="N88" s="28"/>
      <c r="O88" s="19"/>
      <c r="P88" s="253"/>
      <c r="Q88" s="253"/>
      <c r="R88" s="253">
        <v>2010</v>
      </c>
    </row>
    <row r="89" spans="1:18">
      <c r="A89" s="253" t="s">
        <v>3467</v>
      </c>
      <c r="B89" s="253" t="s">
        <v>3656</v>
      </c>
      <c r="C89" s="253" t="s">
        <v>3475</v>
      </c>
      <c r="D89" s="186" t="s">
        <v>3565</v>
      </c>
      <c r="E89" s="10" t="s">
        <v>170</v>
      </c>
      <c r="F89" s="11" t="s">
        <v>3596</v>
      </c>
      <c r="G89" s="11" t="s">
        <v>3608</v>
      </c>
      <c r="H89" s="12">
        <v>12.9</v>
      </c>
      <c r="I89" s="10" t="s">
        <v>7</v>
      </c>
      <c r="J89" s="22">
        <v>10</v>
      </c>
      <c r="K89" s="22">
        <v>0</v>
      </c>
      <c r="L89" s="28"/>
      <c r="M89" s="28"/>
      <c r="N89" s="28"/>
      <c r="O89" s="19"/>
      <c r="P89" s="253"/>
      <c r="Q89" s="253"/>
      <c r="R89" s="253">
        <v>2010</v>
      </c>
    </row>
    <row r="90" spans="1:18">
      <c r="A90" s="253" t="s">
        <v>3467</v>
      </c>
      <c r="B90" s="253" t="s">
        <v>3656</v>
      </c>
      <c r="C90" s="253" t="s">
        <v>3475</v>
      </c>
      <c r="D90" s="186" t="s">
        <v>3566</v>
      </c>
      <c r="E90" s="10" t="s">
        <v>171</v>
      </c>
      <c r="F90" s="11" t="s">
        <v>3596</v>
      </c>
      <c r="G90" s="11" t="s">
        <v>3609</v>
      </c>
      <c r="H90" s="12">
        <v>12.3</v>
      </c>
      <c r="I90" s="10" t="s">
        <v>7</v>
      </c>
      <c r="J90" s="22">
        <v>10</v>
      </c>
      <c r="K90" s="22">
        <v>0</v>
      </c>
      <c r="L90" s="28"/>
      <c r="M90" s="28"/>
      <c r="N90" s="28"/>
      <c r="O90" s="19"/>
      <c r="P90" s="253"/>
      <c r="Q90" s="253"/>
      <c r="R90" s="253">
        <v>2010</v>
      </c>
    </row>
    <row r="91" spans="1:18">
      <c r="A91" s="253" t="s">
        <v>3467</v>
      </c>
      <c r="B91" s="253" t="s">
        <v>3656</v>
      </c>
      <c r="C91" s="253" t="s">
        <v>3475</v>
      </c>
      <c r="D91" s="186" t="s">
        <v>3567</v>
      </c>
      <c r="E91" s="10" t="s">
        <v>172</v>
      </c>
      <c r="F91" s="11" t="s">
        <v>3596</v>
      </c>
      <c r="G91" s="11" t="s">
        <v>3610</v>
      </c>
      <c r="H91" s="12">
        <v>13</v>
      </c>
      <c r="I91" s="10" t="s">
        <v>7</v>
      </c>
      <c r="J91" s="22">
        <v>10</v>
      </c>
      <c r="K91" s="22">
        <v>0</v>
      </c>
      <c r="L91" s="28"/>
      <c r="M91" s="28"/>
      <c r="N91" s="28"/>
      <c r="O91" s="19"/>
      <c r="P91" s="253"/>
      <c r="Q91" s="253"/>
      <c r="R91" s="253">
        <v>2010</v>
      </c>
    </row>
    <row r="92" spans="1:18">
      <c r="A92" s="253" t="s">
        <v>3467</v>
      </c>
      <c r="B92" s="253" t="s">
        <v>3656</v>
      </c>
      <c r="C92" s="253" t="s">
        <v>3475</v>
      </c>
      <c r="D92" s="186" t="s">
        <v>3568</v>
      </c>
      <c r="E92" s="10" t="s">
        <v>173</v>
      </c>
      <c r="F92" s="11" t="s">
        <v>3596</v>
      </c>
      <c r="G92" s="11" t="s">
        <v>3611</v>
      </c>
      <c r="H92" s="12">
        <v>12.5</v>
      </c>
      <c r="I92" s="10" t="s">
        <v>7</v>
      </c>
      <c r="J92" s="22">
        <v>10</v>
      </c>
      <c r="K92" s="22">
        <v>0</v>
      </c>
      <c r="L92" s="28"/>
      <c r="M92" s="28"/>
      <c r="N92" s="28"/>
      <c r="O92" s="19"/>
      <c r="P92" s="253"/>
      <c r="Q92" s="253"/>
      <c r="R92" s="253">
        <v>2010</v>
      </c>
    </row>
    <row r="93" spans="1:18">
      <c r="A93" s="253" t="s">
        <v>3467</v>
      </c>
      <c r="B93" s="253" t="s">
        <v>3656</v>
      </c>
      <c r="C93" s="253" t="s">
        <v>3475</v>
      </c>
      <c r="D93" s="186" t="s">
        <v>3569</v>
      </c>
      <c r="E93" s="10" t="s">
        <v>174</v>
      </c>
      <c r="F93" s="11" t="s">
        <v>3596</v>
      </c>
      <c r="G93" s="11" t="s">
        <v>3612</v>
      </c>
      <c r="H93" s="12">
        <v>16.600000000000001</v>
      </c>
      <c r="I93" s="10" t="s">
        <v>7</v>
      </c>
      <c r="J93" s="22">
        <v>10</v>
      </c>
      <c r="K93" s="22">
        <v>0</v>
      </c>
      <c r="L93" s="28"/>
      <c r="M93" s="28"/>
      <c r="N93" s="28"/>
      <c r="O93" s="19"/>
      <c r="P93" s="253"/>
      <c r="Q93" s="253"/>
      <c r="R93" s="253">
        <v>2010</v>
      </c>
    </row>
    <row r="94" spans="1:18">
      <c r="A94" s="253" t="s">
        <v>3467</v>
      </c>
      <c r="B94" s="253" t="s">
        <v>3656</v>
      </c>
      <c r="C94" s="253" t="s">
        <v>3475</v>
      </c>
      <c r="D94" s="186" t="s">
        <v>3570</v>
      </c>
      <c r="E94" s="10" t="s">
        <v>175</v>
      </c>
      <c r="F94" s="11" t="s">
        <v>3596</v>
      </c>
      <c r="G94" s="11" t="s">
        <v>3613</v>
      </c>
      <c r="H94" s="12">
        <v>13.7</v>
      </c>
      <c r="I94" s="10" t="s">
        <v>7</v>
      </c>
      <c r="J94" s="22">
        <v>10</v>
      </c>
      <c r="K94" s="22">
        <v>0</v>
      </c>
      <c r="L94" s="28"/>
      <c r="M94" s="28"/>
      <c r="N94" s="28"/>
      <c r="O94" s="19"/>
      <c r="P94" s="253"/>
      <c r="Q94" s="253"/>
      <c r="R94" s="253">
        <v>2010</v>
      </c>
    </row>
    <row r="95" spans="1:18">
      <c r="A95" s="253" t="s">
        <v>3467</v>
      </c>
      <c r="B95" s="253" t="s">
        <v>3656</v>
      </c>
      <c r="C95" s="253" t="s">
        <v>3475</v>
      </c>
      <c r="D95" s="186" t="s">
        <v>3571</v>
      </c>
      <c r="E95" s="23" t="s">
        <v>176</v>
      </c>
      <c r="F95" s="11" t="s">
        <v>3596</v>
      </c>
      <c r="G95" s="11" t="s">
        <v>3614</v>
      </c>
      <c r="H95" s="12">
        <v>12.4</v>
      </c>
      <c r="I95" s="10" t="s">
        <v>7</v>
      </c>
      <c r="J95" s="22">
        <v>10</v>
      </c>
      <c r="K95" s="22">
        <v>0</v>
      </c>
      <c r="L95" s="28"/>
      <c r="M95" s="28"/>
      <c r="N95" s="28"/>
      <c r="O95" s="19"/>
      <c r="P95" s="253"/>
      <c r="Q95" s="253"/>
      <c r="R95" s="253">
        <v>2010</v>
      </c>
    </row>
    <row r="96" spans="1:18">
      <c r="A96" s="253" t="s">
        <v>3467</v>
      </c>
      <c r="B96" s="253" t="s">
        <v>3656</v>
      </c>
      <c r="C96" s="253" t="s">
        <v>3475</v>
      </c>
      <c r="D96" s="186" t="s">
        <v>3572</v>
      </c>
      <c r="E96" s="23" t="s">
        <v>177</v>
      </c>
      <c r="F96" s="11" t="s">
        <v>3596</v>
      </c>
      <c r="G96" s="11" t="s">
        <v>3615</v>
      </c>
      <c r="H96" s="12">
        <v>11.7</v>
      </c>
      <c r="I96" s="10" t="s">
        <v>7</v>
      </c>
      <c r="J96" s="22">
        <v>10</v>
      </c>
      <c r="K96" s="22">
        <v>0</v>
      </c>
      <c r="L96" s="28"/>
      <c r="M96" s="28"/>
      <c r="N96" s="28"/>
      <c r="O96" s="19"/>
      <c r="P96" s="253"/>
      <c r="Q96" s="253"/>
      <c r="R96" s="253">
        <v>2010</v>
      </c>
    </row>
    <row r="97" spans="1:18">
      <c r="A97" s="253" t="s">
        <v>3467</v>
      </c>
      <c r="B97" s="253" t="s">
        <v>3656</v>
      </c>
      <c r="C97" s="253" t="s">
        <v>3475</v>
      </c>
      <c r="D97" s="186" t="s">
        <v>3573</v>
      </c>
      <c r="E97" s="10" t="s">
        <v>178</v>
      </c>
      <c r="F97" s="11" t="s">
        <v>3596</v>
      </c>
      <c r="G97" s="11" t="s">
        <v>3616</v>
      </c>
      <c r="H97" s="12">
        <v>11.8</v>
      </c>
      <c r="I97" s="10" t="s">
        <v>7</v>
      </c>
      <c r="J97" s="22">
        <v>10</v>
      </c>
      <c r="K97" s="22">
        <v>0</v>
      </c>
      <c r="L97" s="28"/>
      <c r="M97" s="28"/>
      <c r="N97" s="28"/>
      <c r="O97" s="19"/>
      <c r="P97" s="253"/>
      <c r="Q97" s="253"/>
      <c r="R97" s="253">
        <v>2010</v>
      </c>
    </row>
    <row r="98" spans="1:18">
      <c r="D98" s="24"/>
      <c r="E98" s="24"/>
      <c r="F98" s="24"/>
      <c r="G98" s="24"/>
      <c r="H98" s="24"/>
      <c r="I98" s="24"/>
      <c r="J98" s="22"/>
      <c r="K98" s="21"/>
      <c r="N98" s="20"/>
    </row>
    <row r="99" spans="1:18">
      <c r="K99" s="21"/>
      <c r="N99" s="20"/>
    </row>
    <row r="100" spans="1:18">
      <c r="K100" s="21"/>
      <c r="N100" s="20"/>
    </row>
    <row r="101" spans="1:18">
      <c r="K101" s="21"/>
      <c r="N101" s="20"/>
    </row>
    <row r="102" spans="1:18">
      <c r="K102" s="21"/>
      <c r="N102" s="20"/>
    </row>
    <row r="103" spans="1:18">
      <c r="K103" s="21"/>
      <c r="N103" s="20"/>
    </row>
    <row r="104" spans="1:18">
      <c r="K104" s="21"/>
      <c r="N104" s="20"/>
    </row>
    <row r="105" spans="1:18">
      <c r="K105" s="21"/>
      <c r="N105" s="20"/>
    </row>
    <row r="459" spans="17:22">
      <c r="Q459" s="21"/>
      <c r="R459" s="21"/>
      <c r="S459" s="21"/>
      <c r="T459" s="21"/>
      <c r="U459" s="21"/>
      <c r="V459" s="21"/>
    </row>
    <row r="460" spans="17:22">
      <c r="Q460" s="21"/>
      <c r="R460" s="21"/>
      <c r="S460" s="21"/>
      <c r="T460" s="21"/>
      <c r="U460" s="21"/>
      <c r="V460" s="21"/>
    </row>
    <row r="461" spans="17:22">
      <c r="Q461" s="21"/>
      <c r="R461" s="21"/>
      <c r="S461" s="21"/>
      <c r="T461" s="21"/>
      <c r="U461" s="21"/>
      <c r="V461" s="21"/>
    </row>
    <row r="462" spans="17:22">
      <c r="Q462" s="21"/>
      <c r="R462" s="21"/>
      <c r="S462" s="21"/>
      <c r="T462" s="21"/>
      <c r="U462" s="21"/>
      <c r="V462" s="21"/>
    </row>
    <row r="463" spans="17:22">
      <c r="Q463" s="21"/>
      <c r="R463" s="21"/>
      <c r="S463" s="21"/>
      <c r="T463" s="21"/>
      <c r="U463" s="21"/>
      <c r="V463" s="21"/>
    </row>
    <row r="464" spans="17:22">
      <c r="Q464" s="21"/>
      <c r="R464" s="21"/>
      <c r="S464" s="21"/>
      <c r="T464" s="21"/>
      <c r="U464" s="21"/>
      <c r="V464" s="21"/>
    </row>
    <row r="465" spans="17:22">
      <c r="Q465" s="21"/>
      <c r="R465" s="21"/>
      <c r="S465" s="21"/>
      <c r="T465" s="21"/>
      <c r="U465" s="21"/>
      <c r="V465" s="21"/>
    </row>
    <row r="466" spans="17:22">
      <c r="Q466" s="21"/>
      <c r="R466" s="21"/>
      <c r="S466" s="21"/>
      <c r="T466" s="21"/>
      <c r="U466" s="21"/>
      <c r="V466" s="21"/>
    </row>
    <row r="467" spans="17:22">
      <c r="Q467" s="21"/>
      <c r="R467" s="21"/>
      <c r="S467" s="21"/>
      <c r="T467" s="21"/>
      <c r="U467" s="21"/>
      <c r="V467" s="21"/>
    </row>
    <row r="468" spans="17:22">
      <c r="Q468" s="21"/>
      <c r="R468" s="21"/>
      <c r="S468" s="21"/>
      <c r="T468" s="21"/>
      <c r="U468" s="21"/>
      <c r="V468" s="21"/>
    </row>
    <row r="469" spans="17:22">
      <c r="Q469" s="21"/>
      <c r="R469" s="21"/>
      <c r="S469" s="21"/>
      <c r="T469" s="21"/>
      <c r="U469" s="21"/>
      <c r="V469" s="21"/>
    </row>
    <row r="470" spans="17:22">
      <c r="Q470" s="21"/>
      <c r="R470" s="21"/>
      <c r="S470" s="21"/>
      <c r="T470" s="21"/>
      <c r="U470" s="21"/>
      <c r="V470" s="21"/>
    </row>
    <row r="471" spans="17:22">
      <c r="Q471" s="21"/>
      <c r="R471" s="21"/>
      <c r="S471" s="21"/>
      <c r="T471" s="21"/>
      <c r="U471" s="21"/>
      <c r="V471" s="21"/>
    </row>
    <row r="472" spans="17:22">
      <c r="Q472" s="21"/>
      <c r="R472" s="21"/>
      <c r="S472" s="21"/>
      <c r="T472" s="21"/>
      <c r="U472" s="21"/>
      <c r="V472" s="21"/>
    </row>
    <row r="473" spans="17:22">
      <c r="Q473" s="21"/>
      <c r="R473" s="21"/>
      <c r="S473" s="21"/>
      <c r="T473" s="21"/>
      <c r="U473" s="21"/>
      <c r="V473" s="21"/>
    </row>
    <row r="474" spans="17:22">
      <c r="Q474" s="21"/>
      <c r="R474" s="21"/>
      <c r="S474" s="21"/>
      <c r="T474" s="21"/>
      <c r="U474" s="21"/>
      <c r="V474" s="21"/>
    </row>
    <row r="475" spans="17:22">
      <c r="Q475" s="21"/>
      <c r="R475" s="21"/>
      <c r="S475" s="21"/>
      <c r="T475" s="21"/>
      <c r="U475" s="21"/>
      <c r="V475" s="21"/>
    </row>
    <row r="476" spans="17:22">
      <c r="Q476" s="21"/>
      <c r="R476" s="21"/>
      <c r="S476" s="21"/>
      <c r="T476" s="21"/>
      <c r="U476" s="21"/>
      <c r="V476" s="21"/>
    </row>
    <row r="477" spans="17:22">
      <c r="Q477" s="21"/>
      <c r="R477" s="21"/>
      <c r="S477" s="21"/>
      <c r="T477" s="21"/>
      <c r="U477" s="21"/>
      <c r="V477" s="21"/>
    </row>
    <row r="478" spans="17:22">
      <c r="Q478" s="21"/>
      <c r="R478" s="21"/>
      <c r="S478" s="21"/>
      <c r="T478" s="21"/>
      <c r="U478" s="21"/>
      <c r="V478" s="21"/>
    </row>
    <row r="479" spans="17:22">
      <c r="Q479" s="21"/>
      <c r="R479" s="21"/>
      <c r="S479" s="21"/>
      <c r="T479" s="21"/>
      <c r="U479" s="21"/>
      <c r="V479" s="21"/>
    </row>
    <row r="480" spans="17:22">
      <c r="Q480" s="21"/>
      <c r="R480" s="21"/>
      <c r="S480" s="21"/>
      <c r="T480" s="21"/>
      <c r="U480" s="21"/>
      <c r="V480" s="21"/>
    </row>
    <row r="481" spans="17:22">
      <c r="Q481" s="21"/>
      <c r="R481" s="21"/>
      <c r="S481" s="21"/>
      <c r="T481" s="21"/>
      <c r="U481" s="21"/>
      <c r="V481" s="21"/>
    </row>
    <row r="482" spans="17:22">
      <c r="Q482" s="21"/>
      <c r="R482" s="21"/>
      <c r="S482" s="21"/>
      <c r="T482" s="21"/>
      <c r="U482" s="21"/>
      <c r="V482" s="21"/>
    </row>
    <row r="483" spans="17:22">
      <c r="Q483" s="21"/>
      <c r="R483" s="21"/>
      <c r="S483" s="21"/>
      <c r="T483" s="21"/>
      <c r="U483" s="21"/>
      <c r="V483" s="21"/>
    </row>
    <row r="484" spans="17:22">
      <c r="Q484" s="21"/>
      <c r="R484" s="21"/>
      <c r="S484" s="21"/>
      <c r="T484" s="21"/>
      <c r="U484" s="21"/>
      <c r="V484" s="21"/>
    </row>
    <row r="485" spans="17:22">
      <c r="Q485" s="21"/>
      <c r="R485" s="21"/>
      <c r="S485" s="21"/>
      <c r="T485" s="21"/>
      <c r="U485" s="21"/>
      <c r="V485" s="21"/>
    </row>
    <row r="486" spans="17:22">
      <c r="Q486" s="21"/>
      <c r="R486" s="21"/>
      <c r="S486" s="21"/>
      <c r="T486" s="21"/>
      <c r="U486" s="21"/>
      <c r="V486" s="21"/>
    </row>
    <row r="487" spans="17:22">
      <c r="Q487" s="21"/>
      <c r="R487" s="21"/>
      <c r="S487" s="21"/>
      <c r="T487" s="21"/>
      <c r="U487" s="21"/>
      <c r="V487" s="21"/>
    </row>
    <row r="488" spans="17:22">
      <c r="Q488" s="21"/>
      <c r="R488" s="21"/>
      <c r="S488" s="21"/>
      <c r="T488" s="21"/>
      <c r="U488" s="21"/>
      <c r="V488" s="21"/>
    </row>
    <row r="489" spans="17:22">
      <c r="Q489" s="21"/>
      <c r="R489" s="21"/>
      <c r="S489" s="21"/>
      <c r="T489" s="21"/>
      <c r="U489" s="21"/>
      <c r="V489" s="21"/>
    </row>
    <row r="490" spans="17:22">
      <c r="Q490" s="21"/>
      <c r="R490" s="21"/>
      <c r="S490" s="21"/>
      <c r="T490" s="21"/>
      <c r="U490" s="21"/>
      <c r="V490" s="21"/>
    </row>
    <row r="491" spans="17:22">
      <c r="Q491" s="21"/>
      <c r="R491" s="21"/>
      <c r="S491" s="21"/>
      <c r="T491" s="21"/>
      <c r="U491" s="21"/>
      <c r="V491" s="21"/>
    </row>
    <row r="492" spans="17:22">
      <c r="Q492" s="21"/>
      <c r="R492" s="21"/>
      <c r="S492" s="21"/>
      <c r="T492" s="21"/>
      <c r="U492" s="21"/>
      <c r="V492" s="21"/>
    </row>
    <row r="493" spans="17:22">
      <c r="Q493" s="21"/>
      <c r="R493" s="21"/>
      <c r="S493" s="21"/>
      <c r="T493" s="21"/>
      <c r="U493" s="21"/>
      <c r="V493" s="21"/>
    </row>
    <row r="494" spans="17:22">
      <c r="Q494" s="21"/>
      <c r="R494" s="21"/>
      <c r="S494" s="21"/>
      <c r="T494" s="21"/>
      <c r="U494" s="21"/>
      <c r="V494" s="21"/>
    </row>
    <row r="495" spans="17:22">
      <c r="Q495" s="21"/>
      <c r="R495" s="21"/>
      <c r="S495" s="21"/>
      <c r="T495" s="21"/>
      <c r="U495" s="21"/>
      <c r="V495" s="21"/>
    </row>
    <row r="496" spans="17:22">
      <c r="Q496" s="21"/>
      <c r="R496" s="21"/>
      <c r="S496" s="21"/>
      <c r="T496" s="21"/>
      <c r="U496" s="21"/>
      <c r="V496" s="21"/>
    </row>
    <row r="497" spans="17:22">
      <c r="Q497" s="21"/>
      <c r="R497" s="21"/>
      <c r="S497" s="21"/>
      <c r="T497" s="21"/>
      <c r="U497" s="21"/>
      <c r="V497" s="21"/>
    </row>
    <row r="498" spans="17:22">
      <c r="Q498" s="21"/>
      <c r="R498" s="21"/>
      <c r="S498" s="21"/>
      <c r="T498" s="21"/>
      <c r="U498" s="21"/>
      <c r="V498" s="21"/>
    </row>
    <row r="499" spans="17:22">
      <c r="Q499" s="21"/>
      <c r="R499" s="21"/>
      <c r="S499" s="21"/>
      <c r="T499" s="21"/>
      <c r="U499" s="21"/>
      <c r="V499" s="21"/>
    </row>
    <row r="500" spans="17:22">
      <c r="Q500" s="21"/>
      <c r="R500" s="21"/>
      <c r="S500" s="21"/>
      <c r="T500" s="21"/>
      <c r="U500" s="21"/>
      <c r="V500" s="21"/>
    </row>
    <row r="501" spans="17:22">
      <c r="Q501" s="21"/>
      <c r="R501" s="21"/>
      <c r="S501" s="21"/>
      <c r="T501" s="21"/>
      <c r="U501" s="21"/>
      <c r="V501" s="21"/>
    </row>
    <row r="502" spans="17:22">
      <c r="Q502" s="21"/>
      <c r="R502" s="21"/>
      <c r="S502" s="21"/>
      <c r="T502" s="21"/>
      <c r="U502" s="21"/>
      <c r="V502" s="21"/>
    </row>
    <row r="503" spans="17:22">
      <c r="Q503" s="21"/>
      <c r="R503" s="21"/>
      <c r="S503" s="21"/>
      <c r="T503" s="21"/>
      <c r="U503" s="21"/>
      <c r="V503" s="21"/>
    </row>
    <row r="504" spans="17:22">
      <c r="Q504" s="21"/>
      <c r="R504" s="21"/>
      <c r="S504" s="21"/>
      <c r="T504" s="21"/>
      <c r="U504" s="21"/>
      <c r="V504" s="21"/>
    </row>
    <row r="505" spans="17:22">
      <c r="Q505" s="21"/>
      <c r="R505" s="21"/>
      <c r="S505" s="21"/>
      <c r="T505" s="21"/>
      <c r="U505" s="21"/>
      <c r="V505" s="21"/>
    </row>
    <row r="506" spans="17:22">
      <c r="Q506" s="21"/>
      <c r="R506" s="21"/>
      <c r="S506" s="21"/>
      <c r="T506" s="21"/>
      <c r="U506" s="21"/>
      <c r="V506" s="21"/>
    </row>
    <row r="507" spans="17:22">
      <c r="Q507" s="21"/>
      <c r="R507" s="21"/>
      <c r="S507" s="21"/>
      <c r="T507" s="21"/>
      <c r="U507" s="21"/>
      <c r="V507" s="21"/>
    </row>
    <row r="508" spans="17:22">
      <c r="Q508" s="21"/>
      <c r="R508" s="21"/>
      <c r="S508" s="21"/>
      <c r="T508" s="21"/>
      <c r="U508" s="21"/>
      <c r="V508" s="21"/>
    </row>
    <row r="509" spans="17:22">
      <c r="Q509" s="21"/>
      <c r="R509" s="21"/>
      <c r="S509" s="21"/>
      <c r="T509" s="21"/>
      <c r="U509" s="21"/>
      <c r="V509" s="21"/>
    </row>
    <row r="510" spans="17:22">
      <c r="Q510" s="21"/>
      <c r="R510" s="21"/>
      <c r="S510" s="21"/>
      <c r="T510" s="21"/>
      <c r="U510" s="21"/>
      <c r="V510" s="21"/>
    </row>
    <row r="511" spans="17:22">
      <c r="Q511" s="21"/>
      <c r="R511" s="21"/>
      <c r="S511" s="21"/>
      <c r="T511" s="21"/>
      <c r="U511" s="21"/>
      <c r="V511" s="21"/>
    </row>
    <row r="512" spans="17:22">
      <c r="Q512" s="21"/>
      <c r="R512" s="21"/>
      <c r="S512" s="21"/>
      <c r="T512" s="21"/>
      <c r="U512" s="21"/>
      <c r="V512" s="21"/>
    </row>
    <row r="513" spans="17:22">
      <c r="Q513" s="21"/>
      <c r="R513" s="21"/>
      <c r="S513" s="21"/>
      <c r="T513" s="21"/>
      <c r="U513" s="21"/>
      <c r="V513" s="21"/>
    </row>
    <row r="514" spans="17:22">
      <c r="Q514" s="21"/>
      <c r="R514" s="21"/>
      <c r="S514" s="21"/>
      <c r="T514" s="21"/>
      <c r="U514" s="21"/>
      <c r="V514" s="21"/>
    </row>
    <row r="515" spans="17:22">
      <c r="Q515" s="21"/>
      <c r="R515" s="21"/>
      <c r="S515" s="21"/>
      <c r="T515" s="21"/>
      <c r="U515" s="21"/>
      <c r="V515" s="21"/>
    </row>
    <row r="516" spans="17:22">
      <c r="Q516" s="21"/>
      <c r="R516" s="21"/>
      <c r="S516" s="21"/>
      <c r="T516" s="21"/>
      <c r="U516" s="21"/>
      <c r="V516" s="21"/>
    </row>
    <row r="517" spans="17:22">
      <c r="Q517" s="21"/>
      <c r="R517" s="21"/>
      <c r="S517" s="21"/>
      <c r="T517" s="21"/>
      <c r="U517" s="21"/>
      <c r="V517" s="21"/>
    </row>
    <row r="518" spans="17:22">
      <c r="Q518" s="21"/>
      <c r="R518" s="21"/>
      <c r="S518" s="21"/>
      <c r="T518" s="21"/>
      <c r="U518" s="21"/>
      <c r="V518" s="21"/>
    </row>
    <row r="519" spans="17:22">
      <c r="Q519" s="21"/>
      <c r="R519" s="21"/>
      <c r="S519" s="21"/>
      <c r="T519" s="21"/>
      <c r="U519" s="21"/>
      <c r="V519" s="21"/>
    </row>
    <row r="520" spans="17:22">
      <c r="Q520" s="21"/>
      <c r="R520" s="21"/>
      <c r="S520" s="21"/>
      <c r="T520" s="21"/>
      <c r="U520" s="21"/>
      <c r="V520" s="21"/>
    </row>
    <row r="521" spans="17:22">
      <c r="Q521" s="21"/>
      <c r="R521" s="21"/>
      <c r="S521" s="21"/>
      <c r="T521" s="21"/>
      <c r="U521" s="21"/>
      <c r="V521" s="21"/>
    </row>
    <row r="522" spans="17:22">
      <c r="Q522" s="21"/>
      <c r="R522" s="21"/>
      <c r="S522" s="21"/>
      <c r="T522" s="21"/>
      <c r="U522" s="21"/>
      <c r="V522" s="21"/>
    </row>
    <row r="523" spans="17:22">
      <c r="Q523" s="21"/>
      <c r="R523" s="21"/>
      <c r="S523" s="21"/>
      <c r="T523" s="21"/>
      <c r="U523" s="21"/>
      <c r="V523" s="21"/>
    </row>
    <row r="524" spans="17:22">
      <c r="Q524" s="21"/>
      <c r="R524" s="21"/>
      <c r="S524" s="21"/>
      <c r="T524" s="21"/>
      <c r="U524" s="21"/>
      <c r="V524" s="2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I1" zoomScale="90" zoomScaleNormal="90" zoomScalePageLayoutView="90" workbookViewId="0">
      <selection activeCell="R1" sqref="R1:T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1.5" style="20" customWidth="1"/>
    <col min="6" max="6" width="15.1640625" style="20" customWidth="1"/>
    <col min="7" max="7" width="8.83203125" style="20"/>
    <col min="8" max="8" width="10.83203125" style="20" customWidth="1"/>
    <col min="9" max="9" width="8.83203125" style="51"/>
    <col min="10" max="10" width="13" style="20" customWidth="1"/>
    <col min="11" max="12" width="12.5" style="20" customWidth="1"/>
    <col min="13" max="13" width="13.83203125" style="20" customWidth="1"/>
    <col min="14" max="14" width="13.5" style="20" customWidth="1"/>
    <col min="15" max="15" width="4.83203125" style="20" customWidth="1"/>
    <col min="16" max="16" width="15.5" style="20" customWidth="1"/>
    <col min="17" max="17" width="11.1640625" style="20" customWidth="1"/>
  </cols>
  <sheetData>
    <row r="1" spans="1:22" s="70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27" t="s">
        <v>222</v>
      </c>
      <c r="F1" s="27" t="s">
        <v>179</v>
      </c>
      <c r="G1" s="27" t="s">
        <v>0</v>
      </c>
      <c r="H1" s="118" t="s">
        <v>1</v>
      </c>
      <c r="I1" s="13" t="s">
        <v>2</v>
      </c>
      <c r="J1" s="27" t="s">
        <v>3</v>
      </c>
      <c r="K1" s="27" t="s">
        <v>4</v>
      </c>
      <c r="L1" s="14" t="s">
        <v>691</v>
      </c>
      <c r="M1" s="14" t="s">
        <v>694</v>
      </c>
      <c r="N1" s="14" t="s">
        <v>692</v>
      </c>
      <c r="O1" s="14" t="s">
        <v>695</v>
      </c>
      <c r="P1" s="14" t="s">
        <v>1114</v>
      </c>
      <c r="Q1" s="14" t="s">
        <v>693</v>
      </c>
      <c r="R1" s="185" t="s">
        <v>2280</v>
      </c>
      <c r="S1" s="185" t="s">
        <v>2279</v>
      </c>
      <c r="T1" s="185" t="s">
        <v>2281</v>
      </c>
    </row>
    <row r="2" spans="1:22" s="80" customFormat="1">
      <c r="A2" s="253" t="s">
        <v>3469</v>
      </c>
      <c r="B2" s="253" t="s">
        <v>3647</v>
      </c>
      <c r="C2" s="253" t="s">
        <v>3582</v>
      </c>
      <c r="D2" s="186" t="s">
        <v>3478</v>
      </c>
      <c r="E2" s="1" t="s">
        <v>5</v>
      </c>
      <c r="F2" s="1" t="s">
        <v>1113</v>
      </c>
      <c r="G2" s="79" t="s">
        <v>1055</v>
      </c>
      <c r="H2" s="71">
        <v>85.497038578517689</v>
      </c>
      <c r="I2" s="6" t="s">
        <v>7</v>
      </c>
      <c r="J2" s="49">
        <v>1.1696311552143794</v>
      </c>
      <c r="K2" s="49">
        <v>8.830368844785621</v>
      </c>
      <c r="L2" s="72">
        <v>39150</v>
      </c>
      <c r="M2" s="73">
        <v>3</v>
      </c>
      <c r="N2" s="74">
        <v>609</v>
      </c>
      <c r="O2" s="73">
        <v>1</v>
      </c>
      <c r="P2" s="73">
        <v>3</v>
      </c>
      <c r="Q2" s="73">
        <v>61</v>
      </c>
      <c r="R2" s="186">
        <v>68</v>
      </c>
      <c r="S2" s="186" t="s">
        <v>2277</v>
      </c>
      <c r="T2" s="186">
        <v>2006</v>
      </c>
    </row>
    <row r="3" spans="1:22" s="80" customFormat="1">
      <c r="A3" s="253" t="s">
        <v>3469</v>
      </c>
      <c r="B3" s="253" t="s">
        <v>3647</v>
      </c>
      <c r="C3" s="253" t="s">
        <v>3582</v>
      </c>
      <c r="D3" s="186" t="s">
        <v>3479</v>
      </c>
      <c r="E3" s="1" t="s">
        <v>8</v>
      </c>
      <c r="F3" s="1" t="s">
        <v>1113</v>
      </c>
      <c r="G3" s="79" t="s">
        <v>1048</v>
      </c>
      <c r="H3" s="71">
        <v>17.528733792220265</v>
      </c>
      <c r="I3" s="6" t="s">
        <v>7</v>
      </c>
      <c r="J3" s="49">
        <v>5.7049186316231673</v>
      </c>
      <c r="K3" s="49">
        <v>4.2950813683768327</v>
      </c>
      <c r="L3" s="72">
        <v>39150</v>
      </c>
      <c r="M3" s="73">
        <v>3</v>
      </c>
      <c r="N3" s="74">
        <v>609</v>
      </c>
      <c r="O3" s="73">
        <v>2</v>
      </c>
      <c r="P3" s="73">
        <v>3</v>
      </c>
      <c r="Q3" s="73">
        <v>65</v>
      </c>
      <c r="R3" s="186">
        <v>68</v>
      </c>
      <c r="S3" s="186" t="s">
        <v>2277</v>
      </c>
      <c r="T3" s="186">
        <v>2006</v>
      </c>
    </row>
    <row r="4" spans="1:22" s="80" customFormat="1">
      <c r="A4" s="253" t="s">
        <v>3469</v>
      </c>
      <c r="B4" s="253" t="s">
        <v>3647</v>
      </c>
      <c r="C4" s="253" t="s">
        <v>3582</v>
      </c>
      <c r="D4" s="186" t="s">
        <v>3480</v>
      </c>
      <c r="E4" s="1" t="s">
        <v>10</v>
      </c>
      <c r="F4" s="1" t="s">
        <v>1113</v>
      </c>
      <c r="G4" s="79" t="s">
        <v>1062</v>
      </c>
      <c r="H4" s="71">
        <v>24.941892108211942</v>
      </c>
      <c r="I4" s="6" t="s">
        <v>7</v>
      </c>
      <c r="J4" s="49">
        <v>4.0093189228044057</v>
      </c>
      <c r="K4" s="49">
        <v>5.9906810771955943</v>
      </c>
      <c r="L4" s="72">
        <v>39150</v>
      </c>
      <c r="M4" s="73">
        <v>3</v>
      </c>
      <c r="N4" s="74">
        <v>606</v>
      </c>
      <c r="O4" s="73">
        <v>2</v>
      </c>
      <c r="P4" s="73">
        <v>4</v>
      </c>
      <c r="Q4" s="73">
        <v>65</v>
      </c>
      <c r="R4" s="186">
        <v>68</v>
      </c>
      <c r="S4" s="186" t="s">
        <v>2277</v>
      </c>
      <c r="T4" s="186">
        <v>2006</v>
      </c>
    </row>
    <row r="5" spans="1:22" s="80" customFormat="1">
      <c r="A5" s="253" t="s">
        <v>3469</v>
      </c>
      <c r="B5" s="253" t="s">
        <v>3647</v>
      </c>
      <c r="C5" s="253" t="s">
        <v>3582</v>
      </c>
      <c r="D5" s="186" t="s">
        <v>3481</v>
      </c>
      <c r="E5" s="1" t="s">
        <v>12</v>
      </c>
      <c r="F5" s="1" t="s">
        <v>1113</v>
      </c>
      <c r="G5" s="79" t="s">
        <v>1066</v>
      </c>
      <c r="H5" s="71">
        <v>17.749639827117015</v>
      </c>
      <c r="I5" s="6" t="s">
        <v>7</v>
      </c>
      <c r="J5" s="49">
        <v>5.633917137136776</v>
      </c>
      <c r="K5" s="49">
        <v>4.366082862863224</v>
      </c>
      <c r="L5" s="72">
        <v>39150</v>
      </c>
      <c r="M5" s="73">
        <v>3</v>
      </c>
      <c r="N5" s="74">
        <v>606</v>
      </c>
      <c r="O5" s="73">
        <v>2</v>
      </c>
      <c r="P5" s="73">
        <v>3</v>
      </c>
      <c r="Q5" s="73">
        <v>63</v>
      </c>
      <c r="R5" s="186">
        <v>68</v>
      </c>
      <c r="S5" s="186" t="s">
        <v>2277</v>
      </c>
      <c r="T5" s="186">
        <v>2006</v>
      </c>
    </row>
    <row r="6" spans="1:22" s="80" customFormat="1" ht="16">
      <c r="A6" s="253" t="s">
        <v>3469</v>
      </c>
      <c r="B6" s="253" t="s">
        <v>3647</v>
      </c>
      <c r="C6" s="253" t="s">
        <v>3582</v>
      </c>
      <c r="D6" s="186" t="s">
        <v>3482</v>
      </c>
      <c r="E6" s="1" t="s">
        <v>14</v>
      </c>
      <c r="F6" s="1" t="s">
        <v>1113</v>
      </c>
      <c r="G6" s="79" t="s">
        <v>1030</v>
      </c>
      <c r="H6" s="71">
        <v>23.544421322234673</v>
      </c>
      <c r="I6" s="6" t="s">
        <v>7</v>
      </c>
      <c r="J6" s="49">
        <v>4.2472906269971853</v>
      </c>
      <c r="K6" s="49">
        <v>5.7527093730028147</v>
      </c>
      <c r="L6" s="72">
        <v>39148</v>
      </c>
      <c r="M6" s="73">
        <v>3</v>
      </c>
      <c r="N6" s="74">
        <v>719</v>
      </c>
      <c r="O6" s="73">
        <v>2</v>
      </c>
      <c r="P6" s="73">
        <v>2</v>
      </c>
      <c r="Q6" s="73">
        <v>62</v>
      </c>
      <c r="R6" s="186">
        <v>66</v>
      </c>
      <c r="S6" s="186" t="s">
        <v>2277</v>
      </c>
      <c r="T6" s="186">
        <v>2006</v>
      </c>
      <c r="V6" s="81" t="s">
        <v>909</v>
      </c>
    </row>
    <row r="7" spans="1:22" s="80" customFormat="1">
      <c r="A7" s="253" t="s">
        <v>3469</v>
      </c>
      <c r="B7" s="253" t="s">
        <v>3647</v>
      </c>
      <c r="C7" s="253" t="s">
        <v>3582</v>
      </c>
      <c r="D7" s="186" t="s">
        <v>3483</v>
      </c>
      <c r="E7" s="1" t="s">
        <v>16</v>
      </c>
      <c r="F7" s="1" t="s">
        <v>1113</v>
      </c>
      <c r="G7" s="79" t="s">
        <v>1059</v>
      </c>
      <c r="H7" s="71">
        <v>16.664318873059067</v>
      </c>
      <c r="I7" s="6" t="s">
        <v>7</v>
      </c>
      <c r="J7" s="49">
        <v>6.0008453247776226</v>
      </c>
      <c r="K7" s="49">
        <v>3.9991546752223774</v>
      </c>
      <c r="L7" s="72">
        <v>39150</v>
      </c>
      <c r="M7" s="73">
        <v>3</v>
      </c>
      <c r="N7" s="74">
        <v>609</v>
      </c>
      <c r="O7" s="73">
        <v>2</v>
      </c>
      <c r="P7" s="73">
        <v>2</v>
      </c>
      <c r="Q7" s="73">
        <v>64</v>
      </c>
      <c r="R7" s="186">
        <v>68</v>
      </c>
      <c r="S7" s="186" t="s">
        <v>2277</v>
      </c>
      <c r="T7" s="186">
        <v>2006</v>
      </c>
    </row>
    <row r="8" spans="1:22" s="80" customFormat="1">
      <c r="A8" s="253" t="s">
        <v>3469</v>
      </c>
      <c r="B8" s="253" t="s">
        <v>3647</v>
      </c>
      <c r="C8" s="253" t="s">
        <v>3582</v>
      </c>
      <c r="D8" s="186" t="s">
        <v>3484</v>
      </c>
      <c r="E8" s="1" t="s">
        <v>18</v>
      </c>
      <c r="F8" s="1" t="s">
        <v>1113</v>
      </c>
      <c r="G8" s="79" t="s">
        <v>1042</v>
      </c>
      <c r="H8" s="71">
        <v>21.789979190011206</v>
      </c>
      <c r="I8" s="6" t="s">
        <v>7</v>
      </c>
      <c r="J8" s="49">
        <v>4.5892655118202788</v>
      </c>
      <c r="K8" s="49">
        <v>5.4107344881797212</v>
      </c>
      <c r="L8" s="72">
        <v>39148</v>
      </c>
      <c r="M8" s="73">
        <v>3</v>
      </c>
      <c r="N8" s="74">
        <v>716</v>
      </c>
      <c r="O8" s="73">
        <v>1</v>
      </c>
      <c r="P8" s="73">
        <v>4</v>
      </c>
      <c r="Q8" s="73">
        <v>64</v>
      </c>
      <c r="R8" s="186">
        <v>66</v>
      </c>
      <c r="S8" s="186" t="s">
        <v>2277</v>
      </c>
      <c r="T8" s="186">
        <v>2006</v>
      </c>
    </row>
    <row r="9" spans="1:22" s="80" customFormat="1">
      <c r="A9" s="253" t="s">
        <v>3469</v>
      </c>
      <c r="B9" s="253" t="s">
        <v>3647</v>
      </c>
      <c r="C9" s="253" t="s">
        <v>3582</v>
      </c>
      <c r="D9" s="186" t="s">
        <v>3485</v>
      </c>
      <c r="E9" s="1" t="s">
        <v>20</v>
      </c>
      <c r="F9" s="1" t="s">
        <v>1113</v>
      </c>
      <c r="G9" s="79" t="s">
        <v>1052</v>
      </c>
      <c r="H9" s="71">
        <v>23.960621098127099</v>
      </c>
      <c r="I9" s="6" t="s">
        <v>7</v>
      </c>
      <c r="J9" s="49">
        <v>4.1735145174436479</v>
      </c>
      <c r="K9" s="49">
        <v>5.8264854825563521</v>
      </c>
      <c r="L9" s="72">
        <v>39150</v>
      </c>
      <c r="M9" s="73">
        <v>3</v>
      </c>
      <c r="N9" s="74">
        <v>609</v>
      </c>
      <c r="O9" s="73">
        <v>2</v>
      </c>
      <c r="P9" s="73">
        <v>2</v>
      </c>
      <c r="Q9" s="73">
        <v>61</v>
      </c>
      <c r="R9" s="186">
        <v>68</v>
      </c>
      <c r="S9" s="186" t="s">
        <v>2277</v>
      </c>
      <c r="T9" s="186">
        <v>2006</v>
      </c>
    </row>
    <row r="10" spans="1:22" s="80" customFormat="1">
      <c r="A10" s="253" t="s">
        <v>3469</v>
      </c>
      <c r="B10" s="253" t="s">
        <v>3647</v>
      </c>
      <c r="C10" s="253" t="s">
        <v>3582</v>
      </c>
      <c r="D10" s="186" t="s">
        <v>3486</v>
      </c>
      <c r="E10" s="1" t="s">
        <v>22</v>
      </c>
      <c r="F10" s="1" t="s">
        <v>1113</v>
      </c>
      <c r="G10" s="79" t="s">
        <v>1036</v>
      </c>
      <c r="H10" s="71">
        <v>7.0629101968945083</v>
      </c>
      <c r="I10" s="6" t="s">
        <v>7</v>
      </c>
      <c r="J10" s="49">
        <v>9</v>
      </c>
      <c r="K10" s="49">
        <v>1</v>
      </c>
      <c r="L10" s="72">
        <v>39148</v>
      </c>
      <c r="M10" s="73">
        <v>3</v>
      </c>
      <c r="N10" s="74">
        <v>719</v>
      </c>
      <c r="O10" s="73">
        <v>2</v>
      </c>
      <c r="P10" s="73">
        <v>1</v>
      </c>
      <c r="Q10" s="73">
        <v>64</v>
      </c>
      <c r="R10" s="186">
        <v>66</v>
      </c>
      <c r="S10" s="186" t="s">
        <v>2277</v>
      </c>
      <c r="T10" s="186">
        <v>2006</v>
      </c>
    </row>
    <row r="11" spans="1:22" s="80" customFormat="1">
      <c r="A11" s="253" t="s">
        <v>3469</v>
      </c>
      <c r="B11" s="253" t="s">
        <v>3647</v>
      </c>
      <c r="C11" s="253" t="s">
        <v>3582</v>
      </c>
      <c r="D11" s="186" t="s">
        <v>3487</v>
      </c>
      <c r="E11" s="1" t="s">
        <v>24</v>
      </c>
      <c r="F11" s="1" t="s">
        <v>1113</v>
      </c>
      <c r="G11" s="79" t="s">
        <v>1041</v>
      </c>
      <c r="H11" s="71">
        <v>15.526172562830158</v>
      </c>
      <c r="I11" s="6" t="s">
        <v>7</v>
      </c>
      <c r="J11" s="49">
        <v>6.4407373804025072</v>
      </c>
      <c r="K11" s="49">
        <v>3.5592626195974928</v>
      </c>
      <c r="L11" s="72">
        <v>39148</v>
      </c>
      <c r="M11" s="73">
        <v>3</v>
      </c>
      <c r="N11" s="74">
        <v>716</v>
      </c>
      <c r="O11" s="73">
        <v>2</v>
      </c>
      <c r="P11" s="73">
        <v>3</v>
      </c>
      <c r="Q11" s="73">
        <v>68</v>
      </c>
      <c r="R11" s="186">
        <v>66</v>
      </c>
      <c r="S11" s="186" t="s">
        <v>2277</v>
      </c>
      <c r="T11" s="186">
        <v>2006</v>
      </c>
    </row>
    <row r="12" spans="1:22" s="80" customFormat="1">
      <c r="A12" s="253" t="s">
        <v>3469</v>
      </c>
      <c r="B12" s="253" t="s">
        <v>3647</v>
      </c>
      <c r="C12" s="253" t="s">
        <v>3582</v>
      </c>
      <c r="D12" s="186" t="s">
        <v>3488</v>
      </c>
      <c r="E12" s="1" t="s">
        <v>26</v>
      </c>
      <c r="F12" s="1" t="s">
        <v>1113</v>
      </c>
      <c r="G12" s="79" t="s">
        <v>1061</v>
      </c>
      <c r="H12" s="71">
        <v>49.239635024811911</v>
      </c>
      <c r="I12" s="6" t="s">
        <v>7</v>
      </c>
      <c r="J12" s="49">
        <v>2.030884265279584</v>
      </c>
      <c r="K12" s="49">
        <v>7.9691157347204165</v>
      </c>
      <c r="L12" s="72">
        <v>39150</v>
      </c>
      <c r="M12" s="73">
        <v>3</v>
      </c>
      <c r="N12" s="74">
        <v>606</v>
      </c>
      <c r="O12" s="73">
        <v>2</v>
      </c>
      <c r="P12" s="73">
        <v>3</v>
      </c>
      <c r="Q12" s="73">
        <v>68</v>
      </c>
      <c r="R12" s="186">
        <v>68</v>
      </c>
      <c r="S12" s="186" t="s">
        <v>2277</v>
      </c>
      <c r="T12" s="186">
        <v>2006</v>
      </c>
    </row>
    <row r="13" spans="1:22" s="80" customFormat="1">
      <c r="A13" s="253" t="s">
        <v>3469</v>
      </c>
      <c r="B13" s="253" t="s">
        <v>3647</v>
      </c>
      <c r="C13" s="253" t="s">
        <v>3582</v>
      </c>
      <c r="D13" s="186" t="s">
        <v>3489</v>
      </c>
      <c r="E13" s="1" t="s">
        <v>28</v>
      </c>
      <c r="F13" s="1" t="s">
        <v>1113</v>
      </c>
      <c r="G13" s="79" t="s">
        <v>1028</v>
      </c>
      <c r="H13" s="71">
        <v>69.889546982551622</v>
      </c>
      <c r="I13" s="6" t="s">
        <v>7</v>
      </c>
      <c r="J13" s="49">
        <v>1.4308291342189647</v>
      </c>
      <c r="K13" s="49">
        <v>8.5691708657810359</v>
      </c>
      <c r="L13" s="72">
        <v>39148</v>
      </c>
      <c r="M13" s="73">
        <v>3</v>
      </c>
      <c r="N13" s="74">
        <v>719</v>
      </c>
      <c r="O13" s="73">
        <v>1</v>
      </c>
      <c r="P13" s="73">
        <v>4</v>
      </c>
      <c r="Q13" s="73">
        <v>65</v>
      </c>
      <c r="R13" s="186">
        <v>66</v>
      </c>
      <c r="S13" s="186" t="s">
        <v>2277</v>
      </c>
      <c r="T13" s="186">
        <v>2006</v>
      </c>
    </row>
    <row r="14" spans="1:22" s="80" customFormat="1">
      <c r="A14" s="253" t="s">
        <v>3469</v>
      </c>
      <c r="B14" s="253" t="s">
        <v>3647</v>
      </c>
      <c r="C14" s="253" t="s">
        <v>3582</v>
      </c>
      <c r="D14" s="186" t="s">
        <v>3490</v>
      </c>
      <c r="E14" s="1" t="s">
        <v>30</v>
      </c>
      <c r="F14" s="1" t="s">
        <v>1113</v>
      </c>
      <c r="G14" s="79" t="s">
        <v>1029</v>
      </c>
      <c r="H14" s="71">
        <v>21.493837041780054</v>
      </c>
      <c r="I14" s="6" t="s">
        <v>7</v>
      </c>
      <c r="J14" s="49">
        <v>4.6524964251668255</v>
      </c>
      <c r="K14" s="49">
        <v>5.3475035748331745</v>
      </c>
      <c r="L14" s="72">
        <v>39148</v>
      </c>
      <c r="M14" s="73">
        <v>3</v>
      </c>
      <c r="N14" s="74">
        <v>719</v>
      </c>
      <c r="O14" s="73">
        <v>1</v>
      </c>
      <c r="P14" s="73">
        <v>5</v>
      </c>
      <c r="Q14" s="73">
        <v>62</v>
      </c>
      <c r="R14" s="186">
        <v>66</v>
      </c>
      <c r="S14" s="186" t="s">
        <v>2277</v>
      </c>
      <c r="T14" s="186">
        <v>2006</v>
      </c>
    </row>
    <row r="15" spans="1:22" s="80" customFormat="1">
      <c r="A15" s="253" t="s">
        <v>3469</v>
      </c>
      <c r="B15" s="253" t="s">
        <v>3647</v>
      </c>
      <c r="C15" s="253" t="s">
        <v>3582</v>
      </c>
      <c r="D15" s="186" t="s">
        <v>3491</v>
      </c>
      <c r="E15" s="1" t="s">
        <v>32</v>
      </c>
      <c r="F15" s="1" t="s">
        <v>1113</v>
      </c>
      <c r="G15" s="79" t="s">
        <v>1024</v>
      </c>
      <c r="H15" s="71">
        <v>22.27181046902513</v>
      </c>
      <c r="I15" s="6" t="s">
        <v>7</v>
      </c>
      <c r="J15" s="49">
        <v>4.4899807377167011</v>
      </c>
      <c r="K15" s="49">
        <v>5.5100192622832989</v>
      </c>
      <c r="L15" s="72">
        <v>39148</v>
      </c>
      <c r="M15" s="73">
        <v>3</v>
      </c>
      <c r="N15" s="74">
        <v>719</v>
      </c>
      <c r="O15" s="73">
        <v>2</v>
      </c>
      <c r="P15" s="73">
        <v>2</v>
      </c>
      <c r="Q15" s="73">
        <v>64</v>
      </c>
      <c r="R15" s="186">
        <v>66</v>
      </c>
      <c r="S15" s="186" t="s">
        <v>2277</v>
      </c>
      <c r="T15" s="186">
        <v>2006</v>
      </c>
    </row>
    <row r="16" spans="1:22" s="80" customFormat="1">
      <c r="A16" s="253" t="s">
        <v>3469</v>
      </c>
      <c r="B16" s="253" t="s">
        <v>3647</v>
      </c>
      <c r="C16" s="253" t="s">
        <v>3582</v>
      </c>
      <c r="D16" s="186" t="s">
        <v>3492</v>
      </c>
      <c r="E16" s="1" t="s">
        <v>34</v>
      </c>
      <c r="F16" s="1" t="s">
        <v>1113</v>
      </c>
      <c r="G16" s="79" t="s">
        <v>1046</v>
      </c>
      <c r="H16" s="71">
        <v>13.614855130462622</v>
      </c>
      <c r="I16" s="6" t="s">
        <v>7</v>
      </c>
      <c r="J16" s="49">
        <v>7.3449184028594265</v>
      </c>
      <c r="K16" s="49">
        <v>2.6550815971405735</v>
      </c>
      <c r="L16" s="72">
        <v>39150</v>
      </c>
      <c r="M16" s="73">
        <v>3</v>
      </c>
      <c r="N16" s="74">
        <v>609</v>
      </c>
      <c r="O16" s="73">
        <v>1</v>
      </c>
      <c r="P16" s="73">
        <v>4</v>
      </c>
      <c r="Q16" s="73">
        <v>67</v>
      </c>
      <c r="R16" s="186">
        <v>68</v>
      </c>
      <c r="S16" s="186" t="s">
        <v>2277</v>
      </c>
      <c r="T16" s="186">
        <v>2006</v>
      </c>
    </row>
    <row r="17" spans="1:26" s="80" customFormat="1">
      <c r="A17" s="253" t="s">
        <v>3469</v>
      </c>
      <c r="B17" s="253" t="s">
        <v>3647</v>
      </c>
      <c r="C17" s="253" t="s">
        <v>3582</v>
      </c>
      <c r="D17" s="186" t="s">
        <v>3493</v>
      </c>
      <c r="E17" s="1" t="s">
        <v>36</v>
      </c>
      <c r="F17" s="1" t="s">
        <v>1113</v>
      </c>
      <c r="G17" s="79" t="s">
        <v>1072</v>
      </c>
      <c r="H17" s="71">
        <v>12.391868096686409</v>
      </c>
      <c r="I17" s="6" t="s">
        <v>7</v>
      </c>
      <c r="J17" s="49">
        <v>8.0698082984550208</v>
      </c>
      <c r="K17" s="49">
        <v>1.9301917015449792</v>
      </c>
      <c r="L17" s="72">
        <v>39150</v>
      </c>
      <c r="M17" s="73">
        <v>3</v>
      </c>
      <c r="N17" s="74">
        <v>519</v>
      </c>
      <c r="O17" s="73">
        <v>2</v>
      </c>
      <c r="P17" s="73">
        <v>3</v>
      </c>
      <c r="Q17" s="73">
        <v>59</v>
      </c>
      <c r="R17" s="186">
        <v>68</v>
      </c>
      <c r="S17" s="186" t="s">
        <v>2277</v>
      </c>
      <c r="T17" s="186">
        <v>2006</v>
      </c>
    </row>
    <row r="18" spans="1:26" s="80" customFormat="1">
      <c r="A18" s="253" t="s">
        <v>3469</v>
      </c>
      <c r="B18" s="253" t="s">
        <v>3647</v>
      </c>
      <c r="C18" s="253" t="s">
        <v>3582</v>
      </c>
      <c r="D18" s="186" t="s">
        <v>3494</v>
      </c>
      <c r="E18" s="1" t="s">
        <v>38</v>
      </c>
      <c r="F18" s="1" t="s">
        <v>1113</v>
      </c>
      <c r="G18" s="79" t="s">
        <v>1070</v>
      </c>
      <c r="H18" s="71">
        <v>23.946214182807747</v>
      </c>
      <c r="I18" s="6" t="s">
        <v>7</v>
      </c>
      <c r="J18" s="49">
        <v>4.1760254559067329</v>
      </c>
      <c r="K18" s="49">
        <v>5.8239745440932671</v>
      </c>
      <c r="L18" s="72">
        <v>39150</v>
      </c>
      <c r="M18" s="73">
        <v>3</v>
      </c>
      <c r="N18" s="74">
        <v>519</v>
      </c>
      <c r="O18" s="73">
        <v>2</v>
      </c>
      <c r="P18" s="73">
        <v>3</v>
      </c>
      <c r="Q18" s="73">
        <v>66</v>
      </c>
      <c r="R18" s="186">
        <v>68</v>
      </c>
      <c r="S18" s="186" t="s">
        <v>2277</v>
      </c>
      <c r="T18" s="186">
        <v>2006</v>
      </c>
    </row>
    <row r="19" spans="1:26" s="80" customFormat="1">
      <c r="A19" s="253" t="s">
        <v>3469</v>
      </c>
      <c r="B19" s="253" t="s">
        <v>3647</v>
      </c>
      <c r="C19" s="253" t="s">
        <v>3582</v>
      </c>
      <c r="D19" s="186" t="s">
        <v>3495</v>
      </c>
      <c r="E19" s="1" t="s">
        <v>40</v>
      </c>
      <c r="F19" s="1" t="s">
        <v>1113</v>
      </c>
      <c r="G19" s="79" t="s">
        <v>1069</v>
      </c>
      <c r="H19" s="71">
        <v>57.483592124219619</v>
      </c>
      <c r="I19" s="6" t="s">
        <v>7</v>
      </c>
      <c r="J19" s="49">
        <v>1.739626844890003</v>
      </c>
      <c r="K19" s="49">
        <v>8.2603731551099973</v>
      </c>
      <c r="L19" s="72">
        <v>39150</v>
      </c>
      <c r="M19" s="73">
        <v>3</v>
      </c>
      <c r="N19" s="74">
        <v>602</v>
      </c>
      <c r="O19" s="73">
        <v>1</v>
      </c>
      <c r="P19" s="73">
        <v>4</v>
      </c>
      <c r="Q19" s="73">
        <v>68</v>
      </c>
      <c r="R19" s="186">
        <v>68</v>
      </c>
      <c r="S19" s="186" t="s">
        <v>2277</v>
      </c>
      <c r="T19" s="186">
        <v>2006</v>
      </c>
    </row>
    <row r="20" spans="1:26" s="80" customFormat="1">
      <c r="A20" s="253" t="s">
        <v>3469</v>
      </c>
      <c r="B20" s="253" t="s">
        <v>3647</v>
      </c>
      <c r="C20" s="253" t="s">
        <v>3582</v>
      </c>
      <c r="D20" s="186" t="s">
        <v>3496</v>
      </c>
      <c r="E20" s="1" t="s">
        <v>42</v>
      </c>
      <c r="F20" s="1" t="s">
        <v>1113</v>
      </c>
      <c r="G20" s="79" t="s">
        <v>1017</v>
      </c>
      <c r="H20" s="71">
        <v>11.969265247318711</v>
      </c>
      <c r="I20" s="6" t="s">
        <v>7</v>
      </c>
      <c r="J20" s="49">
        <v>8.3547317177553104</v>
      </c>
      <c r="K20" s="49">
        <v>1.6452682822446896</v>
      </c>
      <c r="L20" s="72">
        <v>39148</v>
      </c>
      <c r="M20" s="73">
        <v>3</v>
      </c>
      <c r="N20" s="74">
        <v>706</v>
      </c>
      <c r="O20" s="73">
        <v>2</v>
      </c>
      <c r="P20" s="73">
        <v>3</v>
      </c>
      <c r="Q20" s="73">
        <v>64</v>
      </c>
      <c r="R20" s="186">
        <v>66</v>
      </c>
      <c r="S20" s="186" t="s">
        <v>2277</v>
      </c>
      <c r="T20" s="186">
        <v>2006</v>
      </c>
    </row>
    <row r="21" spans="1:26" s="80" customFormat="1">
      <c r="A21" s="253" t="s">
        <v>3469</v>
      </c>
      <c r="B21" s="253" t="s">
        <v>3647</v>
      </c>
      <c r="C21" s="253" t="s">
        <v>3582</v>
      </c>
      <c r="D21" s="186" t="s">
        <v>3497</v>
      </c>
      <c r="E21" s="1" t="s">
        <v>44</v>
      </c>
      <c r="F21" s="1" t="s">
        <v>1113</v>
      </c>
      <c r="G21" s="79" t="s">
        <v>1016</v>
      </c>
      <c r="H21" s="71">
        <v>16.062429966383863</v>
      </c>
      <c r="I21" s="6" t="s">
        <v>7</v>
      </c>
      <c r="J21" s="49">
        <v>6.2257080783719685</v>
      </c>
      <c r="K21" s="49">
        <v>3.7742919216280315</v>
      </c>
      <c r="L21" s="72">
        <v>39148</v>
      </c>
      <c r="M21" s="73">
        <v>3</v>
      </c>
      <c r="N21" s="74">
        <v>706</v>
      </c>
      <c r="O21" s="73">
        <v>2</v>
      </c>
      <c r="P21" s="73">
        <v>3</v>
      </c>
      <c r="Q21" s="73">
        <v>63</v>
      </c>
      <c r="R21" s="186">
        <v>66</v>
      </c>
      <c r="S21" s="186" t="s">
        <v>2277</v>
      </c>
      <c r="T21" s="186">
        <v>2006</v>
      </c>
    </row>
    <row r="22" spans="1:26" s="80" customFormat="1">
      <c r="A22" s="253" t="s">
        <v>3469</v>
      </c>
      <c r="B22" s="253" t="s">
        <v>3647</v>
      </c>
      <c r="C22" s="253" t="s">
        <v>3582</v>
      </c>
      <c r="D22" s="186" t="s">
        <v>3498</v>
      </c>
      <c r="E22" s="1" t="s">
        <v>46</v>
      </c>
      <c r="F22" s="1" t="s">
        <v>1113</v>
      </c>
      <c r="G22" s="79" t="s">
        <v>1037</v>
      </c>
      <c r="H22" s="71">
        <v>13.782935809188411</v>
      </c>
      <c r="I22" s="6" t="s">
        <v>7</v>
      </c>
      <c r="J22" s="49">
        <v>7.2553483078209569</v>
      </c>
      <c r="K22" s="49">
        <v>2.7446516921790431</v>
      </c>
      <c r="L22" s="72">
        <v>39148</v>
      </c>
      <c r="M22" s="73">
        <v>3</v>
      </c>
      <c r="N22" s="74">
        <v>719</v>
      </c>
      <c r="O22" s="73">
        <v>2</v>
      </c>
      <c r="P22" s="73">
        <v>3</v>
      </c>
      <c r="Q22" s="73">
        <v>64</v>
      </c>
      <c r="R22" s="186">
        <v>66</v>
      </c>
      <c r="S22" s="186" t="s">
        <v>2277</v>
      </c>
      <c r="T22" s="186">
        <v>2006</v>
      </c>
    </row>
    <row r="23" spans="1:26" s="80" customFormat="1">
      <c r="A23" s="253" t="s">
        <v>3469</v>
      </c>
      <c r="B23" s="253" t="s">
        <v>3647</v>
      </c>
      <c r="C23" s="253" t="s">
        <v>3582</v>
      </c>
      <c r="D23" s="186" t="s">
        <v>3499</v>
      </c>
      <c r="E23" s="1" t="s">
        <v>48</v>
      </c>
      <c r="F23" s="1" t="s">
        <v>1113</v>
      </c>
      <c r="G23" s="79" t="s">
        <v>1056</v>
      </c>
      <c r="H23" s="71">
        <v>56.843284776692805</v>
      </c>
      <c r="I23" s="6" t="s">
        <v>7</v>
      </c>
      <c r="J23" s="49">
        <v>1.7592227541537597</v>
      </c>
      <c r="K23" s="49">
        <v>8.2407772458462407</v>
      </c>
      <c r="L23" s="72">
        <v>39150</v>
      </c>
      <c r="M23" s="73">
        <v>3</v>
      </c>
      <c r="N23" s="74">
        <v>609</v>
      </c>
      <c r="O23" s="73">
        <v>2</v>
      </c>
      <c r="P23" s="73">
        <v>2</v>
      </c>
      <c r="Q23" s="73">
        <v>61</v>
      </c>
      <c r="R23" s="186">
        <v>68</v>
      </c>
      <c r="S23" s="186" t="s">
        <v>2277</v>
      </c>
      <c r="T23" s="186">
        <v>2006</v>
      </c>
    </row>
    <row r="24" spans="1:26" s="80" customFormat="1">
      <c r="A24" s="253" t="s">
        <v>3469</v>
      </c>
      <c r="B24" s="253" t="s">
        <v>3647</v>
      </c>
      <c r="C24" s="253" t="s">
        <v>3582</v>
      </c>
      <c r="D24" s="186" t="s">
        <v>3500</v>
      </c>
      <c r="E24" s="1" t="s">
        <v>50</v>
      </c>
      <c r="F24" s="1" t="s">
        <v>1113</v>
      </c>
      <c r="G24" s="79" t="s">
        <v>1067</v>
      </c>
      <c r="H24" s="71">
        <v>34.992796542340322</v>
      </c>
      <c r="I24" s="6" t="s">
        <v>7</v>
      </c>
      <c r="J24" s="49">
        <v>2.8577310155535227</v>
      </c>
      <c r="K24" s="49">
        <v>7.1422689844464777</v>
      </c>
      <c r="L24" s="72">
        <v>39150</v>
      </c>
      <c r="M24" s="73">
        <v>3</v>
      </c>
      <c r="N24" s="74">
        <v>606</v>
      </c>
      <c r="O24" s="73">
        <v>1</v>
      </c>
      <c r="P24" s="73">
        <v>4</v>
      </c>
      <c r="Q24" s="73">
        <v>62</v>
      </c>
      <c r="R24" s="186">
        <v>68</v>
      </c>
      <c r="S24" s="186" t="s">
        <v>2277</v>
      </c>
      <c r="T24" s="186">
        <v>2006</v>
      </c>
    </row>
    <row r="25" spans="1:26" s="80" customFormat="1">
      <c r="A25" s="253" t="s">
        <v>3469</v>
      </c>
      <c r="B25" s="253" t="s">
        <v>3647</v>
      </c>
      <c r="C25" s="253" t="s">
        <v>3582</v>
      </c>
      <c r="D25" s="186" t="s">
        <v>3501</v>
      </c>
      <c r="E25" s="1" t="s">
        <v>52</v>
      </c>
      <c r="F25" s="1" t="s">
        <v>1113</v>
      </c>
      <c r="G25" s="79" t="s">
        <v>1033</v>
      </c>
      <c r="H25" s="71">
        <v>14.693773011045302</v>
      </c>
      <c r="I25" s="6" t="s">
        <v>7</v>
      </c>
      <c r="J25" s="49">
        <v>6.8056039742025449</v>
      </c>
      <c r="K25" s="49">
        <v>3.1943960257974551</v>
      </c>
      <c r="L25" s="72">
        <v>39148</v>
      </c>
      <c r="M25" s="73">
        <v>3</v>
      </c>
      <c r="N25" s="74">
        <v>719</v>
      </c>
      <c r="O25" s="73">
        <v>1</v>
      </c>
      <c r="P25" s="73">
        <v>4</v>
      </c>
      <c r="Q25" s="73">
        <v>63</v>
      </c>
      <c r="R25" s="186">
        <v>66</v>
      </c>
      <c r="S25" s="186" t="s">
        <v>2277</v>
      </c>
      <c r="T25" s="186">
        <v>2006</v>
      </c>
    </row>
    <row r="26" spans="1:26" s="80" customFormat="1">
      <c r="A26" s="253" t="s">
        <v>3469</v>
      </c>
      <c r="B26" s="253" t="s">
        <v>3647</v>
      </c>
      <c r="C26" s="253" t="s">
        <v>3582</v>
      </c>
      <c r="D26" s="186" t="s">
        <v>3502</v>
      </c>
      <c r="E26" s="1" t="s">
        <v>54</v>
      </c>
      <c r="F26" s="1" t="s">
        <v>1113</v>
      </c>
      <c r="G26" s="79" t="s">
        <v>1032</v>
      </c>
      <c r="H26" s="71">
        <v>18.084200416199774</v>
      </c>
      <c r="I26" s="6" t="s">
        <v>7</v>
      </c>
      <c r="J26" s="49">
        <v>5.5296887724391892</v>
      </c>
      <c r="K26" s="49">
        <v>4.4703112275608108</v>
      </c>
      <c r="L26" s="72">
        <v>39148</v>
      </c>
      <c r="M26" s="73">
        <v>3</v>
      </c>
      <c r="N26" s="74">
        <v>719</v>
      </c>
      <c r="O26" s="73">
        <v>2</v>
      </c>
      <c r="P26" s="73">
        <v>3</v>
      </c>
      <c r="Q26" s="73">
        <v>62</v>
      </c>
      <c r="R26" s="186">
        <v>66</v>
      </c>
      <c r="S26" s="186" t="s">
        <v>2277</v>
      </c>
      <c r="T26" s="186">
        <v>2006</v>
      </c>
      <c r="U26" s="67"/>
      <c r="V26" s="68"/>
      <c r="W26" s="69"/>
      <c r="X26" s="68"/>
      <c r="Y26" s="68"/>
      <c r="Z26" s="68"/>
    </row>
    <row r="27" spans="1:26" s="80" customFormat="1">
      <c r="A27" s="253" t="s">
        <v>3469</v>
      </c>
      <c r="B27" s="253" t="s">
        <v>3647</v>
      </c>
      <c r="C27" s="253" t="s">
        <v>3582</v>
      </c>
      <c r="D27" s="186" t="s">
        <v>3503</v>
      </c>
      <c r="E27" s="1" t="s">
        <v>56</v>
      </c>
      <c r="F27" s="1" t="s">
        <v>1113</v>
      </c>
      <c r="G27" s="79" t="s">
        <v>1021</v>
      </c>
      <c r="H27" s="71">
        <v>20.030734752681287</v>
      </c>
      <c r="I27" s="6" t="s">
        <v>7</v>
      </c>
      <c r="J27" s="49">
        <v>4.99232810152479</v>
      </c>
      <c r="K27" s="49">
        <v>5.00767189847521</v>
      </c>
      <c r="L27" s="72">
        <v>39148</v>
      </c>
      <c r="M27" s="73">
        <v>3</v>
      </c>
      <c r="N27" s="74">
        <v>719</v>
      </c>
      <c r="O27" s="73">
        <v>2</v>
      </c>
      <c r="P27" s="73">
        <v>3</v>
      </c>
      <c r="Q27" s="73">
        <v>62</v>
      </c>
      <c r="R27" s="186">
        <v>66</v>
      </c>
      <c r="S27" s="186" t="s">
        <v>2277</v>
      </c>
      <c r="T27" s="186">
        <v>2006</v>
      </c>
    </row>
    <row r="28" spans="1:26" s="80" customFormat="1">
      <c r="A28" s="253" t="s">
        <v>3469</v>
      </c>
      <c r="B28" s="253" t="s">
        <v>3647</v>
      </c>
      <c r="C28" s="253" t="s">
        <v>3582</v>
      </c>
      <c r="D28" s="186" t="s">
        <v>3504</v>
      </c>
      <c r="E28" s="1" t="s">
        <v>58</v>
      </c>
      <c r="F28" s="1" t="s">
        <v>1113</v>
      </c>
      <c r="G28" s="79" t="s">
        <v>1038</v>
      </c>
      <c r="H28" s="71">
        <v>19.424043540899632</v>
      </c>
      <c r="I28" s="6" t="s">
        <v>7</v>
      </c>
      <c r="J28" s="49">
        <v>5.1482586408663114</v>
      </c>
      <c r="K28" s="49">
        <v>4.8517413591336886</v>
      </c>
      <c r="L28" s="72">
        <v>39148</v>
      </c>
      <c r="M28" s="73">
        <v>3</v>
      </c>
      <c r="N28" s="74">
        <v>716</v>
      </c>
      <c r="O28" s="73">
        <v>1</v>
      </c>
      <c r="P28" s="73">
        <v>4</v>
      </c>
      <c r="Q28" s="73">
        <v>65</v>
      </c>
      <c r="R28" s="186">
        <v>66</v>
      </c>
      <c r="S28" s="186" t="s">
        <v>2277</v>
      </c>
      <c r="T28" s="186">
        <v>2006</v>
      </c>
    </row>
    <row r="29" spans="1:26" s="80" customFormat="1">
      <c r="A29" s="253" t="s">
        <v>3469</v>
      </c>
      <c r="B29" s="253" t="s">
        <v>3647</v>
      </c>
      <c r="C29" s="253" t="s">
        <v>3582</v>
      </c>
      <c r="D29" s="186" t="s">
        <v>3505</v>
      </c>
      <c r="E29" s="1" t="s">
        <v>60</v>
      </c>
      <c r="F29" s="1" t="s">
        <v>1113</v>
      </c>
      <c r="G29" s="79" t="s">
        <v>1068</v>
      </c>
      <c r="H29" s="71">
        <v>108.9482951816872</v>
      </c>
      <c r="I29" s="6" t="s">
        <v>7</v>
      </c>
      <c r="J29" s="49">
        <v>1</v>
      </c>
      <c r="K29" s="49">
        <v>9</v>
      </c>
      <c r="L29" s="72">
        <v>39150</v>
      </c>
      <c r="M29" s="73">
        <v>3</v>
      </c>
      <c r="N29" s="74">
        <v>606</v>
      </c>
      <c r="O29" s="73">
        <v>2</v>
      </c>
      <c r="P29" s="73">
        <v>3</v>
      </c>
      <c r="Q29" s="73">
        <v>58</v>
      </c>
      <c r="R29" s="186">
        <v>68</v>
      </c>
      <c r="S29" s="186" t="s">
        <v>2277</v>
      </c>
      <c r="T29" s="186">
        <v>2006</v>
      </c>
    </row>
    <row r="30" spans="1:26" s="80" customFormat="1">
      <c r="A30" s="253" t="s">
        <v>3469</v>
      </c>
      <c r="B30" s="253" t="s">
        <v>3647</v>
      </c>
      <c r="C30" s="253" t="s">
        <v>3582</v>
      </c>
      <c r="D30" s="186" t="s">
        <v>3506</v>
      </c>
      <c r="E30" s="1" t="s">
        <v>62</v>
      </c>
      <c r="F30" s="1" t="s">
        <v>1113</v>
      </c>
      <c r="G30" s="79" t="s">
        <v>1035</v>
      </c>
      <c r="H30" s="71">
        <v>91.09972786937729</v>
      </c>
      <c r="I30" s="6" t="s">
        <v>7</v>
      </c>
      <c r="J30" s="49">
        <v>1.0976981198383413</v>
      </c>
      <c r="K30" s="49">
        <v>8.9023018801616587</v>
      </c>
      <c r="L30" s="72">
        <v>39148</v>
      </c>
      <c r="M30" s="73">
        <v>3</v>
      </c>
      <c r="N30" s="74">
        <v>719</v>
      </c>
      <c r="O30" s="73">
        <v>1</v>
      </c>
      <c r="P30" s="73">
        <v>2</v>
      </c>
      <c r="Q30" s="73">
        <v>52</v>
      </c>
      <c r="R30" s="186">
        <v>66</v>
      </c>
      <c r="S30" s="186" t="s">
        <v>2277</v>
      </c>
      <c r="T30" s="186">
        <v>2006</v>
      </c>
    </row>
    <row r="31" spans="1:26" s="80" customFormat="1">
      <c r="A31" s="253" t="s">
        <v>3469</v>
      </c>
      <c r="B31" s="253" t="s">
        <v>3647</v>
      </c>
      <c r="C31" s="253" t="s">
        <v>3582</v>
      </c>
      <c r="D31" s="186" t="s">
        <v>3507</v>
      </c>
      <c r="E31" s="1" t="s">
        <v>64</v>
      </c>
      <c r="F31" s="1" t="s">
        <v>1113</v>
      </c>
      <c r="G31" s="79" t="s">
        <v>1047</v>
      </c>
      <c r="H31" s="71">
        <v>30.910837201856889</v>
      </c>
      <c r="I31" s="6" t="s">
        <v>7</v>
      </c>
      <c r="J31" s="49">
        <v>3.2351113412739516</v>
      </c>
      <c r="K31" s="49">
        <v>6.7648886587260488</v>
      </c>
      <c r="L31" s="72">
        <v>39150</v>
      </c>
      <c r="M31" s="73">
        <v>3</v>
      </c>
      <c r="N31" s="74">
        <v>609</v>
      </c>
      <c r="O31" s="73">
        <v>1</v>
      </c>
      <c r="P31" s="73">
        <v>3</v>
      </c>
      <c r="Q31" s="73">
        <v>64</v>
      </c>
      <c r="R31" s="186">
        <v>68</v>
      </c>
      <c r="S31" s="186" t="s">
        <v>2277</v>
      </c>
      <c r="T31" s="186">
        <v>2006</v>
      </c>
    </row>
    <row r="32" spans="1:26" s="80" customFormat="1">
      <c r="A32" s="253" t="s">
        <v>3469</v>
      </c>
      <c r="B32" s="253" t="s">
        <v>3647</v>
      </c>
      <c r="C32" s="253" t="s">
        <v>3582</v>
      </c>
      <c r="D32" s="186" t="s">
        <v>3508</v>
      </c>
      <c r="E32" s="4" t="s">
        <v>66</v>
      </c>
      <c r="F32" s="1" t="s">
        <v>1113</v>
      </c>
      <c r="G32" s="79" t="s">
        <v>1063</v>
      </c>
      <c r="H32" s="71">
        <v>110.22890987674083</v>
      </c>
      <c r="I32" s="6" t="s">
        <v>7</v>
      </c>
      <c r="J32" s="49">
        <v>1</v>
      </c>
      <c r="K32" s="49">
        <v>9</v>
      </c>
      <c r="L32" s="72">
        <v>39150</v>
      </c>
      <c r="M32" s="73">
        <v>3</v>
      </c>
      <c r="N32" s="74">
        <v>606</v>
      </c>
      <c r="O32" s="73">
        <v>1</v>
      </c>
      <c r="P32" s="73">
        <v>4</v>
      </c>
      <c r="Q32" s="73">
        <v>70</v>
      </c>
      <c r="R32" s="186">
        <v>68</v>
      </c>
      <c r="S32" s="186" t="s">
        <v>2277</v>
      </c>
      <c r="T32" s="186">
        <v>2006</v>
      </c>
    </row>
    <row r="33" spans="1:20" s="80" customFormat="1">
      <c r="A33" s="253" t="s">
        <v>3469</v>
      </c>
      <c r="B33" s="253" t="s">
        <v>3647</v>
      </c>
      <c r="C33" s="253" t="s">
        <v>3582</v>
      </c>
      <c r="D33" s="186" t="s">
        <v>3509</v>
      </c>
      <c r="E33" s="4" t="s">
        <v>68</v>
      </c>
      <c r="F33" s="1" t="s">
        <v>1113</v>
      </c>
      <c r="G33" s="79" t="s">
        <v>1039</v>
      </c>
      <c r="H33" s="71">
        <v>20.571794461341444</v>
      </c>
      <c r="I33" s="6" t="s">
        <v>7</v>
      </c>
      <c r="J33" s="49">
        <v>4.8610246513944224</v>
      </c>
      <c r="K33" s="49">
        <v>5.1389753486055776</v>
      </c>
      <c r="L33" s="72">
        <v>39148</v>
      </c>
      <c r="M33" s="73">
        <v>3</v>
      </c>
      <c r="N33" s="74">
        <v>716</v>
      </c>
      <c r="O33" s="73">
        <v>2</v>
      </c>
      <c r="P33" s="73">
        <v>1</v>
      </c>
      <c r="Q33" s="73">
        <v>70</v>
      </c>
      <c r="R33" s="186">
        <v>66</v>
      </c>
      <c r="S33" s="186" t="s">
        <v>2277</v>
      </c>
      <c r="T33" s="186">
        <v>2006</v>
      </c>
    </row>
    <row r="34" spans="1:20" s="80" customFormat="1">
      <c r="A34" s="253" t="s">
        <v>3469</v>
      </c>
      <c r="B34" s="253" t="s">
        <v>3647</v>
      </c>
      <c r="C34" s="253" t="s">
        <v>3582</v>
      </c>
      <c r="D34" s="186" t="s">
        <v>3510</v>
      </c>
      <c r="E34" s="30" t="s">
        <v>70</v>
      </c>
      <c r="F34" s="1" t="s">
        <v>1113</v>
      </c>
      <c r="G34" s="79" t="s">
        <v>1026</v>
      </c>
      <c r="H34" s="71">
        <v>18.636465503441652</v>
      </c>
      <c r="I34" s="6" t="s">
        <v>7</v>
      </c>
      <c r="J34" s="49">
        <v>5.3658243287351191</v>
      </c>
      <c r="K34" s="49">
        <v>4.6341756712648809</v>
      </c>
      <c r="L34" s="72">
        <v>39148</v>
      </c>
      <c r="M34" s="73">
        <v>3</v>
      </c>
      <c r="N34" s="74">
        <v>719</v>
      </c>
      <c r="O34" s="73">
        <v>1</v>
      </c>
      <c r="P34" s="73">
        <v>5</v>
      </c>
      <c r="Q34" s="73">
        <v>59</v>
      </c>
      <c r="R34" s="186">
        <v>66</v>
      </c>
      <c r="S34" s="186" t="s">
        <v>2277</v>
      </c>
      <c r="T34" s="186">
        <v>2006</v>
      </c>
    </row>
    <row r="35" spans="1:20" s="80" customFormat="1">
      <c r="A35" s="253" t="s">
        <v>3469</v>
      </c>
      <c r="B35" s="253" t="s">
        <v>3647</v>
      </c>
      <c r="C35" s="253" t="s">
        <v>3582</v>
      </c>
      <c r="D35" s="186" t="s">
        <v>3511</v>
      </c>
      <c r="E35" s="30" t="s">
        <v>72</v>
      </c>
      <c r="F35" s="1" t="s">
        <v>1113</v>
      </c>
      <c r="G35" s="79" t="s">
        <v>1018</v>
      </c>
      <c r="H35" s="71">
        <v>16.845205698735391</v>
      </c>
      <c r="I35" s="6" t="s">
        <v>7</v>
      </c>
      <c r="J35" s="49">
        <v>5.9364071765242521</v>
      </c>
      <c r="K35" s="49">
        <v>4.0635928234757479</v>
      </c>
      <c r="L35" s="72">
        <v>39148</v>
      </c>
      <c r="M35" s="73">
        <v>3</v>
      </c>
      <c r="N35" s="74">
        <v>706</v>
      </c>
      <c r="O35" s="73">
        <v>2</v>
      </c>
      <c r="P35" s="73">
        <v>3</v>
      </c>
      <c r="Q35" s="73">
        <v>63</v>
      </c>
      <c r="R35" s="186">
        <v>66</v>
      </c>
      <c r="S35" s="186" t="s">
        <v>2277</v>
      </c>
      <c r="T35" s="186">
        <v>2006</v>
      </c>
    </row>
    <row r="36" spans="1:20" s="80" customFormat="1">
      <c r="A36" s="253" t="s">
        <v>3469</v>
      </c>
      <c r="B36" s="253" t="s">
        <v>3647</v>
      </c>
      <c r="C36" s="253" t="s">
        <v>3582</v>
      </c>
      <c r="D36" s="186" t="s">
        <v>3512</v>
      </c>
      <c r="E36" s="30" t="s">
        <v>74</v>
      </c>
      <c r="F36" s="1" t="s">
        <v>1113</v>
      </c>
      <c r="G36" s="79" t="s">
        <v>1031</v>
      </c>
      <c r="H36" s="71">
        <v>57.723707379542176</v>
      </c>
      <c r="I36" s="6" t="s">
        <v>7</v>
      </c>
      <c r="J36" s="49">
        <v>1.7323904603438713</v>
      </c>
      <c r="K36" s="49">
        <v>8.267609539656128</v>
      </c>
      <c r="L36" s="72">
        <v>39148</v>
      </c>
      <c r="M36" s="73">
        <v>3</v>
      </c>
      <c r="N36" s="74">
        <v>719</v>
      </c>
      <c r="O36" s="73">
        <v>2</v>
      </c>
      <c r="P36" s="73">
        <v>2</v>
      </c>
      <c r="Q36" s="73">
        <v>63</v>
      </c>
      <c r="R36" s="186">
        <v>66</v>
      </c>
      <c r="S36" s="186" t="s">
        <v>2277</v>
      </c>
      <c r="T36" s="186">
        <v>2006</v>
      </c>
    </row>
    <row r="37" spans="1:20" s="80" customFormat="1">
      <c r="A37" s="253" t="s">
        <v>3469</v>
      </c>
      <c r="B37" s="253" t="s">
        <v>3647</v>
      </c>
      <c r="C37" s="253" t="s">
        <v>3582</v>
      </c>
      <c r="D37" s="186" t="s">
        <v>3513</v>
      </c>
      <c r="E37" s="4" t="s">
        <v>76</v>
      </c>
      <c r="F37" s="1" t="s">
        <v>1113</v>
      </c>
      <c r="G37" s="79" t="s">
        <v>1060</v>
      </c>
      <c r="H37" s="71">
        <v>14.336801664799104</v>
      </c>
      <c r="I37" s="6" t="s">
        <v>7</v>
      </c>
      <c r="J37" s="49">
        <v>6.9750563855206442</v>
      </c>
      <c r="K37" s="49">
        <v>3.0249436144793558</v>
      </c>
      <c r="L37" s="72">
        <v>39150</v>
      </c>
      <c r="M37" s="73">
        <v>3</v>
      </c>
      <c r="N37" s="74">
        <v>609</v>
      </c>
      <c r="O37" s="73">
        <v>1</v>
      </c>
      <c r="P37" s="73">
        <v>2</v>
      </c>
      <c r="Q37" s="73">
        <v>60</v>
      </c>
      <c r="R37" s="186">
        <v>68</v>
      </c>
      <c r="S37" s="186" t="s">
        <v>2277</v>
      </c>
      <c r="T37" s="186">
        <v>2006</v>
      </c>
    </row>
    <row r="38" spans="1:20" s="80" customFormat="1">
      <c r="A38" s="253" t="s">
        <v>3469</v>
      </c>
      <c r="B38" s="253" t="s">
        <v>3647</v>
      </c>
      <c r="C38" s="253" t="s">
        <v>3582</v>
      </c>
      <c r="D38" s="186" t="s">
        <v>3514</v>
      </c>
      <c r="E38" s="6" t="s">
        <v>78</v>
      </c>
      <c r="F38" s="1" t="s">
        <v>1113</v>
      </c>
      <c r="G38" s="79" t="s">
        <v>1065</v>
      </c>
      <c r="H38" s="71">
        <v>60.525052024971984</v>
      </c>
      <c r="I38" s="6" t="s">
        <v>7</v>
      </c>
      <c r="J38" s="49">
        <v>1.6522084104734198</v>
      </c>
      <c r="K38" s="49">
        <v>8.3477915895265795</v>
      </c>
      <c r="L38" s="72">
        <v>39150</v>
      </c>
      <c r="M38" s="73">
        <v>3</v>
      </c>
      <c r="N38" s="74">
        <v>606</v>
      </c>
      <c r="O38" s="73">
        <v>1</v>
      </c>
      <c r="P38" s="73">
        <v>3</v>
      </c>
      <c r="Q38" s="73">
        <v>65</v>
      </c>
      <c r="R38" s="186">
        <v>68</v>
      </c>
      <c r="S38" s="186" t="s">
        <v>2277</v>
      </c>
      <c r="T38" s="186">
        <v>2006</v>
      </c>
    </row>
    <row r="39" spans="1:20" s="80" customFormat="1">
      <c r="A39" s="253" t="s">
        <v>3469</v>
      </c>
      <c r="B39" s="253" t="s">
        <v>3647</v>
      </c>
      <c r="C39" s="253" t="s">
        <v>3582</v>
      </c>
      <c r="D39" s="186" t="s">
        <v>3515</v>
      </c>
      <c r="E39" s="4" t="s">
        <v>80</v>
      </c>
      <c r="F39" s="1" t="s">
        <v>1113</v>
      </c>
      <c r="G39" s="79" t="s">
        <v>1020</v>
      </c>
      <c r="H39" s="71">
        <v>24.335200896430287</v>
      </c>
      <c r="I39" s="6" t="s">
        <v>7</v>
      </c>
      <c r="J39" s="49">
        <v>4.1092736577600606</v>
      </c>
      <c r="K39" s="49">
        <v>5.8907263422399394</v>
      </c>
      <c r="L39" s="72">
        <v>39148</v>
      </c>
      <c r="M39" s="73">
        <v>3</v>
      </c>
      <c r="N39" s="74">
        <v>706</v>
      </c>
      <c r="O39" s="73">
        <v>1</v>
      </c>
      <c r="P39" s="73">
        <v>4</v>
      </c>
      <c r="Q39" s="73">
        <v>65</v>
      </c>
      <c r="R39" s="186">
        <v>66</v>
      </c>
      <c r="S39" s="186" t="s">
        <v>2277</v>
      </c>
      <c r="T39" s="186">
        <v>2006</v>
      </c>
    </row>
    <row r="40" spans="1:20" s="80" customFormat="1">
      <c r="A40" s="253" t="s">
        <v>3469</v>
      </c>
      <c r="B40" s="253" t="s">
        <v>3647</v>
      </c>
      <c r="C40" s="253" t="s">
        <v>3582</v>
      </c>
      <c r="D40" s="186" t="s">
        <v>3516</v>
      </c>
      <c r="E40" s="4" t="s">
        <v>82</v>
      </c>
      <c r="F40" s="1" t="s">
        <v>1113</v>
      </c>
      <c r="G40" s="79" t="s">
        <v>1022</v>
      </c>
      <c r="H40" s="71">
        <v>22.841684008323995</v>
      </c>
      <c r="I40" s="6" t="s">
        <v>7</v>
      </c>
      <c r="J40" s="49">
        <v>4.3779609228267882</v>
      </c>
      <c r="K40" s="49">
        <v>5.6220390771732118</v>
      </c>
      <c r="L40" s="72">
        <v>39148</v>
      </c>
      <c r="M40" s="73">
        <v>3</v>
      </c>
      <c r="N40" s="74">
        <v>719</v>
      </c>
      <c r="O40" s="73">
        <v>2</v>
      </c>
      <c r="P40" s="73">
        <v>2</v>
      </c>
      <c r="Q40" s="73">
        <v>64</v>
      </c>
      <c r="R40" s="186">
        <v>66</v>
      </c>
      <c r="S40" s="186" t="s">
        <v>2277</v>
      </c>
      <c r="T40" s="186">
        <v>2006</v>
      </c>
    </row>
    <row r="41" spans="1:20" s="80" customFormat="1">
      <c r="A41" s="253" t="s">
        <v>3469</v>
      </c>
      <c r="B41" s="253" t="s">
        <v>3647</v>
      </c>
      <c r="C41" s="253" t="s">
        <v>3582</v>
      </c>
      <c r="D41" s="186" t="s">
        <v>3517</v>
      </c>
      <c r="E41" s="4" t="s">
        <v>84</v>
      </c>
      <c r="F41" s="1" t="s">
        <v>1113</v>
      </c>
      <c r="G41" s="79" t="s">
        <v>1040</v>
      </c>
      <c r="H41" s="71">
        <v>22.427085000800385</v>
      </c>
      <c r="I41" s="6" t="s">
        <v>7</v>
      </c>
      <c r="J41" s="49">
        <v>4.4588942342007964</v>
      </c>
      <c r="K41" s="49">
        <v>5.5411057657992036</v>
      </c>
      <c r="L41" s="72">
        <v>39148</v>
      </c>
      <c r="M41" s="73">
        <v>3</v>
      </c>
      <c r="N41" s="74">
        <v>716</v>
      </c>
      <c r="O41" s="73">
        <v>1</v>
      </c>
      <c r="P41" s="73">
        <v>4</v>
      </c>
      <c r="Q41" s="73">
        <v>63</v>
      </c>
      <c r="R41" s="186">
        <v>66</v>
      </c>
      <c r="S41" s="186" t="s">
        <v>2277</v>
      </c>
      <c r="T41" s="186">
        <v>2006</v>
      </c>
    </row>
    <row r="42" spans="1:20" s="80" customFormat="1">
      <c r="A42" s="253" t="s">
        <v>3469</v>
      </c>
      <c r="B42" s="253" t="s">
        <v>3647</v>
      </c>
      <c r="C42" s="253" t="s">
        <v>3582</v>
      </c>
      <c r="D42" s="186" t="s">
        <v>3518</v>
      </c>
      <c r="E42" s="7" t="s">
        <v>86</v>
      </c>
      <c r="F42" s="1" t="s">
        <v>1113</v>
      </c>
      <c r="G42" s="79" t="s">
        <v>1043</v>
      </c>
      <c r="H42" s="71">
        <v>21.197694893548903</v>
      </c>
      <c r="I42" s="6" t="s">
        <v>7</v>
      </c>
      <c r="J42" s="49">
        <v>4.7174940719819975</v>
      </c>
      <c r="K42" s="49">
        <v>5.2825059280180025</v>
      </c>
      <c r="L42" s="72">
        <v>39149</v>
      </c>
      <c r="M42" s="73">
        <v>3</v>
      </c>
      <c r="N42" s="74">
        <v>508</v>
      </c>
      <c r="O42" s="73">
        <v>1</v>
      </c>
      <c r="P42" s="73">
        <v>3</v>
      </c>
      <c r="Q42" s="73">
        <v>63</v>
      </c>
      <c r="R42" s="186">
        <v>67</v>
      </c>
      <c r="S42" s="186" t="s">
        <v>2277</v>
      </c>
      <c r="T42" s="186">
        <v>2006</v>
      </c>
    </row>
    <row r="43" spans="1:20" s="80" customFormat="1">
      <c r="A43" s="253" t="s">
        <v>3469</v>
      </c>
      <c r="B43" s="253" t="s">
        <v>3647</v>
      </c>
      <c r="C43" s="253" t="s">
        <v>3582</v>
      </c>
      <c r="D43" s="186" t="s">
        <v>3519</v>
      </c>
      <c r="E43" s="4" t="s">
        <v>88</v>
      </c>
      <c r="F43" s="1" t="s">
        <v>1113</v>
      </c>
      <c r="G43" s="79" t="s">
        <v>1027</v>
      </c>
      <c r="H43" s="71">
        <v>24.917880582679686</v>
      </c>
      <c r="I43" s="6" t="s">
        <v>7</v>
      </c>
      <c r="J43" s="49">
        <v>4.0131824080379284</v>
      </c>
      <c r="K43" s="49">
        <v>5.9868175919620716</v>
      </c>
      <c r="L43" s="72">
        <v>39148</v>
      </c>
      <c r="M43" s="73">
        <v>3</v>
      </c>
      <c r="N43" s="74">
        <v>719</v>
      </c>
      <c r="O43" s="73">
        <v>2</v>
      </c>
      <c r="P43" s="73">
        <v>2</v>
      </c>
      <c r="Q43" s="73">
        <v>66</v>
      </c>
      <c r="R43" s="186">
        <v>66</v>
      </c>
      <c r="S43" s="186" t="s">
        <v>2277</v>
      </c>
      <c r="T43" s="186">
        <v>2006</v>
      </c>
    </row>
    <row r="44" spans="1:20" s="80" customFormat="1">
      <c r="A44" s="253" t="s">
        <v>3469</v>
      </c>
      <c r="B44" s="253" t="s">
        <v>3647</v>
      </c>
      <c r="C44" s="253" t="s">
        <v>3582</v>
      </c>
      <c r="D44" s="186" t="s">
        <v>3520</v>
      </c>
      <c r="E44" s="7" t="s">
        <v>90</v>
      </c>
      <c r="F44" s="1" t="s">
        <v>1113</v>
      </c>
      <c r="G44" s="79" t="s">
        <v>1054</v>
      </c>
      <c r="H44" s="71">
        <v>70.289739074755872</v>
      </c>
      <c r="I44" s="6" t="s">
        <v>7</v>
      </c>
      <c r="J44" s="49">
        <v>1.4226827601913006</v>
      </c>
      <c r="K44" s="49">
        <v>8.5773172398086999</v>
      </c>
      <c r="L44" s="72">
        <v>39150</v>
      </c>
      <c r="M44" s="73">
        <v>3</v>
      </c>
      <c r="N44" s="74">
        <v>609</v>
      </c>
      <c r="O44" s="73">
        <v>2</v>
      </c>
      <c r="P44" s="73">
        <v>3</v>
      </c>
      <c r="Q44" s="73">
        <v>68</v>
      </c>
      <c r="R44" s="186">
        <v>68</v>
      </c>
      <c r="S44" s="186" t="s">
        <v>2277</v>
      </c>
      <c r="T44" s="186">
        <v>2006</v>
      </c>
    </row>
    <row r="45" spans="1:20" s="80" customFormat="1">
      <c r="A45" s="253" t="s">
        <v>3469</v>
      </c>
      <c r="B45" s="253" t="s">
        <v>3647</v>
      </c>
      <c r="C45" s="253" t="s">
        <v>3582</v>
      </c>
      <c r="D45" s="186" t="s">
        <v>3521</v>
      </c>
      <c r="E45" s="4" t="s">
        <v>92</v>
      </c>
      <c r="F45" s="1" t="s">
        <v>1113</v>
      </c>
      <c r="G45" s="79" t="s">
        <v>1051</v>
      </c>
      <c r="H45" s="71">
        <v>88.938690571474297</v>
      </c>
      <c r="I45" s="6" t="s">
        <v>7</v>
      </c>
      <c r="J45" s="49">
        <v>1.1243700503959684</v>
      </c>
      <c r="K45" s="49">
        <v>8.875629949604031</v>
      </c>
      <c r="L45" s="72">
        <v>39150</v>
      </c>
      <c r="M45" s="73">
        <v>3</v>
      </c>
      <c r="N45" s="74">
        <v>609</v>
      </c>
      <c r="O45" s="73">
        <v>1</v>
      </c>
      <c r="P45" s="73">
        <v>2</v>
      </c>
      <c r="Q45" s="73">
        <v>59</v>
      </c>
      <c r="R45" s="186">
        <v>68</v>
      </c>
      <c r="S45" s="186" t="s">
        <v>2277</v>
      </c>
      <c r="T45" s="186">
        <v>2006</v>
      </c>
    </row>
    <row r="46" spans="1:20" s="80" customFormat="1">
      <c r="A46" s="253" t="s">
        <v>3469</v>
      </c>
      <c r="B46" s="253" t="s">
        <v>3647</v>
      </c>
      <c r="C46" s="253" t="s">
        <v>3582</v>
      </c>
      <c r="D46" s="186" t="s">
        <v>3522</v>
      </c>
      <c r="E46" s="6" t="s">
        <v>94</v>
      </c>
      <c r="F46" s="1" t="s">
        <v>1113</v>
      </c>
      <c r="G46" s="79" t="s">
        <v>1049</v>
      </c>
      <c r="H46" s="71">
        <v>73.011045301744829</v>
      </c>
      <c r="I46" s="6" t="s">
        <v>7</v>
      </c>
      <c r="J46" s="49">
        <v>1.3696557772418332</v>
      </c>
      <c r="K46" s="49">
        <v>8.6303442227581666</v>
      </c>
      <c r="L46" s="72">
        <v>39150</v>
      </c>
      <c r="M46" s="73">
        <v>3</v>
      </c>
      <c r="N46" s="74">
        <v>609</v>
      </c>
      <c r="O46" s="73">
        <v>2</v>
      </c>
      <c r="P46" s="73">
        <v>3</v>
      </c>
      <c r="Q46" s="73">
        <v>67</v>
      </c>
      <c r="R46" s="186">
        <v>68</v>
      </c>
      <c r="S46" s="186" t="s">
        <v>2277</v>
      </c>
      <c r="T46" s="186">
        <v>2006</v>
      </c>
    </row>
    <row r="47" spans="1:20" s="80" customFormat="1">
      <c r="A47" s="253" t="s">
        <v>3469</v>
      </c>
      <c r="B47" s="253" t="s">
        <v>3647</v>
      </c>
      <c r="C47" s="253" t="s">
        <v>3582</v>
      </c>
      <c r="D47" s="186" t="s">
        <v>3523</v>
      </c>
      <c r="E47" s="31" t="s">
        <v>96</v>
      </c>
      <c r="F47" s="1" t="s">
        <v>1113</v>
      </c>
      <c r="G47" s="79" t="s">
        <v>1053</v>
      </c>
      <c r="H47" s="71">
        <v>82.775732351528731</v>
      </c>
      <c r="I47" s="6" t="s">
        <v>7</v>
      </c>
      <c r="J47" s="49">
        <v>1.2080835428350416</v>
      </c>
      <c r="K47" s="49">
        <v>8.7919164571649588</v>
      </c>
      <c r="L47" s="72">
        <v>39150</v>
      </c>
      <c r="M47" s="73">
        <v>3</v>
      </c>
      <c r="N47" s="74">
        <v>609</v>
      </c>
      <c r="O47" s="73">
        <v>2</v>
      </c>
      <c r="P47" s="73">
        <v>3</v>
      </c>
      <c r="Q47" s="73">
        <v>69</v>
      </c>
      <c r="R47" s="186">
        <v>68</v>
      </c>
      <c r="S47" s="186" t="s">
        <v>2277</v>
      </c>
      <c r="T47" s="186">
        <v>2006</v>
      </c>
    </row>
    <row r="48" spans="1:20" s="80" customFormat="1">
      <c r="A48" s="253" t="s">
        <v>3469</v>
      </c>
      <c r="B48" s="253" t="s">
        <v>3647</v>
      </c>
      <c r="C48" s="253" t="s">
        <v>3582</v>
      </c>
      <c r="D48" s="186" t="s">
        <v>3524</v>
      </c>
      <c r="E48" s="31" t="s">
        <v>98</v>
      </c>
      <c r="F48" s="1" t="s">
        <v>1113</v>
      </c>
      <c r="G48" s="79" t="s">
        <v>1073</v>
      </c>
      <c r="H48" s="71">
        <v>18.706899311669602</v>
      </c>
      <c r="I48" s="6" t="s">
        <v>7</v>
      </c>
      <c r="J48" s="49">
        <v>5.3456213311427154</v>
      </c>
      <c r="K48" s="49">
        <v>4.6543786688572846</v>
      </c>
      <c r="L48" s="72">
        <v>39150</v>
      </c>
      <c r="M48" s="73">
        <v>3</v>
      </c>
      <c r="N48" s="74">
        <v>519</v>
      </c>
      <c r="O48" s="73">
        <v>2</v>
      </c>
      <c r="P48" s="73">
        <v>3</v>
      </c>
      <c r="Q48" s="73">
        <v>65</v>
      </c>
      <c r="R48" s="186">
        <v>68</v>
      </c>
      <c r="S48" s="186" t="s">
        <v>2277</v>
      </c>
      <c r="T48" s="186">
        <v>2006</v>
      </c>
    </row>
    <row r="49" spans="1:26" s="80" customFormat="1">
      <c r="A49" s="253" t="s">
        <v>3469</v>
      </c>
      <c r="B49" s="253" t="s">
        <v>3647</v>
      </c>
      <c r="C49" s="253" t="s">
        <v>3582</v>
      </c>
      <c r="D49" s="186" t="s">
        <v>3525</v>
      </c>
      <c r="E49" s="31" t="s">
        <v>100</v>
      </c>
      <c r="F49" s="1" t="s">
        <v>1113</v>
      </c>
      <c r="G49" s="79" t="s">
        <v>1023</v>
      </c>
      <c r="H49" s="71">
        <v>21.039218825036016</v>
      </c>
      <c r="I49" s="6" t="s">
        <v>7</v>
      </c>
      <c r="J49" s="49">
        <v>4.7530281818735167</v>
      </c>
      <c r="K49" s="49">
        <v>5.2469718181264833</v>
      </c>
      <c r="L49" s="72">
        <v>39148</v>
      </c>
      <c r="M49" s="73">
        <v>3</v>
      </c>
      <c r="N49" s="74">
        <v>719</v>
      </c>
      <c r="O49" s="73">
        <v>2</v>
      </c>
      <c r="P49" s="73">
        <v>3</v>
      </c>
      <c r="Q49" s="73">
        <v>59</v>
      </c>
      <c r="R49" s="186">
        <v>66</v>
      </c>
      <c r="S49" s="186" t="s">
        <v>2277</v>
      </c>
      <c r="T49" s="186">
        <v>2006</v>
      </c>
    </row>
    <row r="50" spans="1:26" s="80" customFormat="1">
      <c r="A50" s="253" t="s">
        <v>3469</v>
      </c>
      <c r="B50" s="253" t="s">
        <v>3647</v>
      </c>
      <c r="C50" s="253" t="s">
        <v>3582</v>
      </c>
      <c r="D50" s="186" t="s">
        <v>3526</v>
      </c>
      <c r="E50" s="30" t="s">
        <v>102</v>
      </c>
      <c r="F50" s="1" t="s">
        <v>1113</v>
      </c>
      <c r="G50" s="79" t="s">
        <v>1058</v>
      </c>
      <c r="H50" s="71">
        <v>40.51544741475908</v>
      </c>
      <c r="I50" s="6" t="s">
        <v>7</v>
      </c>
      <c r="J50" s="49">
        <v>2.4681943895693403</v>
      </c>
      <c r="K50" s="49">
        <v>7.5318056104306592</v>
      </c>
      <c r="L50" s="72">
        <v>39150</v>
      </c>
      <c r="M50" s="73">
        <v>3</v>
      </c>
      <c r="N50" s="74">
        <v>609</v>
      </c>
      <c r="O50" s="73">
        <v>1</v>
      </c>
      <c r="P50" s="73">
        <v>4</v>
      </c>
      <c r="Q50" s="73">
        <v>63</v>
      </c>
      <c r="R50" s="186">
        <v>68</v>
      </c>
      <c r="S50" s="186" t="s">
        <v>2277</v>
      </c>
      <c r="T50" s="186">
        <v>2006</v>
      </c>
    </row>
    <row r="51" spans="1:26" s="80" customFormat="1">
      <c r="A51" s="253" t="s">
        <v>3469</v>
      </c>
      <c r="B51" s="253" t="s">
        <v>3647</v>
      </c>
      <c r="C51" s="253" t="s">
        <v>3582</v>
      </c>
      <c r="D51" s="186" t="s">
        <v>3527</v>
      </c>
      <c r="E51" s="30" t="s">
        <v>104</v>
      </c>
      <c r="F51" s="1" t="s">
        <v>1113</v>
      </c>
      <c r="G51" s="79" t="s">
        <v>1034</v>
      </c>
      <c r="H51" s="71">
        <v>17.046902513206337</v>
      </c>
      <c r="I51" s="6" t="s">
        <v>7</v>
      </c>
      <c r="J51" s="49">
        <v>5.8661683506742293</v>
      </c>
      <c r="K51" s="49">
        <v>4.1338316493257707</v>
      </c>
      <c r="L51" s="72">
        <v>39148</v>
      </c>
      <c r="M51" s="73">
        <v>3</v>
      </c>
      <c r="N51" s="74">
        <v>719</v>
      </c>
      <c r="O51" s="73">
        <v>2</v>
      </c>
      <c r="P51" s="73">
        <v>2</v>
      </c>
      <c r="Q51" s="73">
        <v>62</v>
      </c>
      <c r="R51" s="186">
        <v>66</v>
      </c>
      <c r="S51" s="186" t="s">
        <v>2277</v>
      </c>
      <c r="T51" s="186">
        <v>2006</v>
      </c>
      <c r="U51" s="67"/>
      <c r="V51" s="68"/>
      <c r="W51" s="69"/>
      <c r="X51" s="68"/>
      <c r="Y51" s="68"/>
      <c r="Z51" s="68"/>
    </row>
    <row r="52" spans="1:26" s="80" customFormat="1">
      <c r="A52" s="253" t="s">
        <v>3469</v>
      </c>
      <c r="B52" s="253" t="s">
        <v>3647</v>
      </c>
      <c r="C52" s="253" t="s">
        <v>3582</v>
      </c>
      <c r="D52" s="186" t="s">
        <v>3528</v>
      </c>
      <c r="E52" s="30" t="s">
        <v>106</v>
      </c>
      <c r="F52" s="1" t="s">
        <v>1113</v>
      </c>
      <c r="G52" s="79" t="s">
        <v>1044</v>
      </c>
      <c r="H52" s="71">
        <v>94.701456699215612</v>
      </c>
      <c r="I52" s="6" t="s">
        <v>7</v>
      </c>
      <c r="J52" s="49">
        <v>1.055949966193374</v>
      </c>
      <c r="K52" s="49">
        <v>8.9440500338066258</v>
      </c>
      <c r="L52" s="72">
        <v>39150</v>
      </c>
      <c r="M52" s="73">
        <v>3</v>
      </c>
      <c r="N52" s="74">
        <v>609</v>
      </c>
      <c r="O52" s="73">
        <v>2</v>
      </c>
      <c r="P52" s="73">
        <v>3</v>
      </c>
      <c r="Q52" s="73">
        <v>67</v>
      </c>
      <c r="R52" s="186">
        <v>68</v>
      </c>
      <c r="S52" s="186" t="s">
        <v>2277</v>
      </c>
      <c r="T52" s="186">
        <v>2006</v>
      </c>
    </row>
    <row r="53" spans="1:26" s="80" customFormat="1">
      <c r="A53" s="253" t="s">
        <v>3469</v>
      </c>
      <c r="B53" s="253" t="s">
        <v>3647</v>
      </c>
      <c r="C53" s="253" t="s">
        <v>3582</v>
      </c>
      <c r="D53" s="186" t="s">
        <v>3529</v>
      </c>
      <c r="E53" s="30" t="s">
        <v>108</v>
      </c>
      <c r="F53" s="1" t="s">
        <v>1113</v>
      </c>
      <c r="G53" s="79" t="s">
        <v>1057</v>
      </c>
      <c r="H53" s="71">
        <v>22.950536257403552</v>
      </c>
      <c r="I53" s="6" t="s">
        <v>7</v>
      </c>
      <c r="J53" s="49">
        <v>4.3571966632257348</v>
      </c>
      <c r="K53" s="49">
        <v>5.6428033367742652</v>
      </c>
      <c r="L53" s="72">
        <v>39150</v>
      </c>
      <c r="M53" s="73">
        <v>3</v>
      </c>
      <c r="N53" s="74">
        <v>609</v>
      </c>
      <c r="O53" s="73">
        <v>2</v>
      </c>
      <c r="P53" s="73">
        <v>3</v>
      </c>
      <c r="Q53" s="73">
        <v>64</v>
      </c>
      <c r="R53" s="186">
        <v>68</v>
      </c>
      <c r="S53" s="186" t="s">
        <v>2277</v>
      </c>
      <c r="T53" s="186">
        <v>2006</v>
      </c>
    </row>
    <row r="54" spans="1:26" s="80" customFormat="1">
      <c r="A54" s="253" t="s">
        <v>3469</v>
      </c>
      <c r="B54" s="253" t="s">
        <v>3647</v>
      </c>
      <c r="C54" s="253" t="s">
        <v>3582</v>
      </c>
      <c r="D54" s="186" t="s">
        <v>3530</v>
      </c>
      <c r="E54" s="30" t="s">
        <v>110</v>
      </c>
      <c r="F54" s="1" t="s">
        <v>1113</v>
      </c>
      <c r="G54" s="79" t="s">
        <v>1102</v>
      </c>
      <c r="H54" s="71">
        <v>37.393949095565866</v>
      </c>
      <c r="I54" s="6" t="s">
        <v>7</v>
      </c>
      <c r="J54" s="49">
        <v>2.6742294520547949</v>
      </c>
      <c r="K54" s="49">
        <v>7.3257705479452051</v>
      </c>
      <c r="L54" s="72">
        <v>39161</v>
      </c>
      <c r="M54" s="73">
        <v>13</v>
      </c>
      <c r="N54" s="74">
        <v>719</v>
      </c>
      <c r="O54" s="73">
        <v>2</v>
      </c>
      <c r="P54" s="73">
        <v>4</v>
      </c>
      <c r="Q54" s="73">
        <v>65</v>
      </c>
      <c r="R54" s="186">
        <v>79</v>
      </c>
      <c r="S54" s="186" t="s">
        <v>2277</v>
      </c>
      <c r="T54" s="186">
        <v>2006</v>
      </c>
    </row>
    <row r="55" spans="1:26" s="80" customFormat="1">
      <c r="A55" s="253" t="s">
        <v>3469</v>
      </c>
      <c r="B55" s="253" t="s">
        <v>3647</v>
      </c>
      <c r="C55" s="253" t="s">
        <v>3582</v>
      </c>
      <c r="D55" s="186" t="s">
        <v>3531</v>
      </c>
      <c r="E55" s="30" t="s">
        <v>112</v>
      </c>
      <c r="F55" s="1" t="s">
        <v>1113</v>
      </c>
      <c r="G55" s="79" t="s">
        <v>1103</v>
      </c>
      <c r="H55" s="71">
        <v>39.474947975028009</v>
      </c>
      <c r="I55" s="6" t="s">
        <v>7</v>
      </c>
      <c r="J55" s="49">
        <v>2.5332522303325224</v>
      </c>
      <c r="K55" s="49">
        <v>7.466747769667478</v>
      </c>
      <c r="L55" s="72">
        <v>39162</v>
      </c>
      <c r="M55" s="73">
        <v>13</v>
      </c>
      <c r="N55" s="74">
        <v>609</v>
      </c>
      <c r="O55" s="73">
        <v>1</v>
      </c>
      <c r="P55" s="73">
        <v>4</v>
      </c>
      <c r="Q55" s="73">
        <v>65</v>
      </c>
      <c r="R55" s="186">
        <v>80</v>
      </c>
      <c r="S55" s="186" t="s">
        <v>2277</v>
      </c>
      <c r="T55" s="186">
        <v>2006</v>
      </c>
    </row>
    <row r="56" spans="1:26" s="80" customFormat="1">
      <c r="A56" s="253" t="s">
        <v>3469</v>
      </c>
      <c r="B56" s="253" t="s">
        <v>3647</v>
      </c>
      <c r="C56" s="253" t="s">
        <v>3582</v>
      </c>
      <c r="D56" s="186" t="s">
        <v>3532</v>
      </c>
      <c r="E56" s="30" t="s">
        <v>114</v>
      </c>
      <c r="F56" s="1" t="s">
        <v>1113</v>
      </c>
      <c r="G56" s="79" t="s">
        <v>1083</v>
      </c>
      <c r="H56" s="71">
        <v>18.902193052665279</v>
      </c>
      <c r="I56" s="6" t="s">
        <v>7</v>
      </c>
      <c r="J56" s="49">
        <v>5.2903914229095035</v>
      </c>
      <c r="K56" s="49">
        <v>4.7096085770904965</v>
      </c>
      <c r="L56" s="72">
        <v>39161</v>
      </c>
      <c r="M56" s="73">
        <v>13</v>
      </c>
      <c r="N56" s="74">
        <v>799</v>
      </c>
      <c r="O56" s="73">
        <v>1</v>
      </c>
      <c r="P56" s="73">
        <v>5</v>
      </c>
      <c r="Q56" s="73">
        <v>60</v>
      </c>
      <c r="R56" s="186">
        <v>79</v>
      </c>
      <c r="S56" s="186" t="s">
        <v>2277</v>
      </c>
      <c r="T56" s="186">
        <v>2006</v>
      </c>
    </row>
    <row r="57" spans="1:26" s="80" customFormat="1">
      <c r="A57" s="253" t="s">
        <v>3469</v>
      </c>
      <c r="B57" s="253" t="s">
        <v>3647</v>
      </c>
      <c r="C57" s="253" t="s">
        <v>3582</v>
      </c>
      <c r="D57" s="186" t="s">
        <v>3533</v>
      </c>
      <c r="E57" s="30" t="s">
        <v>116</v>
      </c>
      <c r="F57" s="1" t="s">
        <v>1113</v>
      </c>
      <c r="G57" s="79" t="s">
        <v>1104</v>
      </c>
      <c r="H57" s="71">
        <v>29.47014566992156</v>
      </c>
      <c r="I57" s="6" t="s">
        <v>7</v>
      </c>
      <c r="J57" s="49">
        <v>3.3932645301466597</v>
      </c>
      <c r="K57" s="49">
        <v>6.6067354698533407</v>
      </c>
      <c r="L57" s="72">
        <v>39162</v>
      </c>
      <c r="M57" s="73">
        <v>13</v>
      </c>
      <c r="N57" s="74">
        <v>609</v>
      </c>
      <c r="O57" s="73">
        <v>1</v>
      </c>
      <c r="P57" s="73">
        <v>4</v>
      </c>
      <c r="Q57" s="73">
        <v>65</v>
      </c>
      <c r="R57" s="186">
        <v>80</v>
      </c>
      <c r="S57" s="186" t="s">
        <v>2277</v>
      </c>
      <c r="T57" s="186">
        <v>2006</v>
      </c>
    </row>
    <row r="58" spans="1:26" s="80" customFormat="1">
      <c r="A58" s="253" t="s">
        <v>3469</v>
      </c>
      <c r="B58" s="253" t="s">
        <v>3647</v>
      </c>
      <c r="C58" s="253" t="s">
        <v>3582</v>
      </c>
      <c r="D58" s="186" t="s">
        <v>3534</v>
      </c>
      <c r="E58" s="30" t="s">
        <v>118</v>
      </c>
      <c r="F58" s="1" t="s">
        <v>1113</v>
      </c>
      <c r="G58" s="79" t="s">
        <v>1050</v>
      </c>
      <c r="H58" s="71">
        <v>105.02641267808548</v>
      </c>
      <c r="I58" s="6" t="s">
        <v>7</v>
      </c>
      <c r="J58" s="49">
        <v>1</v>
      </c>
      <c r="K58" s="49">
        <v>9</v>
      </c>
      <c r="L58" s="72">
        <v>39150</v>
      </c>
      <c r="M58" s="73">
        <v>3</v>
      </c>
      <c r="N58" s="74">
        <v>609</v>
      </c>
      <c r="O58" s="73">
        <v>2</v>
      </c>
      <c r="P58" s="73">
        <v>2</v>
      </c>
      <c r="Q58" s="73">
        <v>71</v>
      </c>
      <c r="R58" s="186">
        <v>68</v>
      </c>
      <c r="S58" s="186" t="s">
        <v>2277</v>
      </c>
      <c r="T58" s="186">
        <v>2006</v>
      </c>
    </row>
    <row r="59" spans="1:26" s="80" customFormat="1">
      <c r="A59" s="253" t="s">
        <v>3469</v>
      </c>
      <c r="B59" s="253" t="s">
        <v>3647</v>
      </c>
      <c r="C59" s="253" t="s">
        <v>3582</v>
      </c>
      <c r="D59" s="186" t="s">
        <v>3535</v>
      </c>
      <c r="E59" s="30" t="s">
        <v>120</v>
      </c>
      <c r="F59" s="1" t="s">
        <v>1113</v>
      </c>
      <c r="G59" s="79" t="s">
        <v>1071</v>
      </c>
      <c r="H59" s="71">
        <v>73.891467904594194</v>
      </c>
      <c r="I59" s="6" t="s">
        <v>7</v>
      </c>
      <c r="J59" s="49">
        <v>1.3533362218370886</v>
      </c>
      <c r="K59" s="49">
        <v>8.6466637781629121</v>
      </c>
      <c r="L59" s="72">
        <v>39150</v>
      </c>
      <c r="M59" s="73">
        <v>3</v>
      </c>
      <c r="N59" s="74">
        <v>519</v>
      </c>
      <c r="O59" s="73">
        <v>1</v>
      </c>
      <c r="P59" s="73">
        <v>4</v>
      </c>
      <c r="Q59" s="73">
        <v>59</v>
      </c>
      <c r="R59" s="186">
        <v>68</v>
      </c>
      <c r="S59" s="186" t="s">
        <v>2277</v>
      </c>
      <c r="T59" s="186">
        <v>2006</v>
      </c>
    </row>
    <row r="60" spans="1:26" s="80" customFormat="1">
      <c r="A60" s="253" t="s">
        <v>3469</v>
      </c>
      <c r="B60" s="253" t="s">
        <v>3647</v>
      </c>
      <c r="C60" s="253" t="s">
        <v>3582</v>
      </c>
      <c r="D60" s="186" t="s">
        <v>3536</v>
      </c>
      <c r="E60" s="30" t="s">
        <v>122</v>
      </c>
      <c r="F60" s="1" t="s">
        <v>1113</v>
      </c>
      <c r="G60" s="79" t="s">
        <v>1064</v>
      </c>
      <c r="H60" s="71">
        <v>94.541379862333912</v>
      </c>
      <c r="I60" s="6" t="s">
        <v>7</v>
      </c>
      <c r="J60" s="49">
        <v>1.0577378936674569</v>
      </c>
      <c r="K60" s="49">
        <v>8.9422621063325423</v>
      </c>
      <c r="L60" s="72">
        <v>39150</v>
      </c>
      <c r="M60" s="73">
        <v>3</v>
      </c>
      <c r="N60" s="74">
        <v>606</v>
      </c>
      <c r="O60" s="73">
        <v>1</v>
      </c>
      <c r="P60" s="73">
        <v>4</v>
      </c>
      <c r="Q60" s="73">
        <v>60</v>
      </c>
      <c r="R60" s="186">
        <v>68</v>
      </c>
      <c r="S60" s="186" t="s">
        <v>2277</v>
      </c>
      <c r="T60" s="186">
        <v>2006</v>
      </c>
    </row>
    <row r="61" spans="1:26" s="80" customFormat="1">
      <c r="A61" s="253" t="s">
        <v>3469</v>
      </c>
      <c r="B61" s="253" t="s">
        <v>3647</v>
      </c>
      <c r="C61" s="253" t="s">
        <v>3582</v>
      </c>
      <c r="D61" s="186" t="s">
        <v>3537</v>
      </c>
      <c r="E61" s="30" t="s">
        <v>124</v>
      </c>
      <c r="F61" s="1" t="s">
        <v>1113</v>
      </c>
      <c r="G61" s="79" t="s">
        <v>1091</v>
      </c>
      <c r="H61" s="71">
        <v>106.70721946534336</v>
      </c>
      <c r="I61" s="6" t="s">
        <v>7</v>
      </c>
      <c r="J61" s="49">
        <v>1</v>
      </c>
      <c r="K61" s="49">
        <v>9</v>
      </c>
      <c r="L61" s="72">
        <v>39161</v>
      </c>
      <c r="M61" s="73">
        <v>13</v>
      </c>
      <c r="N61" s="74">
        <v>719</v>
      </c>
      <c r="O61" s="73">
        <v>2</v>
      </c>
      <c r="P61" s="73">
        <v>2</v>
      </c>
      <c r="Q61" s="73">
        <v>71</v>
      </c>
      <c r="R61" s="186">
        <v>79</v>
      </c>
      <c r="S61" s="186" t="s">
        <v>2277</v>
      </c>
      <c r="T61" s="186">
        <v>2006</v>
      </c>
    </row>
    <row r="62" spans="1:26" s="80" customFormat="1">
      <c r="A62" s="253" t="s">
        <v>3469</v>
      </c>
      <c r="B62" s="253" t="s">
        <v>3647</v>
      </c>
      <c r="C62" s="253" t="s">
        <v>3582</v>
      </c>
      <c r="D62" s="186" t="s">
        <v>3538</v>
      </c>
      <c r="E62" s="30" t="s">
        <v>126</v>
      </c>
      <c r="F62" s="1" t="s">
        <v>1113</v>
      </c>
      <c r="G62" s="79" t="s">
        <v>1107</v>
      </c>
      <c r="H62" s="71">
        <v>24.599327677285096</v>
      </c>
      <c r="I62" s="6" t="s">
        <v>7</v>
      </c>
      <c r="J62" s="49">
        <v>4.0651517517830182</v>
      </c>
      <c r="K62" s="49">
        <v>5.9348482482169818</v>
      </c>
      <c r="L62" s="72">
        <v>39162</v>
      </c>
      <c r="M62" s="73">
        <v>13</v>
      </c>
      <c r="N62" s="74">
        <v>606</v>
      </c>
      <c r="O62" s="73">
        <v>1</v>
      </c>
      <c r="P62" s="73">
        <v>4</v>
      </c>
      <c r="Q62" s="73">
        <v>63</v>
      </c>
      <c r="R62" s="186">
        <v>80</v>
      </c>
      <c r="S62" s="186" t="s">
        <v>2277</v>
      </c>
      <c r="T62" s="186">
        <v>2006</v>
      </c>
      <c r="U62" s="67"/>
      <c r="V62" s="68"/>
      <c r="W62" s="69"/>
      <c r="X62" s="68"/>
      <c r="Y62" s="68"/>
      <c r="Z62" s="68"/>
    </row>
    <row r="63" spans="1:26" s="80" customFormat="1">
      <c r="A63" s="253" t="s">
        <v>3469</v>
      </c>
      <c r="B63" s="253" t="s">
        <v>3647</v>
      </c>
      <c r="C63" s="253" t="s">
        <v>3582</v>
      </c>
      <c r="D63" s="186" t="s">
        <v>3539</v>
      </c>
      <c r="E63" s="30" t="s">
        <v>128</v>
      </c>
      <c r="F63" s="1" t="s">
        <v>1113</v>
      </c>
      <c r="G63" s="79" t="s">
        <v>1098</v>
      </c>
      <c r="H63" s="71">
        <v>50.600288138306389</v>
      </c>
      <c r="I63" s="6" t="s">
        <v>7</v>
      </c>
      <c r="J63" s="49">
        <v>1.9762733312242959</v>
      </c>
      <c r="K63" s="49">
        <v>8.023726668775705</v>
      </c>
      <c r="L63" s="72">
        <v>39161</v>
      </c>
      <c r="M63" s="73">
        <v>13</v>
      </c>
      <c r="N63" s="74">
        <v>799</v>
      </c>
      <c r="O63" s="73">
        <v>1</v>
      </c>
      <c r="P63" s="73">
        <v>5</v>
      </c>
      <c r="Q63" s="73">
        <v>60</v>
      </c>
      <c r="R63" s="186">
        <v>79</v>
      </c>
      <c r="S63" s="186" t="s">
        <v>2277</v>
      </c>
      <c r="T63" s="186">
        <v>2006</v>
      </c>
    </row>
    <row r="64" spans="1:26" s="80" customFormat="1">
      <c r="A64" s="253" t="s">
        <v>3469</v>
      </c>
      <c r="B64" s="253" t="s">
        <v>3647</v>
      </c>
      <c r="C64" s="253" t="s">
        <v>3582</v>
      </c>
      <c r="D64" s="186" t="s">
        <v>3540</v>
      </c>
      <c r="E64" s="30" t="s">
        <v>130</v>
      </c>
      <c r="F64" s="1" t="s">
        <v>1113</v>
      </c>
      <c r="G64" s="79" t="s">
        <v>1078</v>
      </c>
      <c r="H64" s="71">
        <v>17.178165519449337</v>
      </c>
      <c r="I64" s="6" t="s">
        <v>7</v>
      </c>
      <c r="J64" s="49">
        <v>5.8213433725957948</v>
      </c>
      <c r="K64" s="49">
        <v>4.1786566274042052</v>
      </c>
      <c r="L64" s="72">
        <v>39161</v>
      </c>
      <c r="M64" s="73">
        <v>13</v>
      </c>
      <c r="N64" s="74">
        <v>799</v>
      </c>
      <c r="O64" s="73">
        <v>2</v>
      </c>
      <c r="P64" s="73">
        <v>3</v>
      </c>
      <c r="Q64" s="73">
        <v>65</v>
      </c>
      <c r="R64" s="186">
        <v>79</v>
      </c>
      <c r="S64" s="186" t="s">
        <v>2277</v>
      </c>
      <c r="T64" s="186">
        <v>2006</v>
      </c>
    </row>
    <row r="65" spans="1:26" s="80" customFormat="1">
      <c r="A65" s="253" t="s">
        <v>3469</v>
      </c>
      <c r="B65" s="253" t="s">
        <v>3647</v>
      </c>
      <c r="C65" s="253" t="s">
        <v>3582</v>
      </c>
      <c r="D65" s="186" t="s">
        <v>3541</v>
      </c>
      <c r="E65" s="30" t="s">
        <v>132</v>
      </c>
      <c r="F65" s="1" t="s">
        <v>1113</v>
      </c>
      <c r="G65" s="79" t="s">
        <v>1100</v>
      </c>
      <c r="H65" s="71">
        <v>15.321274211621578</v>
      </c>
      <c r="I65" s="6" t="s">
        <v>7</v>
      </c>
      <c r="J65" s="49">
        <v>6.5268722835172186</v>
      </c>
      <c r="K65" s="49">
        <v>3.4731277164827814</v>
      </c>
      <c r="L65" s="72">
        <v>39161</v>
      </c>
      <c r="M65" s="73">
        <v>13</v>
      </c>
      <c r="N65" s="74">
        <v>799</v>
      </c>
      <c r="O65" s="73">
        <v>2</v>
      </c>
      <c r="P65" s="73">
        <v>2</v>
      </c>
      <c r="Q65" s="73">
        <v>63</v>
      </c>
      <c r="R65" s="186">
        <v>79</v>
      </c>
      <c r="S65" s="186" t="s">
        <v>2277</v>
      </c>
      <c r="T65" s="186">
        <v>2006</v>
      </c>
    </row>
    <row r="66" spans="1:26" s="80" customFormat="1">
      <c r="A66" s="253" t="s">
        <v>3469</v>
      </c>
      <c r="B66" s="253" t="s">
        <v>3647</v>
      </c>
      <c r="C66" s="253" t="s">
        <v>3582</v>
      </c>
      <c r="D66" s="186" t="s">
        <v>3542</v>
      </c>
      <c r="E66" s="30" t="s">
        <v>134</v>
      </c>
      <c r="F66" s="1" t="s">
        <v>1113</v>
      </c>
      <c r="G66" s="79" t="s">
        <v>1019</v>
      </c>
      <c r="H66" s="71">
        <v>19.371218184728669</v>
      </c>
      <c r="I66" s="6" t="s">
        <v>7</v>
      </c>
      <c r="J66" s="49">
        <v>5.1622979539219251</v>
      </c>
      <c r="K66" s="49">
        <v>4.8377020460780749</v>
      </c>
      <c r="L66" s="72">
        <v>39148</v>
      </c>
      <c r="M66" s="73">
        <v>3</v>
      </c>
      <c r="N66" s="74">
        <v>706</v>
      </c>
      <c r="O66" s="73">
        <v>2</v>
      </c>
      <c r="P66" s="73">
        <v>2</v>
      </c>
      <c r="Q66" s="73">
        <v>65</v>
      </c>
      <c r="R66" s="186">
        <v>66</v>
      </c>
      <c r="S66" s="186" t="s">
        <v>2277</v>
      </c>
      <c r="T66" s="186">
        <v>2006</v>
      </c>
    </row>
    <row r="67" spans="1:26" s="80" customFormat="1">
      <c r="A67" s="253" t="s">
        <v>3469</v>
      </c>
      <c r="B67" s="253" t="s">
        <v>3647</v>
      </c>
      <c r="C67" s="253" t="s">
        <v>3582</v>
      </c>
      <c r="D67" s="186" t="s">
        <v>3543</v>
      </c>
      <c r="E67" s="30" t="s">
        <v>136</v>
      </c>
      <c r="F67" s="1" t="s">
        <v>1113</v>
      </c>
      <c r="G67" s="79" t="s">
        <v>1085</v>
      </c>
      <c r="H67" s="71">
        <v>20.754282055386586</v>
      </c>
      <c r="I67" s="6" t="s">
        <v>7</v>
      </c>
      <c r="J67" s="49">
        <v>4.8182827877703387</v>
      </c>
      <c r="K67" s="49">
        <v>5.1817172122296613</v>
      </c>
      <c r="L67" s="72">
        <v>39161</v>
      </c>
      <c r="M67" s="73">
        <v>13</v>
      </c>
      <c r="N67" s="74">
        <v>799</v>
      </c>
      <c r="O67" s="73">
        <v>2</v>
      </c>
      <c r="P67" s="73">
        <v>4</v>
      </c>
      <c r="Q67" s="73">
        <v>62</v>
      </c>
      <c r="R67" s="186">
        <v>79</v>
      </c>
      <c r="S67" s="186" t="s">
        <v>2277</v>
      </c>
      <c r="T67" s="186">
        <v>2006</v>
      </c>
    </row>
    <row r="68" spans="1:26" s="80" customFormat="1">
      <c r="A68" s="253" t="s">
        <v>3469</v>
      </c>
      <c r="B68" s="253" t="s">
        <v>3647</v>
      </c>
      <c r="C68" s="253" t="s">
        <v>3582</v>
      </c>
      <c r="D68" s="186" t="s">
        <v>3544</v>
      </c>
      <c r="E68" s="30" t="s">
        <v>138</v>
      </c>
      <c r="F68" s="1" t="s">
        <v>1113</v>
      </c>
      <c r="G68" s="79" t="s">
        <v>1084</v>
      </c>
      <c r="H68" s="71">
        <v>21.489034736673602</v>
      </c>
      <c r="I68" s="6" t="s">
        <v>7</v>
      </c>
      <c r="J68" s="49">
        <v>4.6535361511300488</v>
      </c>
      <c r="K68" s="49">
        <v>5.3464638488699512</v>
      </c>
      <c r="L68" s="72">
        <v>39161</v>
      </c>
      <c r="M68" s="73">
        <v>13</v>
      </c>
      <c r="N68" s="74">
        <v>799</v>
      </c>
      <c r="O68" s="73">
        <v>2</v>
      </c>
      <c r="P68" s="73">
        <v>3</v>
      </c>
      <c r="Q68" s="73">
        <v>54</v>
      </c>
      <c r="R68" s="186">
        <v>79</v>
      </c>
      <c r="S68" s="186" t="s">
        <v>2277</v>
      </c>
      <c r="T68" s="186">
        <v>2006</v>
      </c>
    </row>
    <row r="69" spans="1:26" s="80" customFormat="1">
      <c r="A69" s="253" t="s">
        <v>3469</v>
      </c>
      <c r="B69" s="253" t="s">
        <v>3647</v>
      </c>
      <c r="C69" s="253" t="s">
        <v>3582</v>
      </c>
      <c r="D69" s="186" t="s">
        <v>3545</v>
      </c>
      <c r="E69" s="31" t="s">
        <v>140</v>
      </c>
      <c r="F69" s="1" t="s">
        <v>1113</v>
      </c>
      <c r="G69" s="79" t="s">
        <v>1075</v>
      </c>
      <c r="H69" s="71">
        <v>105.90683528093484</v>
      </c>
      <c r="I69" s="6" t="s">
        <v>7</v>
      </c>
      <c r="J69" s="49">
        <v>1</v>
      </c>
      <c r="K69" s="49">
        <v>9</v>
      </c>
      <c r="L69" s="72">
        <v>39161</v>
      </c>
      <c r="M69" s="73">
        <v>13</v>
      </c>
      <c r="N69" s="74">
        <v>715</v>
      </c>
      <c r="O69" s="73">
        <v>2</v>
      </c>
      <c r="P69" s="73">
        <v>4</v>
      </c>
      <c r="Q69" s="73">
        <v>65</v>
      </c>
      <c r="R69" s="186">
        <v>79</v>
      </c>
      <c r="S69" s="186" t="s">
        <v>2277</v>
      </c>
      <c r="T69" s="186">
        <v>2006</v>
      </c>
    </row>
    <row r="70" spans="1:26" s="80" customFormat="1">
      <c r="A70" s="253" t="s">
        <v>3469</v>
      </c>
      <c r="B70" s="253" t="s">
        <v>3647</v>
      </c>
      <c r="C70" s="253" t="s">
        <v>3582</v>
      </c>
      <c r="D70" s="186" t="s">
        <v>3546</v>
      </c>
      <c r="E70" s="31" t="s">
        <v>142</v>
      </c>
      <c r="F70" s="1" t="s">
        <v>1113</v>
      </c>
      <c r="G70" s="79" t="s">
        <v>1080</v>
      </c>
      <c r="H70" s="71">
        <v>10.722266688010244</v>
      </c>
      <c r="I70" s="6" t="s">
        <v>7</v>
      </c>
      <c r="J70" s="49">
        <v>9</v>
      </c>
      <c r="K70" s="49">
        <v>1</v>
      </c>
      <c r="L70" s="72">
        <v>39161</v>
      </c>
      <c r="M70" s="73">
        <v>13</v>
      </c>
      <c r="N70" s="74">
        <v>799</v>
      </c>
      <c r="O70" s="73">
        <v>1</v>
      </c>
      <c r="P70" s="73">
        <v>5</v>
      </c>
      <c r="Q70" s="73">
        <v>67</v>
      </c>
      <c r="R70" s="186">
        <v>79</v>
      </c>
      <c r="S70" s="186" t="s">
        <v>2277</v>
      </c>
      <c r="T70" s="186">
        <v>2006</v>
      </c>
    </row>
    <row r="71" spans="1:26" s="80" customFormat="1">
      <c r="A71" s="253" t="s">
        <v>3469</v>
      </c>
      <c r="B71" s="253" t="s">
        <v>3647</v>
      </c>
      <c r="C71" s="253" t="s">
        <v>3582</v>
      </c>
      <c r="D71" s="186" t="s">
        <v>3547</v>
      </c>
      <c r="E71" s="31" t="s">
        <v>144</v>
      </c>
      <c r="F71" s="1" t="s">
        <v>1113</v>
      </c>
      <c r="G71" s="79" t="s">
        <v>1077</v>
      </c>
      <c r="H71" s="71">
        <v>14.186329438130302</v>
      </c>
      <c r="I71" s="6" t="s">
        <v>7</v>
      </c>
      <c r="J71" s="49">
        <v>7.0490397418248287</v>
      </c>
      <c r="K71" s="49">
        <v>2.9509602581751713</v>
      </c>
      <c r="L71" s="72">
        <v>39161</v>
      </c>
      <c r="M71" s="73">
        <v>13</v>
      </c>
      <c r="N71" s="74">
        <v>799</v>
      </c>
      <c r="O71" s="73">
        <v>2</v>
      </c>
      <c r="P71" s="73">
        <v>4</v>
      </c>
      <c r="Q71" s="73">
        <v>65</v>
      </c>
      <c r="R71" s="186">
        <v>79</v>
      </c>
      <c r="S71" s="186" t="s">
        <v>2277</v>
      </c>
      <c r="T71" s="186">
        <v>2006</v>
      </c>
    </row>
    <row r="72" spans="1:26" s="80" customFormat="1">
      <c r="A72" s="253" t="s">
        <v>3469</v>
      </c>
      <c r="B72" s="253" t="s">
        <v>3647</v>
      </c>
      <c r="C72" s="253" t="s">
        <v>3582</v>
      </c>
      <c r="D72" s="186" t="s">
        <v>3548</v>
      </c>
      <c r="E72" s="31" t="s">
        <v>146</v>
      </c>
      <c r="F72" s="1" t="s">
        <v>1113</v>
      </c>
      <c r="G72" s="79" t="s">
        <v>1025</v>
      </c>
      <c r="H72" s="71">
        <v>25.063550504242034</v>
      </c>
      <c r="I72" s="6" t="s">
        <v>7</v>
      </c>
      <c r="J72" s="49">
        <v>3.989857701249266</v>
      </c>
      <c r="K72" s="49">
        <v>6.0101422987507345</v>
      </c>
      <c r="L72" s="72">
        <v>39148</v>
      </c>
      <c r="M72" s="73">
        <v>3</v>
      </c>
      <c r="N72" s="74">
        <v>719</v>
      </c>
      <c r="O72" s="73">
        <v>2</v>
      </c>
      <c r="P72" s="73">
        <v>2</v>
      </c>
      <c r="Q72" s="73">
        <v>63</v>
      </c>
      <c r="R72" s="186">
        <v>66</v>
      </c>
      <c r="S72" s="186" t="s">
        <v>2277</v>
      </c>
      <c r="T72" s="186">
        <v>2006</v>
      </c>
    </row>
    <row r="73" spans="1:26" s="80" customFormat="1">
      <c r="A73" s="253" t="s">
        <v>3469</v>
      </c>
      <c r="B73" s="253" t="s">
        <v>3647</v>
      </c>
      <c r="C73" s="253" t="s">
        <v>3582</v>
      </c>
      <c r="D73" s="186" t="s">
        <v>3549</v>
      </c>
      <c r="E73" s="31" t="s">
        <v>148</v>
      </c>
      <c r="F73" s="1" t="s">
        <v>1113</v>
      </c>
      <c r="G73" s="79" t="s">
        <v>1099</v>
      </c>
      <c r="H73" s="71">
        <v>13.281895309748679</v>
      </c>
      <c r="I73" s="6" t="s">
        <v>7</v>
      </c>
      <c r="J73" s="49">
        <v>7.5290459432097583</v>
      </c>
      <c r="K73" s="49">
        <v>2.4709540567902417</v>
      </c>
      <c r="L73" s="72">
        <v>39161</v>
      </c>
      <c r="M73" s="73">
        <v>13</v>
      </c>
      <c r="N73" s="74">
        <v>799</v>
      </c>
      <c r="O73" s="73">
        <v>1</v>
      </c>
      <c r="P73" s="73">
        <v>5</v>
      </c>
      <c r="Q73" s="73">
        <v>64</v>
      </c>
      <c r="R73" s="186">
        <v>79</v>
      </c>
      <c r="S73" s="186" t="s">
        <v>2277</v>
      </c>
      <c r="T73" s="186">
        <v>2006</v>
      </c>
    </row>
    <row r="74" spans="1:26" s="80" customFormat="1">
      <c r="A74" s="253" t="s">
        <v>3469</v>
      </c>
      <c r="B74" s="253" t="s">
        <v>3647</v>
      </c>
      <c r="C74" s="253" t="s">
        <v>3582</v>
      </c>
      <c r="D74" s="186" t="s">
        <v>3550</v>
      </c>
      <c r="E74" s="31" t="s">
        <v>150</v>
      </c>
      <c r="F74" s="1" t="s">
        <v>1113</v>
      </c>
      <c r="G74" s="79" t="s">
        <v>1045</v>
      </c>
      <c r="H74" s="71">
        <v>74.771890507443572</v>
      </c>
      <c r="I74" s="6" t="s">
        <v>7</v>
      </c>
      <c r="J74" s="49">
        <v>1.3374009847998287</v>
      </c>
      <c r="K74" s="49">
        <v>8.6625990152001719</v>
      </c>
      <c r="L74" s="72">
        <v>39150</v>
      </c>
      <c r="M74" s="73">
        <v>3</v>
      </c>
      <c r="N74" s="74">
        <v>609</v>
      </c>
      <c r="O74" s="73">
        <v>2</v>
      </c>
      <c r="P74" s="73">
        <v>3</v>
      </c>
      <c r="Q74" s="73">
        <v>61</v>
      </c>
      <c r="R74" s="186">
        <v>68</v>
      </c>
      <c r="S74" s="186" t="s">
        <v>2277</v>
      </c>
      <c r="T74" s="186">
        <v>2006</v>
      </c>
    </row>
    <row r="75" spans="1:26" s="80" customFormat="1">
      <c r="A75" s="253" t="s">
        <v>3469</v>
      </c>
      <c r="B75" s="253" t="s">
        <v>3647</v>
      </c>
      <c r="C75" s="253" t="s">
        <v>3582</v>
      </c>
      <c r="D75" s="186" t="s">
        <v>3551</v>
      </c>
      <c r="E75" s="31" t="s">
        <v>152</v>
      </c>
      <c r="F75" s="1" t="s">
        <v>1113</v>
      </c>
      <c r="G75" s="79" t="s">
        <v>1108</v>
      </c>
      <c r="H75" s="71">
        <v>65.967664478949885</v>
      </c>
      <c r="I75" s="6" t="s">
        <v>7</v>
      </c>
      <c r="J75" s="49">
        <v>1.5158942004367875</v>
      </c>
      <c r="K75" s="49">
        <v>8.4841057995632134</v>
      </c>
      <c r="L75" s="72">
        <v>39162</v>
      </c>
      <c r="M75" s="73">
        <v>13</v>
      </c>
      <c r="N75" s="74">
        <v>602</v>
      </c>
      <c r="O75" s="73">
        <v>2</v>
      </c>
      <c r="P75" s="73">
        <v>3</v>
      </c>
      <c r="Q75" s="73">
        <v>70</v>
      </c>
      <c r="R75" s="186">
        <v>80</v>
      </c>
      <c r="S75" s="186" t="s">
        <v>2277</v>
      </c>
      <c r="T75" s="186">
        <v>2006</v>
      </c>
    </row>
    <row r="76" spans="1:26" s="80" customFormat="1">
      <c r="A76" s="253" t="s">
        <v>3469</v>
      </c>
      <c r="B76" s="253" t="s">
        <v>3647</v>
      </c>
      <c r="C76" s="253" t="s">
        <v>3582</v>
      </c>
      <c r="D76" s="186" t="s">
        <v>3552</v>
      </c>
      <c r="E76" s="31" t="s">
        <v>154</v>
      </c>
      <c r="F76" s="1" t="s">
        <v>1113</v>
      </c>
      <c r="G76" s="79" t="s">
        <v>1092</v>
      </c>
      <c r="H76" s="71">
        <v>89.098767408356011</v>
      </c>
      <c r="I76" s="6" t="s">
        <v>7</v>
      </c>
      <c r="J76" s="49">
        <v>1.1223499820337766</v>
      </c>
      <c r="K76" s="49">
        <v>8.8776500179662232</v>
      </c>
      <c r="L76" s="72">
        <v>39161</v>
      </c>
      <c r="M76" s="73">
        <v>13</v>
      </c>
      <c r="N76" s="74">
        <v>719</v>
      </c>
      <c r="O76" s="73">
        <v>1</v>
      </c>
      <c r="P76" s="73">
        <v>2</v>
      </c>
      <c r="Q76" s="73">
        <v>65</v>
      </c>
      <c r="R76" s="186">
        <v>79</v>
      </c>
      <c r="S76" s="186" t="s">
        <v>2277</v>
      </c>
      <c r="T76" s="186">
        <v>2006</v>
      </c>
    </row>
    <row r="77" spans="1:26" s="80" customFormat="1">
      <c r="A77" s="253" t="s">
        <v>3469</v>
      </c>
      <c r="B77" s="253" t="s">
        <v>3647</v>
      </c>
      <c r="C77" s="253" t="s">
        <v>3582</v>
      </c>
      <c r="D77" s="186" t="s">
        <v>3553</v>
      </c>
      <c r="E77" s="4" t="s">
        <v>156</v>
      </c>
      <c r="F77" s="1" t="s">
        <v>1113</v>
      </c>
      <c r="G77" s="79" t="s">
        <v>1074</v>
      </c>
      <c r="H77" s="71">
        <v>55.80278533696174</v>
      </c>
      <c r="I77" s="6" t="s">
        <v>7</v>
      </c>
      <c r="J77" s="49">
        <v>1.7920252438324729</v>
      </c>
      <c r="K77" s="49">
        <v>8.2079747561675269</v>
      </c>
      <c r="L77" s="72">
        <v>39161</v>
      </c>
      <c r="M77" s="73">
        <v>13</v>
      </c>
      <c r="N77" s="74">
        <v>713</v>
      </c>
      <c r="O77" s="73">
        <v>1</v>
      </c>
      <c r="P77" s="73">
        <v>5</v>
      </c>
      <c r="Q77" s="73">
        <v>60</v>
      </c>
      <c r="R77" s="186">
        <v>79</v>
      </c>
      <c r="S77" s="186" t="s">
        <v>2277</v>
      </c>
      <c r="T77" s="186">
        <v>2006</v>
      </c>
      <c r="U77" s="67"/>
      <c r="V77" s="68"/>
      <c r="W77" s="69"/>
      <c r="X77" s="68"/>
      <c r="Y77" s="68"/>
      <c r="Z77" s="68"/>
    </row>
    <row r="78" spans="1:26" s="80" customFormat="1">
      <c r="A78" s="253" t="s">
        <v>3469</v>
      </c>
      <c r="B78" s="253" t="s">
        <v>3647</v>
      </c>
      <c r="C78" s="253" t="s">
        <v>3582</v>
      </c>
      <c r="D78" s="186" t="s">
        <v>3554</v>
      </c>
      <c r="E78" s="4" t="s">
        <v>158</v>
      </c>
      <c r="F78" s="1" t="s">
        <v>1113</v>
      </c>
      <c r="G78" s="79" t="s">
        <v>1110</v>
      </c>
      <c r="H78" s="71">
        <v>24.989915159276453</v>
      </c>
      <c r="I78" s="6" t="s">
        <v>7</v>
      </c>
      <c r="J78" s="49">
        <v>4.0016142256841238</v>
      </c>
      <c r="K78" s="49">
        <v>5.9983857743158762</v>
      </c>
      <c r="L78" s="72">
        <v>39162</v>
      </c>
      <c r="M78" s="73">
        <v>13</v>
      </c>
      <c r="N78" s="74">
        <v>704</v>
      </c>
      <c r="O78" s="73">
        <v>1</v>
      </c>
      <c r="P78" s="73">
        <v>2</v>
      </c>
      <c r="Q78" s="73">
        <v>61</v>
      </c>
      <c r="R78" s="186">
        <v>80</v>
      </c>
      <c r="S78" s="186" t="s">
        <v>2277</v>
      </c>
      <c r="T78" s="186">
        <v>2006</v>
      </c>
    </row>
    <row r="79" spans="1:26" s="80" customFormat="1">
      <c r="A79" s="253" t="s">
        <v>3469</v>
      </c>
      <c r="B79" s="253" t="s">
        <v>3647</v>
      </c>
      <c r="C79" s="253" t="s">
        <v>3582</v>
      </c>
      <c r="D79" s="186" t="s">
        <v>3555</v>
      </c>
      <c r="E79" s="4" t="s">
        <v>159</v>
      </c>
      <c r="F79" s="1" t="s">
        <v>1113</v>
      </c>
      <c r="G79" s="79" t="s">
        <v>1082</v>
      </c>
      <c r="H79" s="71">
        <v>59.484552585240912</v>
      </c>
      <c r="I79" s="6" t="s">
        <v>7</v>
      </c>
      <c r="J79" s="49">
        <v>1.6811087190527449</v>
      </c>
      <c r="K79" s="49">
        <v>8.3188912809472555</v>
      </c>
      <c r="L79" s="72">
        <v>39161</v>
      </c>
      <c r="M79" s="73">
        <v>13</v>
      </c>
      <c r="N79" s="74">
        <v>799</v>
      </c>
      <c r="O79" s="73">
        <v>1</v>
      </c>
      <c r="P79" s="73">
        <v>2</v>
      </c>
      <c r="Q79" s="73">
        <v>60</v>
      </c>
      <c r="R79" s="186">
        <v>79</v>
      </c>
      <c r="S79" s="186" t="s">
        <v>2277</v>
      </c>
      <c r="T79" s="186">
        <v>2006</v>
      </c>
      <c r="U79" s="67"/>
      <c r="V79" s="68"/>
      <c r="W79" s="69"/>
      <c r="X79" s="68"/>
      <c r="Y79" s="68"/>
      <c r="Z79" s="68"/>
    </row>
    <row r="80" spans="1:26" s="80" customFormat="1">
      <c r="A80" s="253" t="s">
        <v>3469</v>
      </c>
      <c r="B80" s="253" t="s">
        <v>3647</v>
      </c>
      <c r="C80" s="253" t="s">
        <v>3582</v>
      </c>
      <c r="D80" s="186" t="s">
        <v>3556</v>
      </c>
      <c r="E80" s="4" t="s">
        <v>161</v>
      </c>
      <c r="F80" s="1" t="s">
        <v>1113</v>
      </c>
      <c r="G80" s="79" t="s">
        <v>1109</v>
      </c>
      <c r="H80" s="71">
        <v>19.947494797502802</v>
      </c>
      <c r="I80" s="6" t="s">
        <v>7</v>
      </c>
      <c r="J80" s="49">
        <v>5.0131608512823806</v>
      </c>
      <c r="K80" s="49">
        <v>4.9868391487176194</v>
      </c>
      <c r="L80" s="72">
        <v>39162</v>
      </c>
      <c r="M80" s="73">
        <v>13</v>
      </c>
      <c r="N80" s="74">
        <v>602</v>
      </c>
      <c r="O80" s="73">
        <v>2</v>
      </c>
      <c r="P80" s="73">
        <v>2</v>
      </c>
      <c r="Q80" s="73">
        <v>69</v>
      </c>
      <c r="R80" s="186">
        <v>80</v>
      </c>
      <c r="S80" s="186" t="s">
        <v>2277</v>
      </c>
      <c r="T80" s="186">
        <v>2006</v>
      </c>
      <c r="U80" s="67"/>
      <c r="V80" s="68"/>
      <c r="W80" s="69"/>
      <c r="X80" s="68"/>
      <c r="Y80" s="68"/>
      <c r="Z80" s="68"/>
    </row>
    <row r="81" spans="1:26" s="80" customFormat="1">
      <c r="A81" s="253" t="s">
        <v>3469</v>
      </c>
      <c r="B81" s="253" t="s">
        <v>3647</v>
      </c>
      <c r="C81" s="253" t="s">
        <v>3582</v>
      </c>
      <c r="D81" s="186" t="s">
        <v>3557</v>
      </c>
      <c r="E81" s="4" t="s">
        <v>162</v>
      </c>
      <c r="F81" s="1" t="s">
        <v>1113</v>
      </c>
      <c r="G81" s="79" t="s">
        <v>1094</v>
      </c>
      <c r="H81" s="71">
        <v>19.656154954378103</v>
      </c>
      <c r="I81" s="6" t="s">
        <v>7</v>
      </c>
      <c r="J81" s="49">
        <v>5.0874649814320145</v>
      </c>
      <c r="K81" s="49">
        <v>4.9125350185679855</v>
      </c>
      <c r="L81" s="72">
        <v>39161</v>
      </c>
      <c r="M81" s="73">
        <v>13</v>
      </c>
      <c r="N81" s="74">
        <v>719</v>
      </c>
      <c r="O81" s="73">
        <v>2</v>
      </c>
      <c r="P81" s="73">
        <v>3</v>
      </c>
      <c r="Q81" s="73">
        <v>61</v>
      </c>
      <c r="R81" s="186">
        <v>79</v>
      </c>
      <c r="S81" s="186" t="s">
        <v>2277</v>
      </c>
      <c r="T81" s="186">
        <v>2006</v>
      </c>
      <c r="U81" s="67"/>
      <c r="V81" s="68"/>
      <c r="W81" s="69"/>
      <c r="X81" s="68"/>
      <c r="Y81" s="68"/>
      <c r="Z81" s="68"/>
    </row>
    <row r="82" spans="1:26" s="80" customFormat="1">
      <c r="A82" s="253" t="s">
        <v>3469</v>
      </c>
      <c r="B82" s="253" t="s">
        <v>3647</v>
      </c>
      <c r="C82" s="253" t="s">
        <v>3582</v>
      </c>
      <c r="D82" s="186" t="s">
        <v>3558</v>
      </c>
      <c r="E82" s="4" t="s">
        <v>163</v>
      </c>
      <c r="F82" s="1" t="s">
        <v>1113</v>
      </c>
      <c r="G82" s="79" t="s">
        <v>1087</v>
      </c>
      <c r="H82" s="71">
        <v>40.195293740995673</v>
      </c>
      <c r="I82" s="6" t="s">
        <v>7</v>
      </c>
      <c r="J82" s="49">
        <v>2.4878534448426923</v>
      </c>
      <c r="K82" s="49">
        <v>7.5121465551573081</v>
      </c>
      <c r="L82" s="72">
        <v>39161</v>
      </c>
      <c r="M82" s="73">
        <v>13</v>
      </c>
      <c r="N82" s="74">
        <v>799</v>
      </c>
      <c r="O82" s="73">
        <v>2</v>
      </c>
      <c r="P82" s="73">
        <v>4</v>
      </c>
      <c r="Q82" s="73">
        <v>65</v>
      </c>
      <c r="R82" s="186">
        <v>79</v>
      </c>
      <c r="S82" s="186" t="s">
        <v>2277</v>
      </c>
      <c r="T82" s="186">
        <v>2006</v>
      </c>
    </row>
    <row r="83" spans="1:26" s="80" customFormat="1">
      <c r="A83" s="253" t="s">
        <v>3469</v>
      </c>
      <c r="B83" s="253" t="s">
        <v>3647</v>
      </c>
      <c r="C83" s="253" t="s">
        <v>3582</v>
      </c>
      <c r="D83" s="186" t="s">
        <v>3559</v>
      </c>
      <c r="E83" s="4" t="s">
        <v>164</v>
      </c>
      <c r="F83" s="1" t="s">
        <v>1113</v>
      </c>
      <c r="G83" s="79" t="s">
        <v>1111</v>
      </c>
      <c r="H83" s="71">
        <v>38.274371698415237</v>
      </c>
      <c r="I83" s="6" t="s">
        <v>7</v>
      </c>
      <c r="J83" s="49">
        <v>2.61271434546215</v>
      </c>
      <c r="K83" s="49">
        <v>7.38728565453785</v>
      </c>
      <c r="L83" s="72">
        <v>39162</v>
      </c>
      <c r="M83" s="73">
        <v>13</v>
      </c>
      <c r="N83" s="74">
        <v>704</v>
      </c>
      <c r="O83" s="73">
        <v>2</v>
      </c>
      <c r="P83" s="73">
        <v>2</v>
      </c>
      <c r="Q83" s="73">
        <v>62</v>
      </c>
      <c r="R83" s="186">
        <v>80</v>
      </c>
      <c r="S83" s="186" t="s">
        <v>2277</v>
      </c>
      <c r="T83" s="186">
        <v>2006</v>
      </c>
    </row>
    <row r="84" spans="1:26" s="80" customFormat="1">
      <c r="A84" s="253" t="s">
        <v>3469</v>
      </c>
      <c r="B84" s="253" t="s">
        <v>3647</v>
      </c>
      <c r="C84" s="253" t="s">
        <v>3582</v>
      </c>
      <c r="D84" s="186" t="s">
        <v>3560</v>
      </c>
      <c r="E84" s="4" t="s">
        <v>165</v>
      </c>
      <c r="F84" s="1" t="s">
        <v>1113</v>
      </c>
      <c r="G84" s="79" t="s">
        <v>1076</v>
      </c>
      <c r="H84" s="71">
        <v>24.783416039699055</v>
      </c>
      <c r="I84" s="6" t="s">
        <v>7</v>
      </c>
      <c r="J84" s="49">
        <v>4.0349562723643926</v>
      </c>
      <c r="K84" s="49">
        <v>5.9650437276356074</v>
      </c>
      <c r="L84" s="72">
        <v>39161</v>
      </c>
      <c r="M84" s="73">
        <v>13</v>
      </c>
      <c r="N84" s="74">
        <v>799</v>
      </c>
      <c r="O84" s="73">
        <v>2</v>
      </c>
      <c r="P84" s="73">
        <v>3</v>
      </c>
      <c r="Q84" s="73">
        <v>68</v>
      </c>
      <c r="R84" s="186">
        <v>79</v>
      </c>
      <c r="S84" s="186" t="s">
        <v>2277</v>
      </c>
      <c r="T84" s="186">
        <v>2006</v>
      </c>
      <c r="U84" s="67"/>
      <c r="V84" s="68"/>
      <c r="W84" s="69"/>
      <c r="X84" s="68"/>
      <c r="Y84" s="68"/>
      <c r="Z84" s="68"/>
    </row>
    <row r="85" spans="1:26" s="80" customFormat="1">
      <c r="A85" s="253" t="s">
        <v>3469</v>
      </c>
      <c r="B85" s="253" t="s">
        <v>3647</v>
      </c>
      <c r="C85" s="253" t="s">
        <v>3582</v>
      </c>
      <c r="D85" s="186" t="s">
        <v>3561</v>
      </c>
      <c r="E85" s="4" t="s">
        <v>166</v>
      </c>
      <c r="F85" s="1" t="s">
        <v>1113</v>
      </c>
      <c r="G85" s="79" t="s">
        <v>1088</v>
      </c>
      <c r="H85" s="71">
        <v>23.890187289899153</v>
      </c>
      <c r="I85" s="6" t="s">
        <v>7</v>
      </c>
      <c r="J85" s="49">
        <v>4.1858190053738218</v>
      </c>
      <c r="K85" s="49">
        <v>5.8141809946261782</v>
      </c>
      <c r="L85" s="72">
        <v>39161</v>
      </c>
      <c r="M85" s="73">
        <v>13</v>
      </c>
      <c r="N85" s="74">
        <v>799</v>
      </c>
      <c r="O85" s="73">
        <v>2</v>
      </c>
      <c r="P85" s="73">
        <v>3</v>
      </c>
      <c r="Q85" s="73">
        <v>65</v>
      </c>
      <c r="R85" s="186">
        <v>79</v>
      </c>
      <c r="S85" s="186" t="s">
        <v>2277</v>
      </c>
      <c r="T85" s="186">
        <v>2006</v>
      </c>
      <c r="U85" s="67"/>
      <c r="V85" s="68"/>
      <c r="W85" s="69"/>
      <c r="X85" s="68"/>
      <c r="Y85" s="68"/>
      <c r="Z85" s="68"/>
    </row>
    <row r="86" spans="1:26" s="80" customFormat="1">
      <c r="A86" s="253" t="s">
        <v>3469</v>
      </c>
      <c r="B86" s="253" t="s">
        <v>3647</v>
      </c>
      <c r="C86" s="253" t="s">
        <v>3582</v>
      </c>
      <c r="D86" s="186" t="s">
        <v>3562</v>
      </c>
      <c r="E86" s="4" t="s">
        <v>167</v>
      </c>
      <c r="F86" s="1" t="s">
        <v>1113</v>
      </c>
      <c r="G86" s="79" t="s">
        <v>1090</v>
      </c>
      <c r="H86" s="71">
        <v>20.67584440531455</v>
      </c>
      <c r="I86" s="6" t="s">
        <v>7</v>
      </c>
      <c r="J86" s="49">
        <v>4.8365618370728232</v>
      </c>
      <c r="K86" s="49">
        <v>5.1634381629271768</v>
      </c>
      <c r="L86" s="72">
        <v>39161</v>
      </c>
      <c r="M86" s="73">
        <v>13</v>
      </c>
      <c r="N86" s="74">
        <v>719</v>
      </c>
      <c r="O86" s="73">
        <v>1</v>
      </c>
      <c r="P86" s="73">
        <v>5</v>
      </c>
      <c r="Q86" s="73">
        <v>61</v>
      </c>
      <c r="R86" s="186">
        <v>79</v>
      </c>
      <c r="S86" s="186" t="s">
        <v>2277</v>
      </c>
      <c r="T86" s="186">
        <v>2006</v>
      </c>
      <c r="U86" s="67"/>
      <c r="V86" s="68"/>
      <c r="W86" s="69"/>
      <c r="X86" s="68"/>
      <c r="Y86" s="68"/>
      <c r="Z86" s="68"/>
    </row>
    <row r="87" spans="1:26" s="80" customFormat="1">
      <c r="A87" s="253" t="s">
        <v>3469</v>
      </c>
      <c r="B87" s="253" t="s">
        <v>3647</v>
      </c>
      <c r="C87" s="253" t="s">
        <v>3582</v>
      </c>
      <c r="D87" s="186" t="s">
        <v>3563</v>
      </c>
      <c r="E87" s="4" t="s">
        <v>168</v>
      </c>
      <c r="F87" s="1" t="s">
        <v>1113</v>
      </c>
      <c r="G87" s="79" t="s">
        <v>1106</v>
      </c>
      <c r="H87" s="71">
        <v>23.987834160396989</v>
      </c>
      <c r="I87" s="6" t="s">
        <v>7</v>
      </c>
      <c r="J87" s="49">
        <v>4.1687798627979609</v>
      </c>
      <c r="K87" s="49">
        <v>5.8312201372020391</v>
      </c>
      <c r="L87" s="72">
        <v>39162</v>
      </c>
      <c r="M87" s="73">
        <v>13</v>
      </c>
      <c r="N87" s="74">
        <v>606</v>
      </c>
      <c r="O87" s="73">
        <v>2</v>
      </c>
      <c r="P87" s="73">
        <v>3</v>
      </c>
      <c r="Q87" s="73">
        <v>71</v>
      </c>
      <c r="R87" s="186">
        <v>80</v>
      </c>
      <c r="S87" s="186" t="s">
        <v>2277</v>
      </c>
      <c r="T87" s="186">
        <v>2006</v>
      </c>
    </row>
    <row r="88" spans="1:26" s="80" customFormat="1">
      <c r="A88" s="253" t="s">
        <v>3469</v>
      </c>
      <c r="B88" s="253" t="s">
        <v>3647</v>
      </c>
      <c r="C88" s="253" t="s">
        <v>3582</v>
      </c>
      <c r="D88" s="186" t="s">
        <v>3564</v>
      </c>
      <c r="E88" s="4" t="s">
        <v>169</v>
      </c>
      <c r="F88" s="1" t="s">
        <v>1113</v>
      </c>
      <c r="G88" s="79" t="s">
        <v>1095</v>
      </c>
      <c r="H88" s="71">
        <v>21.428205538658556</v>
      </c>
      <c r="I88" s="6" t="s">
        <v>7</v>
      </c>
      <c r="J88" s="49">
        <v>4.6667463507193974</v>
      </c>
      <c r="K88" s="49">
        <v>5.3332536492806026</v>
      </c>
      <c r="L88" s="72">
        <v>39161</v>
      </c>
      <c r="M88" s="73">
        <v>13</v>
      </c>
      <c r="N88" s="74">
        <v>719</v>
      </c>
      <c r="O88" s="73">
        <v>1</v>
      </c>
      <c r="P88" s="73">
        <v>3</v>
      </c>
      <c r="Q88" s="73">
        <v>60</v>
      </c>
      <c r="R88" s="186">
        <v>79</v>
      </c>
      <c r="S88" s="186" t="s">
        <v>2277</v>
      </c>
      <c r="T88" s="186">
        <v>2006</v>
      </c>
      <c r="U88" s="67"/>
      <c r="V88" s="68"/>
      <c r="W88" s="69"/>
      <c r="X88" s="68"/>
      <c r="Y88" s="68"/>
      <c r="Z88" s="68"/>
    </row>
    <row r="89" spans="1:26" s="80" customFormat="1">
      <c r="A89" s="253" t="s">
        <v>3469</v>
      </c>
      <c r="B89" s="253" t="s">
        <v>3647</v>
      </c>
      <c r="C89" s="253" t="s">
        <v>3582</v>
      </c>
      <c r="D89" s="186" t="s">
        <v>3565</v>
      </c>
      <c r="E89" s="4" t="s">
        <v>170</v>
      </c>
      <c r="F89" s="1" t="s">
        <v>1113</v>
      </c>
      <c r="G89" s="79" t="s">
        <v>1086</v>
      </c>
      <c r="H89" s="71">
        <v>17.704818312790138</v>
      </c>
      <c r="I89" s="6" t="s">
        <v>7</v>
      </c>
      <c r="J89" s="49">
        <v>5.648179960579375</v>
      </c>
      <c r="K89" s="49">
        <v>4.351820039420625</v>
      </c>
      <c r="L89" s="72">
        <v>39161</v>
      </c>
      <c r="M89" s="73">
        <v>13</v>
      </c>
      <c r="N89" s="74">
        <v>799</v>
      </c>
      <c r="O89" s="73">
        <v>2</v>
      </c>
      <c r="P89" s="73">
        <v>3</v>
      </c>
      <c r="Q89" s="73">
        <v>69</v>
      </c>
      <c r="R89" s="186">
        <v>79</v>
      </c>
      <c r="S89" s="186" t="s">
        <v>2277</v>
      </c>
      <c r="T89" s="186">
        <v>2006</v>
      </c>
    </row>
    <row r="90" spans="1:26" s="80" customFormat="1">
      <c r="A90" s="253" t="s">
        <v>3469</v>
      </c>
      <c r="B90" s="253" t="s">
        <v>3647</v>
      </c>
      <c r="C90" s="253" t="s">
        <v>3582</v>
      </c>
      <c r="D90" s="186" t="s">
        <v>3566</v>
      </c>
      <c r="E90" s="4" t="s">
        <v>171</v>
      </c>
      <c r="F90" s="1" t="s">
        <v>1113</v>
      </c>
      <c r="G90" s="79" t="s">
        <v>1079</v>
      </c>
      <c r="H90" s="71">
        <v>17.696814470946055</v>
      </c>
      <c r="I90" s="6" t="s">
        <v>7</v>
      </c>
      <c r="J90" s="49">
        <v>5.65073449598379</v>
      </c>
      <c r="K90" s="49">
        <v>4.34926550401621</v>
      </c>
      <c r="L90" s="72">
        <v>39161</v>
      </c>
      <c r="M90" s="73">
        <v>13</v>
      </c>
      <c r="N90" s="74">
        <v>799</v>
      </c>
      <c r="O90" s="73">
        <v>2</v>
      </c>
      <c r="P90" s="73">
        <v>4</v>
      </c>
      <c r="Q90" s="73">
        <v>65</v>
      </c>
      <c r="R90" s="186">
        <v>79</v>
      </c>
      <c r="S90" s="186" t="s">
        <v>2277</v>
      </c>
      <c r="T90" s="186">
        <v>2006</v>
      </c>
      <c r="U90" s="67"/>
      <c r="V90" s="68"/>
      <c r="W90" s="69"/>
      <c r="X90" s="68"/>
      <c r="Y90" s="68"/>
      <c r="Z90" s="68"/>
    </row>
    <row r="91" spans="1:26" s="80" customFormat="1">
      <c r="A91" s="253" t="s">
        <v>3469</v>
      </c>
      <c r="B91" s="253" t="s">
        <v>3647</v>
      </c>
      <c r="C91" s="253" t="s">
        <v>3582</v>
      </c>
      <c r="D91" s="186" t="s">
        <v>3567</v>
      </c>
      <c r="E91" s="4" t="s">
        <v>172</v>
      </c>
      <c r="F91" s="1" t="s">
        <v>1113</v>
      </c>
      <c r="G91" s="79" t="s">
        <v>1105</v>
      </c>
      <c r="H91" s="71">
        <v>20.599007523611334</v>
      </c>
      <c r="I91" s="6" t="s">
        <v>7</v>
      </c>
      <c r="J91" s="49">
        <v>4.8546028193531336</v>
      </c>
      <c r="K91" s="49">
        <v>5.1453971806468664</v>
      </c>
      <c r="L91" s="72">
        <v>39162</v>
      </c>
      <c r="M91" s="73">
        <v>13</v>
      </c>
      <c r="N91" s="74">
        <v>606</v>
      </c>
      <c r="O91" s="73">
        <v>2</v>
      </c>
      <c r="P91" s="73">
        <v>2</v>
      </c>
      <c r="Q91" s="73">
        <v>61</v>
      </c>
      <c r="R91" s="186">
        <v>80</v>
      </c>
      <c r="S91" s="186" t="s">
        <v>2277</v>
      </c>
      <c r="T91" s="186">
        <v>2006</v>
      </c>
    </row>
    <row r="92" spans="1:26" s="80" customFormat="1">
      <c r="A92" s="253" t="s">
        <v>3469</v>
      </c>
      <c r="B92" s="253" t="s">
        <v>3647</v>
      </c>
      <c r="C92" s="253" t="s">
        <v>3582</v>
      </c>
      <c r="D92" s="186" t="s">
        <v>3568</v>
      </c>
      <c r="E92" s="4" t="s">
        <v>173</v>
      </c>
      <c r="F92" s="1" t="s">
        <v>1113</v>
      </c>
      <c r="G92" s="79" t="s">
        <v>1089</v>
      </c>
      <c r="H92" s="71">
        <v>23.912598047062591</v>
      </c>
      <c r="I92" s="6" t="s">
        <v>7</v>
      </c>
      <c r="J92" s="49">
        <v>4.1818960785101282</v>
      </c>
      <c r="K92" s="49">
        <v>5.8181039214898718</v>
      </c>
      <c r="L92" s="72">
        <v>39161</v>
      </c>
      <c r="M92" s="73">
        <v>13</v>
      </c>
      <c r="N92" s="74">
        <v>799</v>
      </c>
      <c r="O92" s="73">
        <v>2</v>
      </c>
      <c r="P92" s="73">
        <v>3</v>
      </c>
      <c r="Q92" s="73">
        <v>64</v>
      </c>
      <c r="R92" s="186">
        <v>79</v>
      </c>
      <c r="S92" s="186" t="s">
        <v>2277</v>
      </c>
      <c r="T92" s="186">
        <v>2006</v>
      </c>
      <c r="U92" s="67"/>
      <c r="V92" s="68"/>
      <c r="W92" s="69"/>
      <c r="X92" s="68"/>
      <c r="Y92" s="68"/>
      <c r="Z92" s="68"/>
    </row>
    <row r="93" spans="1:26" s="80" customFormat="1">
      <c r="A93" s="253" t="s">
        <v>3469</v>
      </c>
      <c r="B93" s="253" t="s">
        <v>3647</v>
      </c>
      <c r="C93" s="253" t="s">
        <v>3582</v>
      </c>
      <c r="D93" s="186" t="s">
        <v>3569</v>
      </c>
      <c r="E93" s="4" t="s">
        <v>174</v>
      </c>
      <c r="F93" s="1" t="s">
        <v>1113</v>
      </c>
      <c r="G93" s="79" t="s">
        <v>1096</v>
      </c>
      <c r="H93" s="71">
        <v>60.284936769649427</v>
      </c>
      <c r="I93" s="6" t="s">
        <v>7</v>
      </c>
      <c r="J93" s="49">
        <v>1.6587891662241105</v>
      </c>
      <c r="K93" s="49">
        <v>8.3412108337758895</v>
      </c>
      <c r="L93" s="72">
        <v>39161</v>
      </c>
      <c r="M93" s="73">
        <v>13</v>
      </c>
      <c r="N93" s="74">
        <v>719</v>
      </c>
      <c r="O93" s="73">
        <v>1</v>
      </c>
      <c r="P93" s="73">
        <v>5</v>
      </c>
      <c r="Q93" s="73">
        <v>61</v>
      </c>
      <c r="R93" s="186">
        <v>79</v>
      </c>
      <c r="S93" s="186" t="s">
        <v>2277</v>
      </c>
      <c r="T93" s="186">
        <v>2006</v>
      </c>
      <c r="U93" s="67"/>
      <c r="V93" s="68"/>
      <c r="W93" s="69"/>
      <c r="X93" s="68"/>
      <c r="Y93" s="68"/>
      <c r="Z93" s="68"/>
    </row>
    <row r="94" spans="1:26" s="80" customFormat="1">
      <c r="A94" s="253" t="s">
        <v>3469</v>
      </c>
      <c r="B94" s="253" t="s">
        <v>3647</v>
      </c>
      <c r="C94" s="253" t="s">
        <v>3582</v>
      </c>
      <c r="D94" s="186" t="s">
        <v>3570</v>
      </c>
      <c r="E94" s="4" t="s">
        <v>175</v>
      </c>
      <c r="F94" s="1" t="s">
        <v>1113</v>
      </c>
      <c r="G94" s="79" t="s">
        <v>1101</v>
      </c>
      <c r="H94" s="71">
        <v>18.570834000320154</v>
      </c>
      <c r="I94" s="6" t="s">
        <v>7</v>
      </c>
      <c r="J94" s="49">
        <v>5.3847877805744231</v>
      </c>
      <c r="K94" s="49">
        <v>4.6152122194255769</v>
      </c>
      <c r="L94" s="72">
        <v>39161</v>
      </c>
      <c r="M94" s="73">
        <v>13</v>
      </c>
      <c r="N94" s="74">
        <v>719</v>
      </c>
      <c r="O94" s="73">
        <v>2</v>
      </c>
      <c r="P94" s="73">
        <v>4</v>
      </c>
      <c r="Q94" s="73">
        <v>68</v>
      </c>
      <c r="R94" s="186">
        <v>79</v>
      </c>
      <c r="S94" s="186" t="s">
        <v>2277</v>
      </c>
      <c r="T94" s="186">
        <v>2006</v>
      </c>
      <c r="U94" s="67"/>
      <c r="V94" s="68"/>
      <c r="W94" s="69"/>
      <c r="X94" s="68"/>
      <c r="Y94" s="68"/>
      <c r="Z94" s="68"/>
    </row>
    <row r="95" spans="1:26" s="80" customFormat="1">
      <c r="A95" s="253" t="s">
        <v>3469</v>
      </c>
      <c r="B95" s="253" t="s">
        <v>3647</v>
      </c>
      <c r="C95" s="253" t="s">
        <v>3582</v>
      </c>
      <c r="D95" s="186" t="s">
        <v>3571</v>
      </c>
      <c r="E95" s="1" t="s">
        <v>176</v>
      </c>
      <c r="F95" s="1" t="s">
        <v>1113</v>
      </c>
      <c r="G95" s="79" t="s">
        <v>1097</v>
      </c>
      <c r="H95" s="71">
        <v>48.119097166639989</v>
      </c>
      <c r="I95" s="6" t="s">
        <v>7</v>
      </c>
      <c r="J95" s="49">
        <v>2.0781769793745841</v>
      </c>
      <c r="K95" s="49">
        <v>7.9218230206254159</v>
      </c>
      <c r="L95" s="72">
        <v>39161</v>
      </c>
      <c r="M95" s="73">
        <v>13</v>
      </c>
      <c r="N95" s="74">
        <v>799</v>
      </c>
      <c r="O95" s="73">
        <v>1</v>
      </c>
      <c r="P95" s="73">
        <v>5</v>
      </c>
      <c r="Q95" s="73">
        <v>72</v>
      </c>
      <c r="R95" s="186">
        <v>79</v>
      </c>
      <c r="S95" s="186" t="s">
        <v>2277</v>
      </c>
      <c r="T95" s="186">
        <v>2006</v>
      </c>
      <c r="U95" s="67"/>
      <c r="V95" s="68"/>
      <c r="W95" s="69"/>
      <c r="X95" s="68"/>
      <c r="Y95" s="68"/>
      <c r="Z95" s="68"/>
    </row>
    <row r="96" spans="1:26" s="80" customFormat="1">
      <c r="A96" s="253" t="s">
        <v>3469</v>
      </c>
      <c r="B96" s="253" t="s">
        <v>3647</v>
      </c>
      <c r="C96" s="253" t="s">
        <v>3582</v>
      </c>
      <c r="D96" s="186" t="s">
        <v>3572</v>
      </c>
      <c r="E96" s="1" t="s">
        <v>177</v>
      </c>
      <c r="F96" s="1" t="s">
        <v>1113</v>
      </c>
      <c r="G96" s="79" t="s">
        <v>1081</v>
      </c>
      <c r="H96" s="71">
        <v>53.48167120217704</v>
      </c>
      <c r="I96" s="6" t="s">
        <v>7</v>
      </c>
      <c r="J96" s="49">
        <v>1.8697994612391502</v>
      </c>
      <c r="K96" s="49">
        <v>8.1302005387608496</v>
      </c>
      <c r="L96" s="72">
        <v>39161</v>
      </c>
      <c r="M96" s="73">
        <v>13</v>
      </c>
      <c r="N96" s="74">
        <v>799</v>
      </c>
      <c r="O96" s="73">
        <v>2</v>
      </c>
      <c r="P96" s="73">
        <v>4</v>
      </c>
      <c r="Q96" s="73">
        <v>65</v>
      </c>
      <c r="R96" s="186">
        <v>79</v>
      </c>
      <c r="S96" s="186" t="s">
        <v>2277</v>
      </c>
      <c r="T96" s="186">
        <v>2006</v>
      </c>
      <c r="U96" s="67"/>
      <c r="V96" s="68"/>
      <c r="W96" s="69"/>
      <c r="X96" s="68"/>
      <c r="Y96" s="68"/>
      <c r="Z96" s="68"/>
    </row>
    <row r="97" spans="1:26" s="80" customFormat="1">
      <c r="A97" s="253" t="s">
        <v>3469</v>
      </c>
      <c r="B97" s="253" t="s">
        <v>3647</v>
      </c>
      <c r="C97" s="253" t="s">
        <v>3582</v>
      </c>
      <c r="D97" s="186" t="s">
        <v>3573</v>
      </c>
      <c r="E97" s="4" t="s">
        <v>178</v>
      </c>
      <c r="F97" s="1" t="s">
        <v>1113</v>
      </c>
      <c r="G97" s="79" t="s">
        <v>1093</v>
      </c>
      <c r="H97" s="71">
        <v>18.804546182167439</v>
      </c>
      <c r="I97" s="6" t="s">
        <v>7</v>
      </c>
      <c r="J97" s="49">
        <v>5.3178629801144108</v>
      </c>
      <c r="K97" s="49">
        <v>4.6821370198855892</v>
      </c>
      <c r="L97" s="72">
        <v>39161</v>
      </c>
      <c r="M97" s="73">
        <v>13</v>
      </c>
      <c r="N97" s="74">
        <v>719</v>
      </c>
      <c r="O97" s="73">
        <v>2</v>
      </c>
      <c r="P97" s="73">
        <v>4</v>
      </c>
      <c r="Q97" s="73">
        <v>62</v>
      </c>
      <c r="R97" s="186">
        <v>79</v>
      </c>
      <c r="S97" s="186" t="s">
        <v>2277</v>
      </c>
      <c r="T97" s="186">
        <v>2006</v>
      </c>
      <c r="U97" s="67"/>
      <c r="V97" s="68"/>
      <c r="W97" s="69"/>
      <c r="X97" s="68"/>
      <c r="Y97" s="68"/>
      <c r="Z97" s="68"/>
    </row>
    <row r="98" spans="1:26" s="80" customFormat="1">
      <c r="A98" s="20"/>
      <c r="B98" s="20"/>
      <c r="C98" s="20"/>
      <c r="D98" s="24"/>
      <c r="E98" s="145"/>
      <c r="F98" s="145"/>
      <c r="G98" s="145"/>
      <c r="H98" s="145"/>
      <c r="I98" s="51"/>
      <c r="J98" s="145"/>
      <c r="K98" s="145"/>
      <c r="L98" s="51"/>
      <c r="M98" s="51"/>
      <c r="N98" s="51"/>
      <c r="O98" s="51"/>
      <c r="P98" s="51"/>
      <c r="Q98" s="51"/>
      <c r="R98" s="67"/>
      <c r="S98" s="68"/>
      <c r="T98" s="69"/>
      <c r="U98" s="68"/>
      <c r="V98" s="68"/>
      <c r="W98" s="68"/>
    </row>
    <row r="99" spans="1:26" s="80" customFormat="1">
      <c r="A99" s="20"/>
      <c r="B99" s="20"/>
      <c r="C99" s="20"/>
      <c r="D99" s="20"/>
      <c r="E99" s="145"/>
      <c r="F99" s="145"/>
      <c r="G99" s="145"/>
      <c r="H99" s="145"/>
      <c r="I99" s="51"/>
      <c r="J99" s="145"/>
      <c r="K99" s="145"/>
      <c r="L99" s="145"/>
      <c r="M99" s="145"/>
      <c r="N99" s="145"/>
      <c r="O99" s="145"/>
      <c r="P99" s="145"/>
      <c r="Q99" s="145"/>
      <c r="R99" s="67"/>
      <c r="S99" s="68"/>
      <c r="T99" s="69"/>
      <c r="U99" s="68"/>
      <c r="V99" s="68"/>
      <c r="W99" s="68"/>
    </row>
    <row r="100" spans="1:26" s="80" customFormat="1">
      <c r="A100" s="20"/>
      <c r="B100" s="20"/>
      <c r="C100" s="20"/>
      <c r="D100" s="20"/>
      <c r="E100" s="145"/>
      <c r="F100" s="145"/>
      <c r="G100" s="145"/>
      <c r="H100" s="145"/>
      <c r="I100" s="51"/>
      <c r="J100" s="145"/>
      <c r="K100" s="145"/>
      <c r="L100" s="145"/>
      <c r="M100" s="145"/>
      <c r="N100" s="145"/>
      <c r="O100" s="145"/>
      <c r="P100" s="145"/>
      <c r="Q100" s="145"/>
      <c r="R100" s="67"/>
      <c r="S100" s="68"/>
      <c r="T100" s="69"/>
      <c r="U100" s="68"/>
      <c r="V100" s="68"/>
      <c r="W100" s="68"/>
    </row>
    <row r="101" spans="1:26" s="80" customFormat="1">
      <c r="A101" s="20"/>
      <c r="B101" s="20"/>
      <c r="C101" s="20"/>
      <c r="D101" s="20"/>
      <c r="E101" s="145"/>
      <c r="F101" s="145"/>
      <c r="G101" s="145"/>
      <c r="H101" s="145"/>
      <c r="I101" s="51"/>
      <c r="J101" s="145"/>
      <c r="K101" s="145"/>
      <c r="L101" s="145"/>
      <c r="M101" s="145"/>
      <c r="N101" s="145"/>
      <c r="O101" s="145"/>
      <c r="P101" s="145"/>
      <c r="Q101" s="145"/>
      <c r="R101" s="67"/>
      <c r="S101" s="68"/>
      <c r="T101" s="69"/>
      <c r="U101" s="68"/>
      <c r="V101" s="68"/>
      <c r="W101" s="68"/>
    </row>
    <row r="102" spans="1:26" s="80" customFormat="1">
      <c r="A102" s="20"/>
      <c r="B102" s="20"/>
      <c r="C102" s="20"/>
      <c r="D102" s="20"/>
      <c r="E102" s="145"/>
      <c r="F102" s="145"/>
      <c r="G102" s="145"/>
      <c r="H102" s="145"/>
      <c r="I102" s="51"/>
      <c r="J102" s="145"/>
      <c r="K102" s="145"/>
      <c r="L102" s="145"/>
      <c r="M102" s="145"/>
      <c r="N102" s="145"/>
      <c r="O102" s="145"/>
      <c r="P102" s="145"/>
      <c r="Q102" s="145"/>
    </row>
    <row r="103" spans="1:26" s="80" customFormat="1">
      <c r="A103" s="20"/>
      <c r="B103" s="20"/>
      <c r="C103" s="20"/>
      <c r="D103" s="20"/>
      <c r="E103" s="145"/>
      <c r="F103" s="145"/>
      <c r="G103" s="145"/>
      <c r="H103" s="145"/>
      <c r="I103" s="51"/>
      <c r="J103" s="145"/>
      <c r="K103" s="145"/>
      <c r="L103" s="145"/>
      <c r="M103" s="145"/>
      <c r="N103" s="145"/>
      <c r="O103" s="145"/>
      <c r="P103" s="145"/>
      <c r="Q103" s="145"/>
    </row>
    <row r="104" spans="1:26" s="80" customFormat="1">
      <c r="A104" s="20"/>
      <c r="B104" s="20"/>
      <c r="C104" s="20"/>
      <c r="D104" s="20"/>
      <c r="E104" s="145"/>
      <c r="F104" s="145"/>
      <c r="G104" s="145"/>
      <c r="H104" s="145"/>
      <c r="I104" s="51"/>
      <c r="J104" s="145"/>
      <c r="K104" s="145"/>
      <c r="L104" s="145"/>
      <c r="M104" s="145"/>
      <c r="N104" s="145"/>
      <c r="O104" s="145"/>
      <c r="P104" s="145"/>
      <c r="Q104" s="145"/>
      <c r="R104" s="67"/>
      <c r="S104" s="68"/>
      <c r="T104" s="69"/>
      <c r="U104" s="68"/>
      <c r="V104" s="68"/>
      <c r="W104" s="68"/>
    </row>
    <row r="105" spans="1:26" s="80" customFormat="1">
      <c r="A105" s="20"/>
      <c r="B105" s="20"/>
      <c r="C105" s="20"/>
      <c r="D105" s="20"/>
      <c r="E105" s="145"/>
      <c r="F105" s="145"/>
      <c r="G105" s="145"/>
      <c r="H105" s="145"/>
      <c r="I105" s="51"/>
      <c r="J105" s="145"/>
      <c r="K105" s="145"/>
      <c r="L105" s="145"/>
      <c r="M105" s="145"/>
      <c r="N105" s="145"/>
      <c r="O105" s="145"/>
      <c r="P105" s="145"/>
      <c r="Q105" s="145"/>
    </row>
    <row r="106" spans="1:26" s="80" customFormat="1">
      <c r="A106" s="20"/>
      <c r="B106" s="20"/>
      <c r="C106" s="20"/>
      <c r="D106" s="20"/>
      <c r="E106" s="145"/>
      <c r="F106" s="145"/>
      <c r="G106" s="145"/>
      <c r="H106" s="145"/>
      <c r="I106" s="51"/>
      <c r="J106" s="145"/>
      <c r="K106" s="145"/>
      <c r="L106" s="145"/>
      <c r="M106" s="145"/>
      <c r="N106" s="145"/>
      <c r="O106" s="145"/>
      <c r="P106" s="145"/>
      <c r="Q106" s="145"/>
      <c r="R106" s="67"/>
      <c r="S106" s="68"/>
      <c r="T106" s="69"/>
      <c r="U106" s="68"/>
      <c r="V106" s="68"/>
      <c r="W106" s="68"/>
    </row>
    <row r="107" spans="1:26" s="80" customFormat="1">
      <c r="A107" s="20"/>
      <c r="B107" s="20"/>
      <c r="C107" s="20"/>
      <c r="D107" s="20"/>
      <c r="E107" s="145"/>
      <c r="F107" s="145"/>
      <c r="G107" s="145"/>
      <c r="H107" s="145"/>
      <c r="I107" s="51"/>
      <c r="J107" s="145"/>
      <c r="K107" s="145"/>
      <c r="L107" s="145"/>
      <c r="M107" s="145"/>
      <c r="N107" s="145"/>
      <c r="O107" s="145"/>
      <c r="P107" s="145"/>
      <c r="Q107" s="145"/>
      <c r="R107" s="67"/>
      <c r="S107" s="68"/>
      <c r="T107" s="69"/>
      <c r="U107" s="68"/>
      <c r="V107" s="68"/>
      <c r="W107" s="68"/>
    </row>
    <row r="108" spans="1:26" s="80" customFormat="1">
      <c r="A108" s="20"/>
      <c r="B108" s="20"/>
      <c r="C108" s="20"/>
      <c r="D108" s="20"/>
      <c r="E108" s="145"/>
      <c r="F108" s="145"/>
      <c r="G108" s="145"/>
      <c r="H108" s="145"/>
      <c r="I108" s="51"/>
      <c r="J108" s="145"/>
      <c r="K108" s="145"/>
      <c r="L108" s="145"/>
      <c r="M108" s="145"/>
      <c r="N108" s="145"/>
      <c r="O108" s="145"/>
      <c r="P108" s="145"/>
      <c r="Q108" s="145"/>
    </row>
    <row r="109" spans="1:26" s="80" customFormat="1">
      <c r="A109" s="20"/>
      <c r="B109" s="20"/>
      <c r="C109" s="20"/>
      <c r="D109" s="20"/>
      <c r="E109" s="145"/>
      <c r="F109" s="145"/>
      <c r="G109" s="145"/>
      <c r="H109" s="145"/>
      <c r="I109" s="51"/>
      <c r="J109" s="145"/>
      <c r="K109" s="145"/>
      <c r="L109" s="145"/>
      <c r="M109" s="145"/>
      <c r="N109" s="145"/>
      <c r="O109" s="145"/>
      <c r="P109" s="145"/>
      <c r="Q109" s="145"/>
    </row>
    <row r="110" spans="1:26" s="80" customFormat="1">
      <c r="A110" s="20"/>
      <c r="B110" s="20"/>
      <c r="C110" s="20"/>
      <c r="D110" s="20"/>
      <c r="E110" s="145"/>
      <c r="F110" s="145"/>
      <c r="G110" s="145"/>
      <c r="H110" s="145"/>
      <c r="I110" s="51"/>
      <c r="J110" s="145"/>
      <c r="K110" s="145"/>
      <c r="L110" s="145"/>
      <c r="M110" s="145"/>
      <c r="N110" s="145"/>
      <c r="O110" s="145"/>
      <c r="P110" s="145"/>
      <c r="Q110" s="145"/>
    </row>
    <row r="111" spans="1:26" s="80" customFormat="1">
      <c r="A111" s="20"/>
      <c r="B111" s="20"/>
      <c r="C111" s="20"/>
      <c r="D111" s="20"/>
      <c r="E111" s="145"/>
      <c r="F111" s="145"/>
      <c r="G111" s="145"/>
      <c r="H111" s="145"/>
      <c r="I111" s="51"/>
      <c r="J111" s="145"/>
      <c r="K111" s="145"/>
      <c r="L111" s="145"/>
      <c r="M111" s="145"/>
      <c r="N111" s="145"/>
      <c r="O111" s="145"/>
      <c r="P111" s="145"/>
      <c r="Q111" s="145"/>
      <c r="R111" s="67"/>
      <c r="S111" s="68"/>
      <c r="T111" s="69"/>
      <c r="U111" s="68"/>
      <c r="V111" s="68"/>
      <c r="W111" s="68"/>
    </row>
    <row r="112" spans="1:26" s="80" customFormat="1">
      <c r="A112" s="20"/>
      <c r="B112" s="20"/>
      <c r="C112" s="20"/>
      <c r="D112" s="20"/>
      <c r="E112" s="145"/>
      <c r="F112" s="145"/>
      <c r="G112" s="145"/>
      <c r="H112" s="145"/>
      <c r="I112" s="51"/>
      <c r="J112" s="145"/>
      <c r="K112" s="145"/>
      <c r="L112" s="145"/>
      <c r="M112" s="145"/>
      <c r="N112" s="145"/>
      <c r="O112" s="145"/>
      <c r="P112" s="145"/>
      <c r="Q112" s="145"/>
      <c r="R112" s="67"/>
      <c r="S112" s="68"/>
      <c r="T112" s="69"/>
      <c r="U112" s="68"/>
      <c r="V112" s="68"/>
      <c r="W112" s="68"/>
    </row>
    <row r="113" spans="1:23" s="80" customFormat="1">
      <c r="A113" s="20"/>
      <c r="B113" s="20"/>
      <c r="C113" s="20"/>
      <c r="D113" s="20"/>
      <c r="E113" s="145"/>
      <c r="F113" s="145"/>
      <c r="G113" s="145"/>
      <c r="H113" s="145"/>
      <c r="I113" s="51"/>
      <c r="J113" s="145"/>
      <c r="K113" s="145"/>
      <c r="L113" s="145"/>
      <c r="M113" s="145"/>
      <c r="N113" s="145"/>
      <c r="O113" s="145"/>
      <c r="P113" s="145"/>
      <c r="Q113" s="145"/>
    </row>
    <row r="114" spans="1:23" s="80" customFormat="1">
      <c r="A114" s="20"/>
      <c r="B114" s="20"/>
      <c r="C114" s="20"/>
      <c r="D114" s="20"/>
      <c r="E114" s="145"/>
      <c r="F114" s="145"/>
      <c r="G114" s="145"/>
      <c r="H114" s="145"/>
      <c r="I114" s="51"/>
      <c r="J114" s="145"/>
      <c r="K114" s="145"/>
      <c r="L114" s="145"/>
      <c r="M114" s="145"/>
      <c r="N114" s="145"/>
      <c r="O114" s="145"/>
      <c r="P114" s="145"/>
      <c r="Q114" s="145"/>
    </row>
    <row r="115" spans="1:23" s="80" customFormat="1">
      <c r="A115" s="20"/>
      <c r="B115" s="20"/>
      <c r="C115" s="20"/>
      <c r="D115" s="20"/>
      <c r="E115" s="145"/>
      <c r="F115" s="145"/>
      <c r="G115" s="145"/>
      <c r="H115" s="145"/>
      <c r="I115" s="51"/>
      <c r="J115" s="145"/>
      <c r="K115" s="145"/>
      <c r="L115" s="145"/>
      <c r="M115" s="145"/>
      <c r="N115" s="145"/>
      <c r="O115" s="145"/>
      <c r="P115" s="145"/>
      <c r="Q115" s="145"/>
      <c r="R115" s="67"/>
      <c r="S115" s="68"/>
      <c r="T115" s="69"/>
      <c r="U115" s="68"/>
      <c r="V115" s="68"/>
      <c r="W115" s="68"/>
    </row>
    <row r="116" spans="1:23" s="80" customFormat="1">
      <c r="A116" s="20"/>
      <c r="B116" s="20"/>
      <c r="C116" s="20"/>
      <c r="D116" s="20"/>
      <c r="E116" s="145"/>
      <c r="F116" s="145"/>
      <c r="G116" s="145"/>
      <c r="H116" s="145"/>
      <c r="I116" s="51"/>
      <c r="J116" s="145"/>
      <c r="K116" s="145"/>
      <c r="L116" s="145"/>
      <c r="M116" s="145"/>
      <c r="N116" s="145"/>
      <c r="O116" s="145"/>
      <c r="P116" s="145"/>
      <c r="Q116" s="145"/>
      <c r="R116" s="67"/>
      <c r="S116" s="68"/>
      <c r="T116" s="69"/>
      <c r="U116" s="68"/>
      <c r="V116" s="68"/>
      <c r="W116" s="68"/>
    </row>
    <row r="117" spans="1:23" s="80" customFormat="1">
      <c r="A117" s="20"/>
      <c r="B117" s="20"/>
      <c r="C117" s="20"/>
      <c r="D117" s="20"/>
      <c r="E117" s="145"/>
      <c r="F117" s="145"/>
      <c r="G117" s="145"/>
      <c r="H117" s="145"/>
      <c r="I117" s="51"/>
      <c r="J117" s="145"/>
      <c r="K117" s="145"/>
      <c r="L117" s="145"/>
      <c r="M117" s="145"/>
      <c r="N117" s="145"/>
      <c r="O117" s="145"/>
      <c r="P117" s="145"/>
      <c r="Q117" s="145"/>
    </row>
    <row r="118" spans="1:23" s="80" customFormat="1">
      <c r="A118" s="20"/>
      <c r="B118" s="20"/>
      <c r="C118" s="20"/>
      <c r="D118" s="20"/>
      <c r="E118" s="145"/>
      <c r="F118" s="145"/>
      <c r="G118" s="145"/>
      <c r="H118" s="145"/>
      <c r="I118" s="51"/>
      <c r="J118" s="145"/>
      <c r="K118" s="145"/>
      <c r="L118" s="145"/>
      <c r="M118" s="145"/>
      <c r="N118" s="145"/>
      <c r="O118" s="145"/>
      <c r="P118" s="145"/>
      <c r="Q118" s="145"/>
      <c r="R118" s="67"/>
      <c r="S118" s="68"/>
      <c r="T118" s="69"/>
      <c r="U118" s="68"/>
      <c r="V118" s="68"/>
      <c r="W118" s="68"/>
    </row>
    <row r="119" spans="1:23" s="80" customFormat="1">
      <c r="A119" s="20"/>
      <c r="B119" s="20"/>
      <c r="C119" s="20"/>
      <c r="D119" s="20"/>
      <c r="E119" s="145"/>
      <c r="F119" s="145"/>
      <c r="G119" s="145"/>
      <c r="H119" s="145"/>
      <c r="I119" s="51"/>
      <c r="J119" s="145"/>
      <c r="K119" s="145"/>
      <c r="L119" s="145"/>
      <c r="M119" s="145"/>
      <c r="N119" s="145"/>
      <c r="O119" s="145"/>
      <c r="P119" s="145"/>
      <c r="Q119" s="145"/>
    </row>
    <row r="120" spans="1:23" s="80" customFormat="1">
      <c r="A120" s="20"/>
      <c r="B120" s="20"/>
      <c r="C120" s="20"/>
      <c r="D120" s="20"/>
      <c r="E120" s="145"/>
      <c r="F120" s="145"/>
      <c r="G120" s="145"/>
      <c r="H120" s="145"/>
      <c r="I120" s="51"/>
      <c r="J120" s="145"/>
      <c r="K120" s="145"/>
      <c r="L120" s="145"/>
      <c r="M120" s="145"/>
      <c r="N120" s="145"/>
      <c r="O120" s="145"/>
      <c r="P120" s="145"/>
      <c r="Q120" s="145"/>
    </row>
    <row r="121" spans="1:23" s="80" customFormat="1">
      <c r="A121" s="20"/>
      <c r="B121" s="20"/>
      <c r="C121" s="20"/>
      <c r="D121" s="20"/>
      <c r="E121" s="145"/>
      <c r="F121" s="145"/>
      <c r="G121" s="145"/>
      <c r="H121" s="145"/>
      <c r="I121" s="51"/>
      <c r="J121" s="145"/>
      <c r="K121" s="145"/>
      <c r="L121" s="145"/>
      <c r="M121" s="145"/>
      <c r="N121" s="145"/>
      <c r="O121" s="145"/>
      <c r="P121" s="145"/>
      <c r="Q121" s="145"/>
    </row>
    <row r="122" spans="1:23" s="80" customFormat="1">
      <c r="A122" s="20"/>
      <c r="B122" s="20"/>
      <c r="C122" s="20"/>
      <c r="D122" s="20"/>
      <c r="E122" s="145"/>
      <c r="F122" s="145"/>
      <c r="G122" s="145"/>
      <c r="H122" s="145"/>
      <c r="I122" s="51"/>
      <c r="J122" s="145"/>
      <c r="K122" s="145"/>
      <c r="L122" s="145"/>
      <c r="M122" s="145"/>
      <c r="N122" s="145"/>
      <c r="O122" s="145"/>
      <c r="P122" s="145"/>
      <c r="Q122" s="145"/>
      <c r="R122" s="67"/>
      <c r="S122" s="68"/>
      <c r="T122" s="69"/>
      <c r="U122" s="68"/>
      <c r="V122" s="68"/>
      <c r="W122" s="68"/>
    </row>
    <row r="123" spans="1:23" s="80" customFormat="1">
      <c r="A123" s="20"/>
      <c r="B123" s="20"/>
      <c r="C123" s="20"/>
      <c r="D123" s="20"/>
      <c r="E123" s="145"/>
      <c r="F123" s="145"/>
      <c r="G123" s="145"/>
      <c r="H123" s="145"/>
      <c r="I123" s="51"/>
      <c r="J123" s="145"/>
      <c r="K123" s="145"/>
      <c r="L123" s="145"/>
      <c r="M123" s="145"/>
      <c r="N123" s="145"/>
      <c r="O123" s="145"/>
      <c r="P123" s="145"/>
      <c r="Q123" s="145"/>
      <c r="R123" s="67"/>
      <c r="S123" s="68"/>
      <c r="T123" s="69"/>
      <c r="U123" s="68"/>
      <c r="V123" s="68"/>
      <c r="W123" s="68"/>
    </row>
    <row r="124" spans="1:23" s="80" customFormat="1">
      <c r="A124" s="20"/>
      <c r="B124" s="20"/>
      <c r="C124" s="20"/>
      <c r="D124" s="20"/>
      <c r="E124" s="145"/>
      <c r="F124" s="145"/>
      <c r="G124" s="145"/>
      <c r="H124" s="145"/>
      <c r="I124" s="51"/>
      <c r="J124" s="145"/>
      <c r="K124" s="145"/>
      <c r="L124" s="145"/>
      <c r="M124" s="145"/>
      <c r="N124" s="145"/>
      <c r="O124" s="145"/>
      <c r="P124" s="145"/>
      <c r="Q124" s="145"/>
    </row>
    <row r="125" spans="1:23" s="80" customFormat="1">
      <c r="A125" s="20"/>
      <c r="B125" s="20"/>
      <c r="C125" s="20"/>
      <c r="D125" s="20"/>
      <c r="E125" s="145"/>
      <c r="F125" s="145"/>
      <c r="G125" s="145"/>
      <c r="H125" s="145"/>
      <c r="I125" s="51"/>
      <c r="J125" s="145"/>
      <c r="K125" s="145"/>
      <c r="L125" s="145"/>
      <c r="M125" s="145"/>
      <c r="N125" s="145"/>
      <c r="O125" s="145"/>
      <c r="P125" s="145"/>
      <c r="Q125" s="145"/>
    </row>
    <row r="127" spans="1:23">
      <c r="R127" s="67"/>
      <c r="S127" s="68"/>
      <c r="T127" s="69"/>
      <c r="U127" s="68"/>
      <c r="V127" s="68"/>
      <c r="W127" s="68"/>
    </row>
    <row r="128" spans="1:23">
      <c r="R128" s="67"/>
      <c r="S128" s="68"/>
      <c r="T128" s="69"/>
      <c r="U128" s="68"/>
      <c r="V128" s="68"/>
      <c r="W128" s="68"/>
    </row>
    <row r="129" spans="18:23">
      <c r="R129" s="67"/>
      <c r="S129" s="68"/>
      <c r="T129" s="69"/>
      <c r="U129" s="68"/>
      <c r="V129" s="68"/>
      <c r="W129" s="68"/>
    </row>
    <row r="131" spans="18:23">
      <c r="R131" s="67"/>
      <c r="S131" s="68"/>
      <c r="T131" s="69"/>
      <c r="U131" s="68"/>
      <c r="V131" s="68"/>
      <c r="W131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zoomScale="90" zoomScaleNormal="90" zoomScalePageLayoutView="90" workbookViewId="0">
      <selection activeCell="R1" sqref="R1:T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1.5" style="20" customWidth="1"/>
    <col min="6" max="6" width="17.6640625" style="20" customWidth="1"/>
    <col min="7" max="7" width="8.83203125" style="20"/>
    <col min="8" max="8" width="10.33203125" style="20" customWidth="1"/>
    <col min="9" max="9" width="8.83203125" style="51"/>
    <col min="10" max="10" width="10.5" style="20" customWidth="1"/>
    <col min="11" max="11" width="9.33203125" style="20" bestFit="1" customWidth="1"/>
    <col min="12" max="12" width="11.1640625" style="20" customWidth="1"/>
    <col min="13" max="13" width="14.6640625" style="20" customWidth="1"/>
    <col min="14" max="14" width="11.6640625" style="20" customWidth="1"/>
    <col min="15" max="15" width="5.5" style="20" customWidth="1"/>
    <col min="16" max="16" width="16.6640625" style="20" customWidth="1"/>
    <col min="17" max="17" width="11.1640625" style="20" customWidth="1"/>
    <col min="18" max="16384" width="8.83203125" style="20"/>
  </cols>
  <sheetData>
    <row r="1" spans="1:28" s="70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27" t="s">
        <v>222</v>
      </c>
      <c r="F1" s="27" t="s">
        <v>179</v>
      </c>
      <c r="G1" s="27" t="s">
        <v>0</v>
      </c>
      <c r="H1" s="118" t="s">
        <v>1</v>
      </c>
      <c r="I1" s="13" t="s">
        <v>2</v>
      </c>
      <c r="J1" s="27" t="s">
        <v>3</v>
      </c>
      <c r="K1" s="27" t="s">
        <v>4</v>
      </c>
      <c r="L1" s="14" t="s">
        <v>691</v>
      </c>
      <c r="M1" s="14" t="s">
        <v>694</v>
      </c>
      <c r="N1" s="14" t="s">
        <v>692</v>
      </c>
      <c r="O1" s="14" t="s">
        <v>695</v>
      </c>
      <c r="P1" s="14" t="s">
        <v>1114</v>
      </c>
      <c r="Q1" s="14" t="s">
        <v>693</v>
      </c>
      <c r="R1" s="185" t="s">
        <v>2280</v>
      </c>
      <c r="S1" s="185" t="s">
        <v>2279</v>
      </c>
      <c r="T1" s="185" t="s">
        <v>2281</v>
      </c>
    </row>
    <row r="2" spans="1:28">
      <c r="A2" s="253" t="s">
        <v>3470</v>
      </c>
      <c r="B2" s="253" t="s">
        <v>3646</v>
      </c>
      <c r="C2" s="253" t="s">
        <v>3583</v>
      </c>
      <c r="D2" s="186" t="s">
        <v>3478</v>
      </c>
      <c r="E2" s="1" t="s">
        <v>5</v>
      </c>
      <c r="F2" s="1" t="s">
        <v>1112</v>
      </c>
      <c r="G2" s="19" t="s">
        <v>1122</v>
      </c>
      <c r="H2" s="71">
        <v>51.518663813599616</v>
      </c>
      <c r="I2" s="6" t="s">
        <v>7</v>
      </c>
      <c r="J2" s="49">
        <v>1.9410441303720798</v>
      </c>
      <c r="K2" s="49">
        <v>8.0589558696279209</v>
      </c>
      <c r="L2" s="72">
        <v>39104</v>
      </c>
      <c r="M2" s="73">
        <v>11</v>
      </c>
      <c r="N2" s="74">
        <v>606</v>
      </c>
      <c r="O2" s="73">
        <v>2</v>
      </c>
      <c r="P2" s="73">
        <v>3</v>
      </c>
      <c r="Q2" s="73">
        <v>58</v>
      </c>
      <c r="R2" s="186">
        <v>22</v>
      </c>
      <c r="S2" s="186" t="s">
        <v>2277</v>
      </c>
      <c r="T2" s="186">
        <v>2006</v>
      </c>
    </row>
    <row r="3" spans="1:28">
      <c r="A3" s="253" t="s">
        <v>3470</v>
      </c>
      <c r="B3" s="253" t="s">
        <v>3646</v>
      </c>
      <c r="C3" s="253" t="s">
        <v>3583</v>
      </c>
      <c r="D3" s="186" t="s">
        <v>3479</v>
      </c>
      <c r="E3" s="1" t="s">
        <v>8</v>
      </c>
      <c r="F3" s="1" t="s">
        <v>1112</v>
      </c>
      <c r="G3" s="19" t="s">
        <v>1138</v>
      </c>
      <c r="H3" s="71">
        <v>20.640751307655727</v>
      </c>
      <c r="I3" s="6" t="s">
        <v>7</v>
      </c>
      <c r="J3" s="49">
        <v>4.8447848874042512</v>
      </c>
      <c r="K3" s="49">
        <v>5.1552151125957488</v>
      </c>
      <c r="L3" s="72">
        <v>39105</v>
      </c>
      <c r="M3" s="73">
        <v>11</v>
      </c>
      <c r="N3" s="74">
        <v>719</v>
      </c>
      <c r="O3" s="73">
        <v>1</v>
      </c>
      <c r="P3" s="73">
        <v>4</v>
      </c>
      <c r="Q3" s="73">
        <v>61</v>
      </c>
      <c r="R3" s="186">
        <v>23</v>
      </c>
      <c r="S3" s="186" t="s">
        <v>2277</v>
      </c>
      <c r="T3" s="186">
        <v>2006</v>
      </c>
    </row>
    <row r="4" spans="1:28">
      <c r="A4" s="253" t="s">
        <v>3470</v>
      </c>
      <c r="B4" s="253" t="s">
        <v>3646</v>
      </c>
      <c r="C4" s="253" t="s">
        <v>3583</v>
      </c>
      <c r="D4" s="186" t="s">
        <v>3480</v>
      </c>
      <c r="E4" s="1" t="s">
        <v>10</v>
      </c>
      <c r="F4" s="1" t="s">
        <v>1112</v>
      </c>
      <c r="G4" s="19" t="s">
        <v>1141</v>
      </c>
      <c r="H4" s="71">
        <v>24.645446980504044</v>
      </c>
      <c r="I4" s="6" t="s">
        <v>7</v>
      </c>
      <c r="J4" s="49">
        <v>4.0575445874082021</v>
      </c>
      <c r="K4" s="49">
        <v>5.9424554125917979</v>
      </c>
      <c r="L4" s="72">
        <v>39105</v>
      </c>
      <c r="M4" s="73">
        <v>11</v>
      </c>
      <c r="N4" s="74">
        <v>719</v>
      </c>
      <c r="O4" s="73">
        <v>2</v>
      </c>
      <c r="P4" s="73">
        <v>3</v>
      </c>
      <c r="Q4" s="73">
        <v>60</v>
      </c>
      <c r="R4" s="186">
        <v>23</v>
      </c>
      <c r="S4" s="186" t="s">
        <v>2277</v>
      </c>
      <c r="T4" s="186">
        <v>2006</v>
      </c>
    </row>
    <row r="5" spans="1:28">
      <c r="A5" s="253" t="s">
        <v>3470</v>
      </c>
      <c r="B5" s="253" t="s">
        <v>3646</v>
      </c>
      <c r="C5" s="253" t="s">
        <v>3583</v>
      </c>
      <c r="D5" s="186" t="s">
        <v>3481</v>
      </c>
      <c r="E5" s="1" t="s">
        <v>12</v>
      </c>
      <c r="F5" s="1" t="s">
        <v>1112</v>
      </c>
      <c r="G5" s="19" t="s">
        <v>1128</v>
      </c>
      <c r="H5" s="71">
        <v>54.787803138373746</v>
      </c>
      <c r="I5" s="6" t="s">
        <v>7</v>
      </c>
      <c r="J5" s="49">
        <v>1.8252237591537837</v>
      </c>
      <c r="K5" s="49">
        <v>8.1747762408462172</v>
      </c>
      <c r="L5" s="72">
        <v>39104</v>
      </c>
      <c r="M5" s="73">
        <v>11</v>
      </c>
      <c r="N5" s="74">
        <v>606</v>
      </c>
      <c r="O5" s="73">
        <v>1</v>
      </c>
      <c r="P5" s="73">
        <v>3</v>
      </c>
      <c r="Q5" s="73">
        <v>56</v>
      </c>
      <c r="R5" s="186">
        <v>22</v>
      </c>
      <c r="S5" s="186" t="s">
        <v>2277</v>
      </c>
      <c r="T5" s="186">
        <v>2006</v>
      </c>
    </row>
    <row r="6" spans="1:28" ht="16">
      <c r="A6" s="253" t="s">
        <v>3470</v>
      </c>
      <c r="B6" s="253" t="s">
        <v>3646</v>
      </c>
      <c r="C6" s="253" t="s">
        <v>3583</v>
      </c>
      <c r="D6" s="186" t="s">
        <v>3482</v>
      </c>
      <c r="E6" s="1" t="s">
        <v>14</v>
      </c>
      <c r="F6" s="1" t="s">
        <v>1112</v>
      </c>
      <c r="G6" s="19" t="s">
        <v>1133</v>
      </c>
      <c r="H6" s="71">
        <v>41.488349976224441</v>
      </c>
      <c r="I6" s="6" t="s">
        <v>7</v>
      </c>
      <c r="J6" s="49">
        <v>2.4103151862464185</v>
      </c>
      <c r="K6" s="49">
        <v>7.5896848137535819</v>
      </c>
      <c r="L6" s="72">
        <v>39105</v>
      </c>
      <c r="M6" s="73">
        <v>11</v>
      </c>
      <c r="N6" s="74">
        <v>799</v>
      </c>
      <c r="O6" s="73">
        <v>1</v>
      </c>
      <c r="P6" s="73">
        <v>3</v>
      </c>
      <c r="Q6" s="73">
        <v>63</v>
      </c>
      <c r="R6" s="186">
        <v>23</v>
      </c>
      <c r="S6" s="186" t="s">
        <v>2277</v>
      </c>
      <c r="T6" s="186">
        <v>2006</v>
      </c>
      <c r="V6" s="52" t="s">
        <v>909</v>
      </c>
    </row>
    <row r="7" spans="1:28">
      <c r="A7" s="253" t="s">
        <v>3470</v>
      </c>
      <c r="B7" s="253" t="s">
        <v>3646</v>
      </c>
      <c r="C7" s="253" t="s">
        <v>3583</v>
      </c>
      <c r="D7" s="186" t="s">
        <v>3483</v>
      </c>
      <c r="E7" s="1" t="s">
        <v>16</v>
      </c>
      <c r="F7" s="1" t="s">
        <v>1112</v>
      </c>
      <c r="G7" s="19" t="s">
        <v>1127</v>
      </c>
      <c r="H7" s="71">
        <v>46.24346172135045</v>
      </c>
      <c r="I7" s="6" t="s">
        <v>7</v>
      </c>
      <c r="J7" s="49">
        <v>2.1624678663239076</v>
      </c>
      <c r="K7" s="49">
        <v>7.8375321336760919</v>
      </c>
      <c r="L7" s="72">
        <v>39104</v>
      </c>
      <c r="M7" s="73">
        <v>11</v>
      </c>
      <c r="N7" s="74">
        <v>606</v>
      </c>
      <c r="O7" s="73">
        <v>2</v>
      </c>
      <c r="P7" s="73">
        <v>3</v>
      </c>
      <c r="Q7" s="73">
        <v>68</v>
      </c>
      <c r="R7" s="186">
        <v>22</v>
      </c>
      <c r="S7" s="186" t="s">
        <v>2277</v>
      </c>
      <c r="T7" s="186">
        <v>2006</v>
      </c>
    </row>
    <row r="8" spans="1:28">
      <c r="A8" s="253" t="s">
        <v>3470</v>
      </c>
      <c r="B8" s="253" t="s">
        <v>3646</v>
      </c>
      <c r="C8" s="253" t="s">
        <v>3583</v>
      </c>
      <c r="D8" s="186" t="s">
        <v>3484</v>
      </c>
      <c r="E8" s="1" t="s">
        <v>18</v>
      </c>
      <c r="F8" s="1" t="s">
        <v>1112</v>
      </c>
      <c r="G8" s="19" t="s">
        <v>1131</v>
      </c>
      <c r="H8" s="71">
        <v>35.321564431764145</v>
      </c>
      <c r="I8" s="6" t="s">
        <v>7</v>
      </c>
      <c r="J8" s="49">
        <v>2.8311316785864538</v>
      </c>
      <c r="K8" s="49">
        <v>7.1688683214135462</v>
      </c>
      <c r="L8" s="72">
        <v>39105</v>
      </c>
      <c r="M8" s="73">
        <v>11</v>
      </c>
      <c r="N8" s="74">
        <v>799</v>
      </c>
      <c r="O8" s="73">
        <v>2</v>
      </c>
      <c r="P8" s="73">
        <v>2</v>
      </c>
      <c r="Q8" s="73">
        <v>65</v>
      </c>
      <c r="R8" s="186">
        <v>23</v>
      </c>
      <c r="S8" s="186" t="s">
        <v>2277</v>
      </c>
      <c r="T8" s="186">
        <v>2006</v>
      </c>
    </row>
    <row r="9" spans="1:28">
      <c r="A9" s="253" t="s">
        <v>3470</v>
      </c>
      <c r="B9" s="253" t="s">
        <v>3646</v>
      </c>
      <c r="C9" s="253" t="s">
        <v>3583</v>
      </c>
      <c r="D9" s="186" t="s">
        <v>3485</v>
      </c>
      <c r="E9" s="1" t="s">
        <v>20</v>
      </c>
      <c r="F9" s="1" t="s">
        <v>1112</v>
      </c>
      <c r="G9" s="19" t="s">
        <v>1116</v>
      </c>
      <c r="H9" s="71">
        <v>13.249524488825486</v>
      </c>
      <c r="I9" s="6" t="s">
        <v>7</v>
      </c>
      <c r="J9" s="49">
        <v>7.5474406711228754</v>
      </c>
      <c r="K9" s="49">
        <v>2.4525593288771246</v>
      </c>
      <c r="L9" s="72">
        <v>39104</v>
      </c>
      <c r="M9" s="73">
        <v>11</v>
      </c>
      <c r="N9" s="74">
        <v>609</v>
      </c>
      <c r="O9" s="73">
        <v>1</v>
      </c>
      <c r="P9" s="73">
        <v>3</v>
      </c>
      <c r="Q9" s="73">
        <v>62</v>
      </c>
      <c r="R9" s="186">
        <v>22</v>
      </c>
      <c r="S9" s="186" t="s">
        <v>2277</v>
      </c>
      <c r="T9" s="186">
        <v>2006</v>
      </c>
    </row>
    <row r="10" spans="1:28">
      <c r="A10" s="253" t="s">
        <v>3470</v>
      </c>
      <c r="B10" s="253" t="s">
        <v>3646</v>
      </c>
      <c r="C10" s="253" t="s">
        <v>3583</v>
      </c>
      <c r="D10" s="186" t="s">
        <v>3486</v>
      </c>
      <c r="E10" s="1" t="s">
        <v>22</v>
      </c>
      <c r="F10" s="1" t="s">
        <v>1112</v>
      </c>
      <c r="G10" s="19" t="s">
        <v>1135</v>
      </c>
      <c r="H10" s="71">
        <v>23.624583927722298</v>
      </c>
      <c r="I10" s="6" t="s">
        <v>7</v>
      </c>
      <c r="J10" s="49">
        <v>4.2328787802546177</v>
      </c>
      <c r="K10" s="49">
        <v>5.7671212197453823</v>
      </c>
      <c r="L10" s="72">
        <v>39105</v>
      </c>
      <c r="M10" s="73">
        <v>11</v>
      </c>
      <c r="N10" s="74">
        <v>719</v>
      </c>
      <c r="O10" s="73">
        <v>1</v>
      </c>
      <c r="P10" s="73">
        <v>3</v>
      </c>
      <c r="Q10" s="73">
        <v>65</v>
      </c>
      <c r="R10" s="186">
        <v>23</v>
      </c>
      <c r="S10" s="186" t="s">
        <v>2277</v>
      </c>
      <c r="T10" s="186">
        <v>2006</v>
      </c>
    </row>
    <row r="11" spans="1:28">
      <c r="A11" s="253" t="s">
        <v>3470</v>
      </c>
      <c r="B11" s="253" t="s">
        <v>3646</v>
      </c>
      <c r="C11" s="253" t="s">
        <v>3583</v>
      </c>
      <c r="D11" s="186" t="s">
        <v>3487</v>
      </c>
      <c r="E11" s="1" t="s">
        <v>24</v>
      </c>
      <c r="F11" s="1" t="s">
        <v>1112</v>
      </c>
      <c r="G11" s="19" t="s">
        <v>1121</v>
      </c>
      <c r="H11" s="71">
        <v>112.88932477413219</v>
      </c>
      <c r="I11" s="6" t="s">
        <v>7</v>
      </c>
      <c r="J11" s="49">
        <v>1</v>
      </c>
      <c r="K11" s="49">
        <v>9</v>
      </c>
      <c r="L11" s="72">
        <v>39104</v>
      </c>
      <c r="M11" s="73">
        <v>11</v>
      </c>
      <c r="N11" s="74">
        <v>606</v>
      </c>
      <c r="O11" s="73">
        <v>1</v>
      </c>
      <c r="P11" s="73">
        <v>3</v>
      </c>
      <c r="Q11" s="73">
        <v>55</v>
      </c>
      <c r="R11" s="186">
        <v>22</v>
      </c>
      <c r="S11" s="186" t="s">
        <v>2277</v>
      </c>
      <c r="T11" s="186">
        <v>2006</v>
      </c>
      <c r="W11" s="75"/>
      <c r="X11" s="76"/>
      <c r="Y11" s="77"/>
      <c r="Z11" s="76"/>
      <c r="AA11" s="76"/>
      <c r="AB11" s="76"/>
    </row>
    <row r="12" spans="1:28">
      <c r="A12" s="253" t="s">
        <v>3470</v>
      </c>
      <c r="B12" s="253" t="s">
        <v>3646</v>
      </c>
      <c r="C12" s="253" t="s">
        <v>3583</v>
      </c>
      <c r="D12" s="186" t="s">
        <v>3488</v>
      </c>
      <c r="E12" s="1" t="s">
        <v>26</v>
      </c>
      <c r="F12" s="1" t="s">
        <v>1112</v>
      </c>
      <c r="G12" s="19" t="s">
        <v>1132</v>
      </c>
      <c r="H12" s="71">
        <v>82.352591535901098</v>
      </c>
      <c r="I12" s="6" t="s">
        <v>7</v>
      </c>
      <c r="J12" s="49">
        <v>1.214290869722122</v>
      </c>
      <c r="K12" s="49">
        <v>8.785709130277878</v>
      </c>
      <c r="L12" s="72">
        <v>39105</v>
      </c>
      <c r="M12" s="73">
        <v>11</v>
      </c>
      <c r="N12" s="74">
        <v>799</v>
      </c>
      <c r="O12" s="73">
        <v>1</v>
      </c>
      <c r="P12" s="73">
        <v>4</v>
      </c>
      <c r="Q12" s="73">
        <v>62</v>
      </c>
      <c r="R12" s="186">
        <v>23</v>
      </c>
      <c r="S12" s="186" t="s">
        <v>2277</v>
      </c>
      <c r="T12" s="186">
        <v>2006</v>
      </c>
      <c r="W12" s="75"/>
      <c r="X12" s="76"/>
      <c r="Y12" s="77"/>
      <c r="Z12" s="76"/>
      <c r="AA12" s="76"/>
      <c r="AB12" s="76"/>
    </row>
    <row r="13" spans="1:28">
      <c r="A13" s="253" t="s">
        <v>3470</v>
      </c>
      <c r="B13" s="253" t="s">
        <v>3646</v>
      </c>
      <c r="C13" s="253" t="s">
        <v>3583</v>
      </c>
      <c r="D13" s="186" t="s">
        <v>3489</v>
      </c>
      <c r="E13" s="1" t="s">
        <v>28</v>
      </c>
      <c r="F13" s="1" t="s">
        <v>1112</v>
      </c>
      <c r="G13" s="19" t="s">
        <v>1124</v>
      </c>
      <c r="H13" s="71">
        <v>70.019020446980505</v>
      </c>
      <c r="I13" s="6" t="s">
        <v>7</v>
      </c>
      <c r="J13" s="49">
        <v>1.4281833616298811</v>
      </c>
      <c r="K13" s="49">
        <v>8.5718166383701195</v>
      </c>
      <c r="L13" s="72">
        <v>39104</v>
      </c>
      <c r="M13" s="73">
        <v>11</v>
      </c>
      <c r="N13" s="74">
        <v>606</v>
      </c>
      <c r="O13" s="73">
        <v>2</v>
      </c>
      <c r="P13" s="73">
        <v>2</v>
      </c>
      <c r="Q13" s="73">
        <v>64</v>
      </c>
      <c r="R13" s="186">
        <v>22</v>
      </c>
      <c r="S13" s="186" t="s">
        <v>2277</v>
      </c>
      <c r="T13" s="186">
        <v>2006</v>
      </c>
      <c r="W13" s="75"/>
      <c r="X13" s="76"/>
      <c r="Y13" s="77"/>
      <c r="Z13" s="76"/>
      <c r="AA13" s="76"/>
      <c r="AB13" s="76"/>
    </row>
    <row r="14" spans="1:28">
      <c r="A14" s="253" t="s">
        <v>3470</v>
      </c>
      <c r="B14" s="253" t="s">
        <v>3646</v>
      </c>
      <c r="C14" s="253" t="s">
        <v>3583</v>
      </c>
      <c r="D14" s="186" t="s">
        <v>3490</v>
      </c>
      <c r="E14" s="1" t="s">
        <v>30</v>
      </c>
      <c r="F14" s="1" t="s">
        <v>1112</v>
      </c>
      <c r="G14" s="19" t="s">
        <v>1118</v>
      </c>
      <c r="H14" s="71">
        <v>44.683190679980974</v>
      </c>
      <c r="I14" s="6" t="s">
        <v>7</v>
      </c>
      <c r="J14" s="49">
        <v>2.2379780512138345</v>
      </c>
      <c r="K14" s="49">
        <v>7.762021948786165</v>
      </c>
      <c r="L14" s="72">
        <v>39104</v>
      </c>
      <c r="M14" s="73">
        <v>11</v>
      </c>
      <c r="N14" s="74">
        <v>606</v>
      </c>
      <c r="O14" s="73">
        <v>0</v>
      </c>
      <c r="P14" s="73">
        <v>0</v>
      </c>
      <c r="Q14" s="73">
        <v>61</v>
      </c>
      <c r="R14" s="186">
        <v>22</v>
      </c>
      <c r="S14" s="186" t="s">
        <v>2277</v>
      </c>
      <c r="T14" s="186">
        <v>2006</v>
      </c>
    </row>
    <row r="15" spans="1:28">
      <c r="A15" s="253" t="s">
        <v>3470</v>
      </c>
      <c r="B15" s="253" t="s">
        <v>3646</v>
      </c>
      <c r="C15" s="253" t="s">
        <v>3583</v>
      </c>
      <c r="D15" s="186" t="s">
        <v>3491</v>
      </c>
      <c r="E15" s="1" t="s">
        <v>32</v>
      </c>
      <c r="F15" s="1" t="s">
        <v>1112</v>
      </c>
      <c r="G15" s="19" t="s">
        <v>1129</v>
      </c>
      <c r="H15" s="71">
        <v>18.535128388017117</v>
      </c>
      <c r="I15" s="6" t="s">
        <v>7</v>
      </c>
      <c r="J15" s="49">
        <v>5.395160902400308</v>
      </c>
      <c r="K15" s="49">
        <v>4.604839097599692</v>
      </c>
      <c r="L15" s="72">
        <v>39104</v>
      </c>
      <c r="M15" s="73">
        <v>11</v>
      </c>
      <c r="N15" s="74">
        <v>606</v>
      </c>
      <c r="O15" s="73">
        <v>1</v>
      </c>
      <c r="P15" s="73">
        <v>2</v>
      </c>
      <c r="Q15" s="73">
        <v>57</v>
      </c>
      <c r="R15" s="186">
        <v>22</v>
      </c>
      <c r="S15" s="186" t="s">
        <v>2277</v>
      </c>
      <c r="T15" s="186">
        <v>2006</v>
      </c>
      <c r="W15" s="75"/>
      <c r="X15" s="76"/>
      <c r="Y15" s="77"/>
      <c r="Z15" s="76"/>
      <c r="AA15" s="76"/>
      <c r="AB15" s="76"/>
    </row>
    <row r="16" spans="1:28">
      <c r="A16" s="253" t="s">
        <v>3470</v>
      </c>
      <c r="B16" s="253" t="s">
        <v>3646</v>
      </c>
      <c r="C16" s="253" t="s">
        <v>3583</v>
      </c>
      <c r="D16" s="186" t="s">
        <v>3492</v>
      </c>
      <c r="E16" s="1" t="s">
        <v>34</v>
      </c>
      <c r="F16" s="1" t="s">
        <v>1112</v>
      </c>
      <c r="G16" s="19" t="s">
        <v>1117</v>
      </c>
      <c r="H16" s="71">
        <v>19.958689966714218</v>
      </c>
      <c r="I16" s="6" t="s">
        <v>7</v>
      </c>
      <c r="J16" s="49">
        <v>5.0103488839584855</v>
      </c>
      <c r="K16" s="49">
        <v>4.9896511160415145</v>
      </c>
      <c r="L16" s="72">
        <v>39104</v>
      </c>
      <c r="M16" s="73">
        <v>11</v>
      </c>
      <c r="N16" s="74">
        <v>606</v>
      </c>
      <c r="O16" s="73">
        <v>1</v>
      </c>
      <c r="P16" s="73">
        <v>3</v>
      </c>
      <c r="Q16" s="73">
        <v>71</v>
      </c>
      <c r="R16" s="186">
        <v>22</v>
      </c>
      <c r="S16" s="186" t="s">
        <v>2277</v>
      </c>
      <c r="T16" s="186">
        <v>2006</v>
      </c>
      <c r="W16" s="75"/>
      <c r="X16" s="76"/>
      <c r="Y16" s="77"/>
      <c r="Z16" s="76"/>
      <c r="AA16" s="76"/>
      <c r="AB16" s="76"/>
    </row>
    <row r="17" spans="1:28">
      <c r="A17" s="253" t="s">
        <v>3470</v>
      </c>
      <c r="B17" s="253" t="s">
        <v>3646</v>
      </c>
      <c r="C17" s="253" t="s">
        <v>3583</v>
      </c>
      <c r="D17" s="186" t="s">
        <v>3493</v>
      </c>
      <c r="E17" s="1" t="s">
        <v>36</v>
      </c>
      <c r="F17" s="1" t="s">
        <v>1112</v>
      </c>
      <c r="G17" s="19" t="s">
        <v>1139</v>
      </c>
      <c r="H17" s="71">
        <v>50.701378982406084</v>
      </c>
      <c r="I17" s="6" t="s">
        <v>7</v>
      </c>
      <c r="J17" s="49">
        <v>1.9723329425556859</v>
      </c>
      <c r="K17" s="49">
        <v>8.0276670574443134</v>
      </c>
      <c r="L17" s="72">
        <v>39105</v>
      </c>
      <c r="M17" s="73">
        <v>11</v>
      </c>
      <c r="N17" s="74">
        <v>719</v>
      </c>
      <c r="O17" s="73">
        <v>1</v>
      </c>
      <c r="P17" s="73">
        <v>4</v>
      </c>
      <c r="Q17" s="73">
        <v>63</v>
      </c>
      <c r="R17" s="186">
        <v>23</v>
      </c>
      <c r="S17" s="186" t="s">
        <v>2277</v>
      </c>
      <c r="T17" s="186">
        <v>2006</v>
      </c>
      <c r="W17" s="75"/>
      <c r="X17" s="76"/>
      <c r="Y17" s="77"/>
      <c r="Z17" s="76"/>
      <c r="AA17" s="76"/>
      <c r="AB17" s="76"/>
    </row>
    <row r="18" spans="1:28">
      <c r="A18" s="253" t="s">
        <v>3470</v>
      </c>
      <c r="B18" s="253" t="s">
        <v>3646</v>
      </c>
      <c r="C18" s="253" t="s">
        <v>3583</v>
      </c>
      <c r="D18" s="186" t="s">
        <v>3494</v>
      </c>
      <c r="E18" s="1" t="s">
        <v>38</v>
      </c>
      <c r="F18" s="1" t="s">
        <v>1112</v>
      </c>
      <c r="G18" s="19" t="s">
        <v>1210</v>
      </c>
      <c r="H18" s="48">
        <v>21.942463147883974</v>
      </c>
      <c r="I18" s="6" t="s">
        <v>7</v>
      </c>
      <c r="J18" s="49">
        <v>4.5573734965868464</v>
      </c>
      <c r="K18" s="49">
        <v>5.4426265034131536</v>
      </c>
      <c r="L18" s="73" t="s">
        <v>1211</v>
      </c>
      <c r="M18" s="19"/>
      <c r="N18" s="19"/>
      <c r="O18" s="19"/>
      <c r="P18" s="19"/>
      <c r="Q18" s="19"/>
      <c r="R18" s="186" t="s">
        <v>2282</v>
      </c>
      <c r="S18" s="186" t="s">
        <v>2282</v>
      </c>
      <c r="T18" s="186" t="s">
        <v>2282</v>
      </c>
      <c r="V18" s="78"/>
      <c r="W18" s="75"/>
      <c r="X18" s="76"/>
      <c r="Y18" s="77"/>
      <c r="Z18" s="76"/>
      <c r="AA18" s="76"/>
      <c r="AB18" s="76"/>
    </row>
    <row r="19" spans="1:28">
      <c r="A19" s="253" t="s">
        <v>3470</v>
      </c>
      <c r="B19" s="253" t="s">
        <v>3646</v>
      </c>
      <c r="C19" s="253" t="s">
        <v>3583</v>
      </c>
      <c r="D19" s="186" t="s">
        <v>3495</v>
      </c>
      <c r="E19" s="1" t="s">
        <v>40</v>
      </c>
      <c r="F19" s="1" t="s">
        <v>1112</v>
      </c>
      <c r="G19" s="19" t="s">
        <v>1143</v>
      </c>
      <c r="H19" s="71">
        <v>57.462553495007128</v>
      </c>
      <c r="I19" s="6" t="s">
        <v>7</v>
      </c>
      <c r="J19" s="49">
        <v>1.7402637703646238</v>
      </c>
      <c r="K19" s="49">
        <v>8.2597362296353758</v>
      </c>
      <c r="L19" s="72">
        <v>39105</v>
      </c>
      <c r="M19" s="73">
        <v>11</v>
      </c>
      <c r="N19" s="74">
        <v>719</v>
      </c>
      <c r="O19" s="73">
        <v>1</v>
      </c>
      <c r="P19" s="73">
        <v>3</v>
      </c>
      <c r="Q19" s="73">
        <v>61</v>
      </c>
      <c r="R19" s="186">
        <v>23</v>
      </c>
      <c r="S19" s="186" t="s">
        <v>2277</v>
      </c>
      <c r="T19" s="186">
        <v>2006</v>
      </c>
    </row>
    <row r="20" spans="1:28">
      <c r="A20" s="253" t="s">
        <v>3470</v>
      </c>
      <c r="B20" s="253" t="s">
        <v>3646</v>
      </c>
      <c r="C20" s="253" t="s">
        <v>3583</v>
      </c>
      <c r="D20" s="186" t="s">
        <v>3496</v>
      </c>
      <c r="E20" s="1" t="s">
        <v>42</v>
      </c>
      <c r="F20" s="1" t="s">
        <v>1112</v>
      </c>
      <c r="G20" s="19" t="s">
        <v>1130</v>
      </c>
      <c r="H20" s="71">
        <v>74.179743223965758</v>
      </c>
      <c r="I20" s="6" t="s">
        <v>7</v>
      </c>
      <c r="J20" s="49">
        <v>1.3480769230769232</v>
      </c>
      <c r="K20" s="49">
        <v>8.6519230769230759</v>
      </c>
      <c r="L20" s="72">
        <v>39105</v>
      </c>
      <c r="M20" s="73">
        <v>11</v>
      </c>
      <c r="N20" s="74">
        <v>799</v>
      </c>
      <c r="O20" s="73">
        <v>2</v>
      </c>
      <c r="P20" s="73">
        <v>3</v>
      </c>
      <c r="Q20" s="73">
        <v>68</v>
      </c>
      <c r="R20" s="186">
        <v>23</v>
      </c>
      <c r="S20" s="186" t="s">
        <v>2277</v>
      </c>
      <c r="T20" s="186">
        <v>2006</v>
      </c>
    </row>
    <row r="21" spans="1:28">
      <c r="A21" s="253" t="s">
        <v>3470</v>
      </c>
      <c r="B21" s="253" t="s">
        <v>3646</v>
      </c>
      <c r="C21" s="253" t="s">
        <v>3583</v>
      </c>
      <c r="D21" s="186" t="s">
        <v>3497</v>
      </c>
      <c r="E21" s="1" t="s">
        <v>44</v>
      </c>
      <c r="F21" s="1" t="s">
        <v>1112</v>
      </c>
      <c r="G21" s="19" t="s">
        <v>1119</v>
      </c>
      <c r="H21" s="71">
        <v>59.394317641464568</v>
      </c>
      <c r="I21" s="6" t="s">
        <v>7</v>
      </c>
      <c r="J21" s="49">
        <v>1.6836627470602954</v>
      </c>
      <c r="K21" s="49">
        <v>8.3163372529397037</v>
      </c>
      <c r="L21" s="72">
        <v>39104</v>
      </c>
      <c r="M21" s="73">
        <v>11</v>
      </c>
      <c r="N21" s="74">
        <v>606</v>
      </c>
      <c r="O21" s="73">
        <v>1</v>
      </c>
      <c r="P21" s="73">
        <v>4</v>
      </c>
      <c r="Q21" s="73">
        <v>68</v>
      </c>
      <c r="R21" s="186">
        <v>22</v>
      </c>
      <c r="S21" s="186" t="s">
        <v>2277</v>
      </c>
      <c r="T21" s="186">
        <v>2006</v>
      </c>
      <c r="W21" s="75"/>
      <c r="X21" s="76"/>
      <c r="Y21" s="77"/>
      <c r="Z21" s="76"/>
      <c r="AA21" s="76"/>
      <c r="AB21" s="76"/>
    </row>
    <row r="22" spans="1:28">
      <c r="A22" s="253" t="s">
        <v>3470</v>
      </c>
      <c r="B22" s="253" t="s">
        <v>3646</v>
      </c>
      <c r="C22" s="253" t="s">
        <v>3583</v>
      </c>
      <c r="D22" s="186" t="s">
        <v>3498</v>
      </c>
      <c r="E22" s="1" t="s">
        <v>46</v>
      </c>
      <c r="F22" s="1" t="s">
        <v>1112</v>
      </c>
      <c r="G22" s="19" t="s">
        <v>1120</v>
      </c>
      <c r="H22" s="71">
        <v>42.0084403233476</v>
      </c>
      <c r="I22" s="6" t="s">
        <v>7</v>
      </c>
      <c r="J22" s="49">
        <v>2.3804740007074638</v>
      </c>
      <c r="K22" s="49">
        <v>7.6195259992925362</v>
      </c>
      <c r="L22" s="72">
        <v>39104</v>
      </c>
      <c r="M22" s="73">
        <v>11</v>
      </c>
      <c r="N22" s="74">
        <v>606</v>
      </c>
      <c r="O22" s="73">
        <v>1</v>
      </c>
      <c r="P22" s="73">
        <v>3</v>
      </c>
      <c r="Q22" s="73">
        <v>61</v>
      </c>
      <c r="R22" s="186">
        <v>22</v>
      </c>
      <c r="S22" s="186" t="s">
        <v>2277</v>
      </c>
      <c r="T22" s="186">
        <v>2006</v>
      </c>
    </row>
    <row r="23" spans="1:28">
      <c r="A23" s="253" t="s">
        <v>3470</v>
      </c>
      <c r="B23" s="253" t="s">
        <v>3646</v>
      </c>
      <c r="C23" s="253" t="s">
        <v>3583</v>
      </c>
      <c r="D23" s="186" t="s">
        <v>3499</v>
      </c>
      <c r="E23" s="1" t="s">
        <v>48</v>
      </c>
      <c r="F23" s="1" t="s">
        <v>1112</v>
      </c>
      <c r="G23" s="19" t="s">
        <v>1123</v>
      </c>
      <c r="H23" s="71">
        <v>50.627080361388487</v>
      </c>
      <c r="I23" s="6" t="s">
        <v>7</v>
      </c>
      <c r="J23" s="49">
        <v>1.975227472850015</v>
      </c>
      <c r="K23" s="49">
        <v>8.0247725271499846</v>
      </c>
      <c r="L23" s="72">
        <v>39104</v>
      </c>
      <c r="M23" s="73">
        <v>11</v>
      </c>
      <c r="N23" s="74">
        <v>606</v>
      </c>
      <c r="O23" s="73">
        <v>1</v>
      </c>
      <c r="P23" s="73">
        <v>2</v>
      </c>
      <c r="Q23" s="73">
        <v>61</v>
      </c>
      <c r="R23" s="186">
        <v>22</v>
      </c>
      <c r="S23" s="186" t="s">
        <v>2277</v>
      </c>
      <c r="T23" s="186">
        <v>2006</v>
      </c>
      <c r="W23" s="75"/>
      <c r="X23" s="76"/>
      <c r="Y23" s="77"/>
      <c r="Z23" s="76"/>
      <c r="AA23" s="76"/>
      <c r="AB23" s="76"/>
    </row>
    <row r="24" spans="1:28">
      <c r="A24" s="253" t="s">
        <v>3470</v>
      </c>
      <c r="B24" s="253" t="s">
        <v>3646</v>
      </c>
      <c r="C24" s="253" t="s">
        <v>3583</v>
      </c>
      <c r="D24" s="186" t="s">
        <v>3500</v>
      </c>
      <c r="E24" s="1" t="s">
        <v>50</v>
      </c>
      <c r="F24" s="1" t="s">
        <v>1112</v>
      </c>
      <c r="G24" s="19" t="s">
        <v>1136</v>
      </c>
      <c r="H24" s="71">
        <v>15.404184498335709</v>
      </c>
      <c r="I24" s="6" t="s">
        <v>7</v>
      </c>
      <c r="J24" s="49">
        <v>6.491742552863097</v>
      </c>
      <c r="K24" s="49">
        <v>3.508257447136903</v>
      </c>
      <c r="L24" s="72">
        <v>39105</v>
      </c>
      <c r="M24" s="73">
        <v>11</v>
      </c>
      <c r="N24" s="74">
        <v>719</v>
      </c>
      <c r="O24" s="73">
        <v>2</v>
      </c>
      <c r="P24" s="73">
        <v>3</v>
      </c>
      <c r="Q24" s="73">
        <v>64</v>
      </c>
      <c r="R24" s="186">
        <v>23</v>
      </c>
      <c r="S24" s="186" t="s">
        <v>2277</v>
      </c>
      <c r="T24" s="186">
        <v>2006</v>
      </c>
      <c r="W24" s="75"/>
      <c r="X24" s="76"/>
      <c r="Y24" s="77"/>
      <c r="Z24" s="76"/>
      <c r="AA24" s="76"/>
      <c r="AB24" s="76"/>
    </row>
    <row r="25" spans="1:28">
      <c r="A25" s="253" t="s">
        <v>3470</v>
      </c>
      <c r="B25" s="253" t="s">
        <v>3646</v>
      </c>
      <c r="C25" s="253" t="s">
        <v>3583</v>
      </c>
      <c r="D25" s="186" t="s">
        <v>3501</v>
      </c>
      <c r="E25" s="1" t="s">
        <v>52</v>
      </c>
      <c r="F25" s="1" t="s">
        <v>1112</v>
      </c>
      <c r="G25" s="19" t="s">
        <v>1115</v>
      </c>
      <c r="H25" s="71">
        <v>65.635401806942454</v>
      </c>
      <c r="I25" s="6" t="s">
        <v>7</v>
      </c>
      <c r="J25" s="49">
        <v>1.5235680326013132</v>
      </c>
      <c r="K25" s="49">
        <v>8.4764319673986872</v>
      </c>
      <c r="L25" s="72">
        <v>39104</v>
      </c>
      <c r="M25" s="73">
        <v>11</v>
      </c>
      <c r="N25" s="74">
        <v>609</v>
      </c>
      <c r="O25" s="73">
        <v>2</v>
      </c>
      <c r="P25" s="73">
        <v>3</v>
      </c>
      <c r="Q25" s="73">
        <v>68</v>
      </c>
      <c r="R25" s="186">
        <v>22</v>
      </c>
      <c r="S25" s="186" t="s">
        <v>2277</v>
      </c>
      <c r="T25" s="186">
        <v>2006</v>
      </c>
      <c r="W25" s="75"/>
      <c r="X25" s="76"/>
      <c r="Y25" s="77"/>
      <c r="Z25" s="76"/>
      <c r="AA25" s="76"/>
      <c r="AB25" s="76"/>
    </row>
    <row r="26" spans="1:28">
      <c r="A26" s="253" t="s">
        <v>3470</v>
      </c>
      <c r="B26" s="253" t="s">
        <v>3646</v>
      </c>
      <c r="C26" s="253" t="s">
        <v>3583</v>
      </c>
      <c r="D26" s="186" t="s">
        <v>3502</v>
      </c>
      <c r="E26" s="1" t="s">
        <v>54</v>
      </c>
      <c r="F26" s="1" t="s">
        <v>1112</v>
      </c>
      <c r="G26" s="19" t="s">
        <v>1144</v>
      </c>
      <c r="H26" s="71">
        <v>18.82192106514503</v>
      </c>
      <c r="I26" s="6" t="s">
        <v>7</v>
      </c>
      <c r="J26" s="49">
        <v>5.3129539569254094</v>
      </c>
      <c r="K26" s="49">
        <v>4.6870460430745906</v>
      </c>
      <c r="L26" s="72">
        <v>39105</v>
      </c>
      <c r="M26" s="73">
        <v>11</v>
      </c>
      <c r="N26" s="74">
        <v>719</v>
      </c>
      <c r="O26" s="73">
        <v>2</v>
      </c>
      <c r="P26" s="73">
        <v>3</v>
      </c>
      <c r="Q26" s="73">
        <v>64</v>
      </c>
      <c r="R26" s="186">
        <v>23</v>
      </c>
      <c r="S26" s="186" t="s">
        <v>2277</v>
      </c>
      <c r="T26" s="186">
        <v>2006</v>
      </c>
    </row>
    <row r="27" spans="1:28">
      <c r="A27" s="253" t="s">
        <v>3470</v>
      </c>
      <c r="B27" s="253" t="s">
        <v>3646</v>
      </c>
      <c r="C27" s="253" t="s">
        <v>3583</v>
      </c>
      <c r="D27" s="186" t="s">
        <v>3503</v>
      </c>
      <c r="E27" s="1" t="s">
        <v>56</v>
      </c>
      <c r="F27" s="1" t="s">
        <v>1112</v>
      </c>
      <c r="G27" s="19" t="s">
        <v>1137</v>
      </c>
      <c r="H27" s="71">
        <v>57.90834522111269</v>
      </c>
      <c r="I27" s="6" t="s">
        <v>7</v>
      </c>
      <c r="J27" s="49">
        <v>1.726866820631255</v>
      </c>
      <c r="K27" s="49">
        <v>8.2731331793687453</v>
      </c>
      <c r="L27" s="72">
        <v>39105</v>
      </c>
      <c r="M27" s="73">
        <v>11</v>
      </c>
      <c r="N27" s="74">
        <v>719</v>
      </c>
      <c r="O27" s="73">
        <v>2</v>
      </c>
      <c r="P27" s="73">
        <v>3</v>
      </c>
      <c r="Q27" s="73">
        <v>61</v>
      </c>
      <c r="R27" s="186">
        <v>23</v>
      </c>
      <c r="S27" s="186" t="s">
        <v>2277</v>
      </c>
      <c r="T27" s="186">
        <v>2006</v>
      </c>
    </row>
    <row r="28" spans="1:28">
      <c r="A28" s="253" t="s">
        <v>3470</v>
      </c>
      <c r="B28" s="253" t="s">
        <v>3646</v>
      </c>
      <c r="C28" s="253" t="s">
        <v>3583</v>
      </c>
      <c r="D28" s="186" t="s">
        <v>3504</v>
      </c>
      <c r="E28" s="1" t="s">
        <v>58</v>
      </c>
      <c r="F28" s="1" t="s">
        <v>1112</v>
      </c>
      <c r="G28" s="19" t="s">
        <v>1142</v>
      </c>
      <c r="H28" s="71">
        <v>20.78489063242986</v>
      </c>
      <c r="I28" s="6" t="s">
        <v>7</v>
      </c>
      <c r="J28" s="49">
        <v>4.8111872113473559</v>
      </c>
      <c r="K28" s="49">
        <v>5.1888127886526441</v>
      </c>
      <c r="L28" s="72">
        <v>39105</v>
      </c>
      <c r="M28" s="73">
        <v>11</v>
      </c>
      <c r="N28" s="74">
        <v>719</v>
      </c>
      <c r="O28" s="73">
        <v>1</v>
      </c>
      <c r="P28" s="73">
        <v>3</v>
      </c>
      <c r="Q28" s="73">
        <v>62</v>
      </c>
      <c r="R28" s="186">
        <v>23</v>
      </c>
      <c r="S28" s="186" t="s">
        <v>2277</v>
      </c>
      <c r="T28" s="186">
        <v>2006</v>
      </c>
    </row>
    <row r="29" spans="1:28">
      <c r="A29" s="253" t="s">
        <v>3470</v>
      </c>
      <c r="B29" s="253" t="s">
        <v>3646</v>
      </c>
      <c r="C29" s="253" t="s">
        <v>3583</v>
      </c>
      <c r="D29" s="186" t="s">
        <v>3505</v>
      </c>
      <c r="E29" s="1" t="s">
        <v>60</v>
      </c>
      <c r="F29" s="1" t="s">
        <v>1112</v>
      </c>
      <c r="G29" s="19" t="s">
        <v>1126</v>
      </c>
      <c r="H29" s="71">
        <v>61.920470756062763</v>
      </c>
      <c r="I29" s="6" t="s">
        <v>7</v>
      </c>
      <c r="J29" s="49">
        <v>1.6149748020158388</v>
      </c>
      <c r="K29" s="49">
        <v>8.3850251979841612</v>
      </c>
      <c r="L29" s="72">
        <v>39104</v>
      </c>
      <c r="M29" s="73">
        <v>11</v>
      </c>
      <c r="N29" s="74">
        <v>606</v>
      </c>
      <c r="O29" s="73">
        <v>2</v>
      </c>
      <c r="P29" s="73">
        <v>3</v>
      </c>
      <c r="Q29" s="73">
        <v>70</v>
      </c>
      <c r="R29" s="186">
        <v>22</v>
      </c>
      <c r="S29" s="186" t="s">
        <v>2277</v>
      </c>
      <c r="T29" s="186">
        <v>2006</v>
      </c>
    </row>
    <row r="30" spans="1:28">
      <c r="A30" s="253" t="s">
        <v>3470</v>
      </c>
      <c r="B30" s="253" t="s">
        <v>3646</v>
      </c>
      <c r="C30" s="253" t="s">
        <v>3583</v>
      </c>
      <c r="D30" s="186" t="s">
        <v>3506</v>
      </c>
      <c r="E30" s="1" t="s">
        <v>62</v>
      </c>
      <c r="F30" s="1" t="s">
        <v>1112</v>
      </c>
      <c r="G30" s="19" t="s">
        <v>1125</v>
      </c>
      <c r="H30" s="71">
        <v>44.460294816928197</v>
      </c>
      <c r="I30" s="6" t="s">
        <v>7</v>
      </c>
      <c r="J30" s="49">
        <v>2.2491978609625667</v>
      </c>
      <c r="K30" s="49">
        <v>7.7508021390374333</v>
      </c>
      <c r="L30" s="72">
        <v>39104</v>
      </c>
      <c r="M30" s="73">
        <v>11</v>
      </c>
      <c r="N30" s="74">
        <v>606</v>
      </c>
      <c r="O30" s="73">
        <v>2</v>
      </c>
      <c r="P30" s="73">
        <v>2</v>
      </c>
      <c r="Q30" s="73">
        <v>67</v>
      </c>
      <c r="R30" s="186">
        <v>22</v>
      </c>
      <c r="S30" s="186" t="s">
        <v>2277</v>
      </c>
      <c r="T30" s="186">
        <v>2006</v>
      </c>
      <c r="W30" s="75"/>
      <c r="X30" s="76"/>
      <c r="Y30" s="77"/>
      <c r="Z30" s="76"/>
      <c r="AA30" s="76"/>
      <c r="AB30" s="76"/>
    </row>
    <row r="31" spans="1:28">
      <c r="A31" s="253" t="s">
        <v>3470</v>
      </c>
      <c r="B31" s="253" t="s">
        <v>3646</v>
      </c>
      <c r="C31" s="253" t="s">
        <v>3583</v>
      </c>
      <c r="D31" s="186" t="s">
        <v>3507</v>
      </c>
      <c r="E31" s="1" t="s">
        <v>64</v>
      </c>
      <c r="F31" s="1" t="s">
        <v>1112</v>
      </c>
      <c r="G31" s="19" t="s">
        <v>1134</v>
      </c>
      <c r="H31" s="71">
        <v>53.450427960057056</v>
      </c>
      <c r="I31" s="6" t="s">
        <v>7</v>
      </c>
      <c r="J31" s="49">
        <v>1.8708924103419518</v>
      </c>
      <c r="K31" s="49">
        <v>8.129107589658048</v>
      </c>
      <c r="L31" s="72">
        <v>39105</v>
      </c>
      <c r="M31" s="73">
        <v>11</v>
      </c>
      <c r="N31" s="74">
        <v>799</v>
      </c>
      <c r="O31" s="73">
        <v>1</v>
      </c>
      <c r="P31" s="73">
        <v>3</v>
      </c>
      <c r="Q31" s="73">
        <v>63</v>
      </c>
      <c r="R31" s="186">
        <v>23</v>
      </c>
      <c r="S31" s="186" t="s">
        <v>2277</v>
      </c>
      <c r="T31" s="186">
        <v>2006</v>
      </c>
    </row>
    <row r="32" spans="1:28">
      <c r="A32" s="253" t="s">
        <v>3470</v>
      </c>
      <c r="B32" s="253" t="s">
        <v>3646</v>
      </c>
      <c r="C32" s="253" t="s">
        <v>3583</v>
      </c>
      <c r="D32" s="186" t="s">
        <v>3508</v>
      </c>
      <c r="E32" s="4" t="s">
        <v>66</v>
      </c>
      <c r="F32" s="1" t="s">
        <v>1112</v>
      </c>
      <c r="G32" s="19" t="s">
        <v>1140</v>
      </c>
      <c r="H32" s="71">
        <v>56.125178316690437</v>
      </c>
      <c r="I32" s="6" t="s">
        <v>7</v>
      </c>
      <c r="J32" s="49">
        <v>1.7817315329626688</v>
      </c>
      <c r="K32" s="49">
        <v>8.2182684670373316</v>
      </c>
      <c r="L32" s="72">
        <v>39105</v>
      </c>
      <c r="M32" s="73">
        <v>11</v>
      </c>
      <c r="N32" s="74">
        <v>719</v>
      </c>
      <c r="O32" s="73">
        <v>1</v>
      </c>
      <c r="P32" s="73">
        <v>3</v>
      </c>
      <c r="Q32" s="73">
        <v>61</v>
      </c>
      <c r="R32" s="186">
        <v>23</v>
      </c>
      <c r="S32" s="186" t="s">
        <v>2277</v>
      </c>
      <c r="T32" s="186">
        <v>2006</v>
      </c>
    </row>
    <row r="33" spans="1:28">
      <c r="A33" s="253" t="s">
        <v>3470</v>
      </c>
      <c r="B33" s="253" t="s">
        <v>3646</v>
      </c>
      <c r="C33" s="253" t="s">
        <v>3583</v>
      </c>
      <c r="D33" s="186" t="s">
        <v>3509</v>
      </c>
      <c r="E33" s="4" t="s">
        <v>68</v>
      </c>
      <c r="F33" s="1" t="s">
        <v>1112</v>
      </c>
      <c r="G33" s="19" t="s">
        <v>1191</v>
      </c>
      <c r="H33" s="71">
        <v>18.414764621968615</v>
      </c>
      <c r="I33" s="6" t="s">
        <v>7</v>
      </c>
      <c r="J33" s="49">
        <v>5.4304250992543821</v>
      </c>
      <c r="K33" s="49">
        <v>4.5695749007456179</v>
      </c>
      <c r="L33" s="72">
        <v>39205</v>
      </c>
      <c r="M33" s="73">
        <v>5</v>
      </c>
      <c r="N33" s="74">
        <v>719</v>
      </c>
      <c r="O33" s="73">
        <v>1</v>
      </c>
      <c r="P33" s="73">
        <v>4</v>
      </c>
      <c r="Q33" s="73">
        <v>70</v>
      </c>
      <c r="R33" s="186">
        <v>123</v>
      </c>
      <c r="S33" s="186" t="s">
        <v>2277</v>
      </c>
      <c r="T33" s="186">
        <v>2006</v>
      </c>
    </row>
    <row r="34" spans="1:28">
      <c r="A34" s="253" t="s">
        <v>3470</v>
      </c>
      <c r="B34" s="253" t="s">
        <v>3646</v>
      </c>
      <c r="C34" s="253" t="s">
        <v>3583</v>
      </c>
      <c r="D34" s="186" t="s">
        <v>3510</v>
      </c>
      <c r="E34" s="30" t="s">
        <v>70</v>
      </c>
      <c r="F34" s="1" t="s">
        <v>1112</v>
      </c>
      <c r="G34" s="19" t="s">
        <v>1181</v>
      </c>
      <c r="H34" s="71">
        <v>55.010699001426531</v>
      </c>
      <c r="I34" s="6" t="s">
        <v>7</v>
      </c>
      <c r="J34" s="49">
        <v>1.8178282009724474</v>
      </c>
      <c r="K34" s="49">
        <v>8.182171799027552</v>
      </c>
      <c r="L34" s="72">
        <v>39177</v>
      </c>
      <c r="M34" s="73">
        <v>4</v>
      </c>
      <c r="N34" s="74">
        <v>719</v>
      </c>
      <c r="O34" s="73">
        <v>2</v>
      </c>
      <c r="P34" s="73">
        <v>2</v>
      </c>
      <c r="Q34" s="73">
        <v>64</v>
      </c>
      <c r="R34" s="186">
        <v>95</v>
      </c>
      <c r="S34" s="186" t="s">
        <v>2277</v>
      </c>
      <c r="T34" s="186">
        <v>2006</v>
      </c>
    </row>
    <row r="35" spans="1:28">
      <c r="A35" s="253" t="s">
        <v>3470</v>
      </c>
      <c r="B35" s="253" t="s">
        <v>3646</v>
      </c>
      <c r="C35" s="253" t="s">
        <v>3583</v>
      </c>
      <c r="D35" s="186" t="s">
        <v>3511</v>
      </c>
      <c r="E35" s="30" t="s">
        <v>72</v>
      </c>
      <c r="F35" s="1" t="s">
        <v>1112</v>
      </c>
      <c r="G35" s="19" t="s">
        <v>1165</v>
      </c>
      <c r="H35" s="71">
        <v>20.003269139324772</v>
      </c>
      <c r="I35" s="6" t="s">
        <v>7</v>
      </c>
      <c r="J35" s="49">
        <v>4.9991828487378731</v>
      </c>
      <c r="K35" s="49">
        <v>5.0008171512621269</v>
      </c>
      <c r="L35" s="72">
        <v>39177</v>
      </c>
      <c r="M35" s="73">
        <v>4</v>
      </c>
      <c r="N35" s="74">
        <v>719</v>
      </c>
      <c r="O35" s="73">
        <v>1</v>
      </c>
      <c r="P35" s="73">
        <v>3</v>
      </c>
      <c r="Q35" s="73">
        <v>65</v>
      </c>
      <c r="R35" s="186">
        <v>95</v>
      </c>
      <c r="S35" s="186" t="s">
        <v>2277</v>
      </c>
      <c r="T35" s="186">
        <v>2006</v>
      </c>
    </row>
    <row r="36" spans="1:28">
      <c r="A36" s="253" t="s">
        <v>3470</v>
      </c>
      <c r="B36" s="253" t="s">
        <v>3646</v>
      </c>
      <c r="C36" s="253" t="s">
        <v>3583</v>
      </c>
      <c r="D36" s="186" t="s">
        <v>3512</v>
      </c>
      <c r="E36" s="30" t="s">
        <v>74</v>
      </c>
      <c r="F36" s="1" t="s">
        <v>1112</v>
      </c>
      <c r="G36" s="19" t="s">
        <v>1168</v>
      </c>
      <c r="H36" s="71">
        <v>13.022170708511648</v>
      </c>
      <c r="I36" s="6" t="s">
        <v>7</v>
      </c>
      <c r="J36" s="49">
        <v>7.6792112650341204</v>
      </c>
      <c r="K36" s="49">
        <v>2.3207887349658796</v>
      </c>
      <c r="L36" s="72">
        <v>39177</v>
      </c>
      <c r="M36" s="73">
        <v>4</v>
      </c>
      <c r="N36" s="74">
        <v>719</v>
      </c>
      <c r="O36" s="73">
        <v>2</v>
      </c>
      <c r="P36" s="73">
        <v>4</v>
      </c>
      <c r="Q36" s="73">
        <v>65</v>
      </c>
      <c r="R36" s="186">
        <v>95</v>
      </c>
      <c r="S36" s="186" t="s">
        <v>2277</v>
      </c>
      <c r="T36" s="186">
        <v>2006</v>
      </c>
      <c r="W36" s="75"/>
      <c r="X36" s="76"/>
      <c r="Y36" s="77"/>
      <c r="Z36" s="76"/>
      <c r="AA36" s="76"/>
      <c r="AB36" s="76"/>
    </row>
    <row r="37" spans="1:28">
      <c r="A37" s="253" t="s">
        <v>3470</v>
      </c>
      <c r="B37" s="253" t="s">
        <v>3646</v>
      </c>
      <c r="C37" s="253" t="s">
        <v>3583</v>
      </c>
      <c r="D37" s="186" t="s">
        <v>3513</v>
      </c>
      <c r="E37" s="4" t="s">
        <v>76</v>
      </c>
      <c r="F37" s="1" t="s">
        <v>1112</v>
      </c>
      <c r="G37" s="19" t="s">
        <v>1192</v>
      </c>
      <c r="H37" s="71">
        <v>65.115311459819296</v>
      </c>
      <c r="I37" s="6" t="s">
        <v>7</v>
      </c>
      <c r="J37" s="49">
        <v>1.5357371063441354</v>
      </c>
      <c r="K37" s="49">
        <v>8.4642628936558637</v>
      </c>
      <c r="L37" s="72">
        <v>39205</v>
      </c>
      <c r="M37" s="73">
        <v>5</v>
      </c>
      <c r="N37" s="74">
        <v>719</v>
      </c>
      <c r="O37" s="73">
        <v>0</v>
      </c>
      <c r="P37" s="73">
        <v>0</v>
      </c>
      <c r="Q37" s="73">
        <v>51</v>
      </c>
      <c r="R37" s="188">
        <v>123</v>
      </c>
      <c r="S37" s="188" t="s">
        <v>2278</v>
      </c>
      <c r="T37" s="188">
        <v>2007</v>
      </c>
      <c r="U37" s="187"/>
    </row>
    <row r="38" spans="1:28">
      <c r="A38" s="253" t="s">
        <v>3470</v>
      </c>
      <c r="B38" s="253" t="s">
        <v>3646</v>
      </c>
      <c r="C38" s="253" t="s">
        <v>3583</v>
      </c>
      <c r="D38" s="186" t="s">
        <v>3514</v>
      </c>
      <c r="E38" s="6" t="s">
        <v>78</v>
      </c>
      <c r="F38" s="1" t="s">
        <v>1112</v>
      </c>
      <c r="G38" s="19" t="s">
        <v>1153</v>
      </c>
      <c r="H38" s="71">
        <v>19.117629576795053</v>
      </c>
      <c r="I38" s="6" t="s">
        <v>7</v>
      </c>
      <c r="J38" s="49">
        <v>5.2307740140221064</v>
      </c>
      <c r="K38" s="49">
        <v>4.7692259859778936</v>
      </c>
      <c r="L38" s="72">
        <v>39175</v>
      </c>
      <c r="M38" s="73">
        <v>4</v>
      </c>
      <c r="N38" s="74">
        <v>513</v>
      </c>
      <c r="O38" s="73">
        <v>2</v>
      </c>
      <c r="P38" s="73">
        <v>2</v>
      </c>
      <c r="Q38" s="73">
        <v>66</v>
      </c>
      <c r="R38" s="186">
        <v>93</v>
      </c>
      <c r="S38" s="186" t="s">
        <v>2277</v>
      </c>
      <c r="T38" s="186">
        <v>2006</v>
      </c>
    </row>
    <row r="39" spans="1:28">
      <c r="A39" s="253" t="s">
        <v>3470</v>
      </c>
      <c r="B39" s="253" t="s">
        <v>3646</v>
      </c>
      <c r="C39" s="253" t="s">
        <v>3583</v>
      </c>
      <c r="D39" s="186" t="s">
        <v>3515</v>
      </c>
      <c r="E39" s="4" t="s">
        <v>80</v>
      </c>
      <c r="F39" s="1" t="s">
        <v>1112</v>
      </c>
      <c r="G39" s="19" t="s">
        <v>1189</v>
      </c>
      <c r="H39" s="71">
        <v>17.273537803138371</v>
      </c>
      <c r="I39" s="6" t="s">
        <v>7</v>
      </c>
      <c r="J39" s="49">
        <v>5.7892020233302377</v>
      </c>
      <c r="K39" s="49">
        <v>4.2107979766697623</v>
      </c>
      <c r="L39" s="72">
        <v>39205</v>
      </c>
      <c r="M39" s="73">
        <v>5</v>
      </c>
      <c r="N39" s="74">
        <v>719</v>
      </c>
      <c r="O39" s="73">
        <v>2</v>
      </c>
      <c r="P39" s="73">
        <v>4</v>
      </c>
      <c r="Q39" s="73">
        <v>72</v>
      </c>
      <c r="R39" s="186">
        <v>123</v>
      </c>
      <c r="S39" s="186" t="s">
        <v>2277</v>
      </c>
      <c r="T39" s="186">
        <v>2006</v>
      </c>
    </row>
    <row r="40" spans="1:28">
      <c r="A40" s="253" t="s">
        <v>3470</v>
      </c>
      <c r="B40" s="253" t="s">
        <v>3646</v>
      </c>
      <c r="C40" s="253" t="s">
        <v>3583</v>
      </c>
      <c r="D40" s="186" t="s">
        <v>3516</v>
      </c>
      <c r="E40" s="4" t="s">
        <v>82</v>
      </c>
      <c r="F40" s="1" t="s">
        <v>1112</v>
      </c>
      <c r="G40" s="19" t="s">
        <v>1156</v>
      </c>
      <c r="H40" s="71">
        <v>13.042974322396574</v>
      </c>
      <c r="I40" s="6" t="s">
        <v>7</v>
      </c>
      <c r="J40" s="49">
        <v>7.6669628819468194</v>
      </c>
      <c r="K40" s="49">
        <v>2.3330371180531806</v>
      </c>
      <c r="L40" s="72">
        <v>39176</v>
      </c>
      <c r="M40" s="73">
        <v>4</v>
      </c>
      <c r="N40" s="74">
        <v>609</v>
      </c>
      <c r="O40" s="73">
        <v>2</v>
      </c>
      <c r="P40" s="73">
        <v>3</v>
      </c>
      <c r="Q40" s="73">
        <v>72</v>
      </c>
      <c r="R40" s="186">
        <v>94</v>
      </c>
      <c r="S40" s="186" t="s">
        <v>2277</v>
      </c>
      <c r="T40" s="186">
        <v>2006</v>
      </c>
    </row>
    <row r="41" spans="1:28">
      <c r="A41" s="253" t="s">
        <v>3470</v>
      </c>
      <c r="B41" s="253" t="s">
        <v>3646</v>
      </c>
      <c r="C41" s="253" t="s">
        <v>3583</v>
      </c>
      <c r="D41" s="186" t="s">
        <v>3517</v>
      </c>
      <c r="E41" s="4" t="s">
        <v>84</v>
      </c>
      <c r="F41" s="1" t="s">
        <v>1112</v>
      </c>
      <c r="G41" s="19" t="s">
        <v>1203</v>
      </c>
      <c r="H41" s="71">
        <v>14.089098906324297</v>
      </c>
      <c r="I41" s="6" t="s">
        <v>7</v>
      </c>
      <c r="J41" s="49">
        <v>7.0976859957390266</v>
      </c>
      <c r="K41" s="49">
        <v>2.9023140042609734</v>
      </c>
      <c r="L41" s="72">
        <v>39205</v>
      </c>
      <c r="M41" s="73">
        <v>5</v>
      </c>
      <c r="N41" s="74">
        <v>719</v>
      </c>
      <c r="O41" s="73">
        <v>1</v>
      </c>
      <c r="P41" s="73">
        <v>5</v>
      </c>
      <c r="Q41" s="73">
        <v>70</v>
      </c>
      <c r="R41" s="186">
        <v>123</v>
      </c>
      <c r="S41" s="186" t="s">
        <v>2277</v>
      </c>
      <c r="T41" s="186">
        <v>2006</v>
      </c>
    </row>
    <row r="42" spans="1:28">
      <c r="A42" s="253" t="s">
        <v>3470</v>
      </c>
      <c r="B42" s="253" t="s">
        <v>3646</v>
      </c>
      <c r="C42" s="253" t="s">
        <v>3583</v>
      </c>
      <c r="D42" s="186" t="s">
        <v>3518</v>
      </c>
      <c r="E42" s="7" t="s">
        <v>86</v>
      </c>
      <c r="F42" s="1" t="s">
        <v>1112</v>
      </c>
      <c r="G42" s="19" t="s">
        <v>1178</v>
      </c>
      <c r="H42" s="71">
        <v>12.198941987636708</v>
      </c>
      <c r="I42" s="6" t="s">
        <v>7</v>
      </c>
      <c r="J42" s="49">
        <v>8.1974322118547036</v>
      </c>
      <c r="K42" s="49">
        <v>1.8025677881452964</v>
      </c>
      <c r="L42" s="72">
        <v>39177</v>
      </c>
      <c r="M42" s="73">
        <v>4</v>
      </c>
      <c r="N42" s="74">
        <v>719</v>
      </c>
      <c r="O42" s="73">
        <v>1</v>
      </c>
      <c r="P42" s="73">
        <v>3</v>
      </c>
      <c r="Q42" s="73">
        <v>64</v>
      </c>
      <c r="R42" s="186">
        <v>95</v>
      </c>
      <c r="S42" s="186" t="s">
        <v>2277</v>
      </c>
      <c r="T42" s="186">
        <v>2006</v>
      </c>
    </row>
    <row r="43" spans="1:28">
      <c r="A43" s="253" t="s">
        <v>3470</v>
      </c>
      <c r="B43" s="253" t="s">
        <v>3646</v>
      </c>
      <c r="C43" s="253" t="s">
        <v>3583</v>
      </c>
      <c r="D43" s="186" t="s">
        <v>3519</v>
      </c>
      <c r="E43" s="4" t="s">
        <v>88</v>
      </c>
      <c r="F43" s="1" t="s">
        <v>1112</v>
      </c>
      <c r="G43" s="19" t="s">
        <v>1167</v>
      </c>
      <c r="H43" s="71">
        <v>16.279422253922966</v>
      </c>
      <c r="I43" s="6" t="s">
        <v>7</v>
      </c>
      <c r="J43" s="49">
        <v>6.1427241360425002</v>
      </c>
      <c r="K43" s="49">
        <v>3.8572758639574998</v>
      </c>
      <c r="L43" s="72">
        <v>39177</v>
      </c>
      <c r="M43" s="73">
        <v>4</v>
      </c>
      <c r="N43" s="74">
        <v>719</v>
      </c>
      <c r="O43" s="73">
        <v>2</v>
      </c>
      <c r="P43" s="73">
        <v>2</v>
      </c>
      <c r="Q43" s="73">
        <v>67</v>
      </c>
      <c r="R43" s="186">
        <v>95</v>
      </c>
      <c r="S43" s="186" t="s">
        <v>2277</v>
      </c>
      <c r="T43" s="186">
        <v>2006</v>
      </c>
    </row>
    <row r="44" spans="1:28">
      <c r="A44" s="253" t="s">
        <v>3470</v>
      </c>
      <c r="B44" s="253" t="s">
        <v>3646</v>
      </c>
      <c r="C44" s="253" t="s">
        <v>3583</v>
      </c>
      <c r="D44" s="186" t="s">
        <v>3520</v>
      </c>
      <c r="E44" s="7" t="s">
        <v>90</v>
      </c>
      <c r="F44" s="1" t="s">
        <v>1112</v>
      </c>
      <c r="G44" s="19" t="s">
        <v>1180</v>
      </c>
      <c r="H44" s="71">
        <v>14.531918687589156</v>
      </c>
      <c r="I44" s="6" t="s">
        <v>7</v>
      </c>
      <c r="J44" s="49">
        <v>6.8814037671022774</v>
      </c>
      <c r="K44" s="49">
        <v>3.1185962328977226</v>
      </c>
      <c r="L44" s="72">
        <v>39177</v>
      </c>
      <c r="M44" s="73">
        <v>4</v>
      </c>
      <c r="N44" s="74">
        <v>719</v>
      </c>
      <c r="O44" s="73">
        <v>2</v>
      </c>
      <c r="P44" s="73">
        <v>3</v>
      </c>
      <c r="Q44" s="73">
        <v>65</v>
      </c>
      <c r="R44" s="186">
        <v>95</v>
      </c>
      <c r="S44" s="186" t="s">
        <v>2277</v>
      </c>
      <c r="T44" s="186">
        <v>2006</v>
      </c>
    </row>
    <row r="45" spans="1:28">
      <c r="A45" s="253" t="s">
        <v>3470</v>
      </c>
      <c r="B45" s="253" t="s">
        <v>3646</v>
      </c>
      <c r="C45" s="253" t="s">
        <v>3583</v>
      </c>
      <c r="D45" s="186" t="s">
        <v>3521</v>
      </c>
      <c r="E45" s="4" t="s">
        <v>92</v>
      </c>
      <c r="F45" s="1" t="s">
        <v>1112</v>
      </c>
      <c r="G45" s="19" t="s">
        <v>1200</v>
      </c>
      <c r="H45" s="71">
        <v>14.031145981930575</v>
      </c>
      <c r="I45" s="6" t="s">
        <v>7</v>
      </c>
      <c r="J45" s="49">
        <v>7.1270016097602307</v>
      </c>
      <c r="K45" s="49">
        <v>2.8729983902397693</v>
      </c>
      <c r="L45" s="72">
        <v>39205</v>
      </c>
      <c r="M45" s="73">
        <v>5</v>
      </c>
      <c r="N45" s="74">
        <v>719</v>
      </c>
      <c r="O45" s="73">
        <v>1</v>
      </c>
      <c r="P45" s="73">
        <v>6</v>
      </c>
      <c r="Q45" s="73">
        <v>72</v>
      </c>
      <c r="R45" s="186">
        <v>123</v>
      </c>
      <c r="S45" s="186" t="s">
        <v>2277</v>
      </c>
      <c r="T45" s="186">
        <v>2006</v>
      </c>
      <c r="W45" s="75"/>
      <c r="X45" s="76"/>
      <c r="Y45" s="77"/>
      <c r="Z45" s="76"/>
      <c r="AA45" s="76"/>
      <c r="AB45" s="76"/>
    </row>
    <row r="46" spans="1:28">
      <c r="A46" s="253" t="s">
        <v>3470</v>
      </c>
      <c r="B46" s="253" t="s">
        <v>3646</v>
      </c>
      <c r="C46" s="253" t="s">
        <v>3583</v>
      </c>
      <c r="D46" s="186" t="s">
        <v>3522</v>
      </c>
      <c r="E46" s="6" t="s">
        <v>94</v>
      </c>
      <c r="F46" s="1" t="s">
        <v>1112</v>
      </c>
      <c r="G46" s="19" t="s">
        <v>1161</v>
      </c>
      <c r="H46" s="71">
        <v>22.832560627674749</v>
      </c>
      <c r="I46" s="6" t="s">
        <v>7</v>
      </c>
      <c r="J46" s="49">
        <v>4.3797102581123823</v>
      </c>
      <c r="K46" s="49">
        <v>5.6202897418876177</v>
      </c>
      <c r="L46" s="72">
        <v>39177</v>
      </c>
      <c r="M46" s="73">
        <v>4</v>
      </c>
      <c r="N46" s="74">
        <v>711</v>
      </c>
      <c r="O46" s="73">
        <v>2</v>
      </c>
      <c r="P46" s="73">
        <v>4</v>
      </c>
      <c r="Q46" s="73">
        <v>59</v>
      </c>
      <c r="R46" s="186">
        <v>95</v>
      </c>
      <c r="S46" s="186" t="s">
        <v>2277</v>
      </c>
      <c r="T46" s="186">
        <v>2006</v>
      </c>
    </row>
    <row r="47" spans="1:28">
      <c r="A47" s="253" t="s">
        <v>3470</v>
      </c>
      <c r="B47" s="253" t="s">
        <v>3646</v>
      </c>
      <c r="C47" s="253" t="s">
        <v>3583</v>
      </c>
      <c r="D47" s="186" t="s">
        <v>3523</v>
      </c>
      <c r="E47" s="31" t="s">
        <v>96</v>
      </c>
      <c r="F47" s="1" t="s">
        <v>1112</v>
      </c>
      <c r="G47" s="19" t="s">
        <v>1177</v>
      </c>
      <c r="H47" s="71">
        <v>21.313896814075129</v>
      </c>
      <c r="I47" s="6" t="s">
        <v>7</v>
      </c>
      <c r="J47" s="49">
        <v>4.6917746141082315</v>
      </c>
      <c r="K47" s="49">
        <v>5.3082253858917685</v>
      </c>
      <c r="L47" s="72">
        <v>39177</v>
      </c>
      <c r="M47" s="73">
        <v>4</v>
      </c>
      <c r="N47" s="74">
        <v>719</v>
      </c>
      <c r="O47" s="73">
        <v>2</v>
      </c>
      <c r="P47" s="73">
        <v>4</v>
      </c>
      <c r="Q47" s="73">
        <v>62</v>
      </c>
      <c r="R47" s="186">
        <v>95</v>
      </c>
      <c r="S47" s="186" t="s">
        <v>2277</v>
      </c>
      <c r="T47" s="186">
        <v>2006</v>
      </c>
    </row>
    <row r="48" spans="1:28">
      <c r="A48" s="253" t="s">
        <v>3470</v>
      </c>
      <c r="B48" s="253" t="s">
        <v>3646</v>
      </c>
      <c r="C48" s="253" t="s">
        <v>3583</v>
      </c>
      <c r="D48" s="186" t="s">
        <v>3524</v>
      </c>
      <c r="E48" s="31" t="s">
        <v>98</v>
      </c>
      <c r="F48" s="1" t="s">
        <v>1112</v>
      </c>
      <c r="G48" s="19" t="s">
        <v>1198</v>
      </c>
      <c r="H48" s="71">
        <v>39.036495482643844</v>
      </c>
      <c r="I48" s="6" t="s">
        <v>7</v>
      </c>
      <c r="J48" s="49">
        <v>2.5617053673391701</v>
      </c>
      <c r="K48" s="49">
        <v>7.4382946326608295</v>
      </c>
      <c r="L48" s="72">
        <v>39205</v>
      </c>
      <c r="M48" s="73">
        <v>5</v>
      </c>
      <c r="N48" s="74">
        <v>719</v>
      </c>
      <c r="O48" s="73">
        <v>1</v>
      </c>
      <c r="P48" s="73">
        <v>6</v>
      </c>
      <c r="Q48" s="73">
        <v>72</v>
      </c>
      <c r="R48" s="186">
        <v>123</v>
      </c>
      <c r="S48" s="186" t="s">
        <v>2277</v>
      </c>
      <c r="T48" s="186">
        <v>2006</v>
      </c>
    </row>
    <row r="49" spans="1:20">
      <c r="A49" s="253" t="s">
        <v>3470</v>
      </c>
      <c r="B49" s="253" t="s">
        <v>3646</v>
      </c>
      <c r="C49" s="253" t="s">
        <v>3583</v>
      </c>
      <c r="D49" s="186" t="s">
        <v>3525</v>
      </c>
      <c r="E49" s="31" t="s">
        <v>100</v>
      </c>
      <c r="F49" s="1" t="s">
        <v>1112</v>
      </c>
      <c r="G49" s="19" t="s">
        <v>1194</v>
      </c>
      <c r="H49" s="71">
        <v>13.023656680932001</v>
      </c>
      <c r="I49" s="6" t="s">
        <v>7</v>
      </c>
      <c r="J49" s="49">
        <v>7.6783350828351056</v>
      </c>
      <c r="K49" s="49">
        <v>2.3216649171648944</v>
      </c>
      <c r="L49" s="72">
        <v>39205</v>
      </c>
      <c r="M49" s="73">
        <v>5</v>
      </c>
      <c r="N49" s="74">
        <v>719</v>
      </c>
      <c r="O49" s="73">
        <v>2</v>
      </c>
      <c r="P49" s="73">
        <v>6</v>
      </c>
      <c r="Q49" s="73">
        <v>74</v>
      </c>
      <c r="R49" s="186">
        <v>123</v>
      </c>
      <c r="S49" s="186" t="s">
        <v>2277</v>
      </c>
      <c r="T49" s="186">
        <v>2006</v>
      </c>
    </row>
    <row r="50" spans="1:20">
      <c r="A50" s="253" t="s">
        <v>3470</v>
      </c>
      <c r="B50" s="253" t="s">
        <v>3646</v>
      </c>
      <c r="C50" s="253" t="s">
        <v>3583</v>
      </c>
      <c r="D50" s="186" t="s">
        <v>3526</v>
      </c>
      <c r="E50" s="30" t="s">
        <v>102</v>
      </c>
      <c r="F50" s="1" t="s">
        <v>1112</v>
      </c>
      <c r="G50" s="19" t="s">
        <v>1184</v>
      </c>
      <c r="H50" s="71">
        <v>61.99476937708036</v>
      </c>
      <c r="I50" s="6" t="s">
        <v>7</v>
      </c>
      <c r="J50" s="49">
        <v>1.6130393096836051</v>
      </c>
      <c r="K50" s="49">
        <v>8.3869606903163945</v>
      </c>
      <c r="L50" s="72">
        <v>39205</v>
      </c>
      <c r="M50" s="73">
        <v>5</v>
      </c>
      <c r="N50" s="74">
        <v>704</v>
      </c>
      <c r="O50" s="73">
        <v>2</v>
      </c>
      <c r="P50" s="73">
        <v>6</v>
      </c>
      <c r="Q50" s="73">
        <v>74</v>
      </c>
      <c r="R50" s="186">
        <v>123</v>
      </c>
      <c r="S50" s="186" t="s">
        <v>2277</v>
      </c>
      <c r="T50" s="186">
        <v>2006</v>
      </c>
    </row>
    <row r="51" spans="1:20">
      <c r="A51" s="253" t="s">
        <v>3470</v>
      </c>
      <c r="B51" s="253" t="s">
        <v>3646</v>
      </c>
      <c r="C51" s="253" t="s">
        <v>3583</v>
      </c>
      <c r="D51" s="186" t="s">
        <v>3527</v>
      </c>
      <c r="E51" s="30" t="s">
        <v>104</v>
      </c>
      <c r="F51" s="1" t="s">
        <v>1112</v>
      </c>
      <c r="G51" s="19" t="s">
        <v>1206</v>
      </c>
      <c r="H51" s="71">
        <v>20.909712315739419</v>
      </c>
      <c r="I51" s="6" t="s">
        <v>7</v>
      </c>
      <c r="J51" s="49">
        <v>4.7824665633838848</v>
      </c>
      <c r="K51" s="49">
        <v>5.2175334366161152</v>
      </c>
      <c r="L51" s="72">
        <v>39205</v>
      </c>
      <c r="M51" s="73">
        <v>5</v>
      </c>
      <c r="N51" s="74">
        <v>719</v>
      </c>
      <c r="O51" s="73">
        <v>0</v>
      </c>
      <c r="P51" s="73">
        <v>0</v>
      </c>
      <c r="Q51" s="73">
        <v>70</v>
      </c>
      <c r="R51" s="186">
        <v>123</v>
      </c>
      <c r="S51" s="186" t="s">
        <v>2277</v>
      </c>
      <c r="T51" s="186">
        <v>2006</v>
      </c>
    </row>
    <row r="52" spans="1:20">
      <c r="A52" s="253" t="s">
        <v>3470</v>
      </c>
      <c r="B52" s="253" t="s">
        <v>3646</v>
      </c>
      <c r="C52" s="253" t="s">
        <v>3583</v>
      </c>
      <c r="D52" s="186" t="s">
        <v>3528</v>
      </c>
      <c r="E52" s="30" t="s">
        <v>106</v>
      </c>
      <c r="F52" s="1" t="s">
        <v>1112</v>
      </c>
      <c r="G52" s="19" t="s">
        <v>1175</v>
      </c>
      <c r="H52" s="71">
        <v>23.90097479790775</v>
      </c>
      <c r="I52" s="6" t="s">
        <v>7</v>
      </c>
      <c r="J52" s="49">
        <v>4.1839297704608196</v>
      </c>
      <c r="K52" s="49">
        <v>5.8160702295391804</v>
      </c>
      <c r="L52" s="72">
        <v>39177</v>
      </c>
      <c r="M52" s="73">
        <v>4</v>
      </c>
      <c r="N52" s="74">
        <v>719</v>
      </c>
      <c r="O52" s="73">
        <v>2</v>
      </c>
      <c r="P52" s="73">
        <v>3</v>
      </c>
      <c r="Q52" s="73">
        <v>66</v>
      </c>
      <c r="R52" s="186">
        <v>95</v>
      </c>
      <c r="S52" s="186" t="s">
        <v>2277</v>
      </c>
      <c r="T52" s="186">
        <v>2006</v>
      </c>
    </row>
    <row r="53" spans="1:20">
      <c r="A53" s="253" t="s">
        <v>3470</v>
      </c>
      <c r="B53" s="253" t="s">
        <v>3646</v>
      </c>
      <c r="C53" s="253" t="s">
        <v>3583</v>
      </c>
      <c r="D53" s="186" t="s">
        <v>3529</v>
      </c>
      <c r="E53" s="30" t="s">
        <v>108</v>
      </c>
      <c r="F53" s="1" t="s">
        <v>1112</v>
      </c>
      <c r="G53" s="19" t="s">
        <v>1197</v>
      </c>
      <c r="H53" s="71">
        <v>19.579766999524487</v>
      </c>
      <c r="I53" s="6" t="s">
        <v>7</v>
      </c>
      <c r="J53" s="49">
        <v>5.107313074891473</v>
      </c>
      <c r="K53" s="49">
        <v>4.892686925108527</v>
      </c>
      <c r="L53" s="72">
        <v>39205</v>
      </c>
      <c r="M53" s="73">
        <v>5</v>
      </c>
      <c r="N53" s="74">
        <v>719</v>
      </c>
      <c r="O53" s="73">
        <v>1</v>
      </c>
      <c r="P53" s="73">
        <v>4</v>
      </c>
      <c r="Q53" s="73">
        <v>70</v>
      </c>
      <c r="R53" s="186">
        <v>123</v>
      </c>
      <c r="S53" s="186" t="s">
        <v>2277</v>
      </c>
      <c r="T53" s="186">
        <v>2006</v>
      </c>
    </row>
    <row r="54" spans="1:20">
      <c r="A54" s="253" t="s">
        <v>3470</v>
      </c>
      <c r="B54" s="253" t="s">
        <v>3646</v>
      </c>
      <c r="C54" s="253" t="s">
        <v>3583</v>
      </c>
      <c r="D54" s="186" t="s">
        <v>3530</v>
      </c>
      <c r="E54" s="30" t="s">
        <v>110</v>
      </c>
      <c r="F54" s="1" t="s">
        <v>1112</v>
      </c>
      <c r="G54" s="19" t="s">
        <v>1159</v>
      </c>
      <c r="H54" s="71">
        <v>20.698704232049451</v>
      </c>
      <c r="I54" s="6" t="s">
        <v>7</v>
      </c>
      <c r="J54" s="49">
        <v>4.8312202966387643</v>
      </c>
      <c r="K54" s="49">
        <v>5.1687797033612357</v>
      </c>
      <c r="L54" s="72">
        <v>39176</v>
      </c>
      <c r="M54" s="73">
        <v>4</v>
      </c>
      <c r="N54" s="74">
        <v>606</v>
      </c>
      <c r="O54" s="73">
        <v>2</v>
      </c>
      <c r="P54" s="73">
        <v>4</v>
      </c>
      <c r="Q54" s="73">
        <v>64</v>
      </c>
      <c r="R54" s="186">
        <v>94</v>
      </c>
      <c r="S54" s="186" t="s">
        <v>2277</v>
      </c>
      <c r="T54" s="186">
        <v>2006</v>
      </c>
    </row>
    <row r="55" spans="1:20">
      <c r="A55" s="253" t="s">
        <v>3470</v>
      </c>
      <c r="B55" s="253" t="s">
        <v>3646</v>
      </c>
      <c r="C55" s="253" t="s">
        <v>3583</v>
      </c>
      <c r="D55" s="186" t="s">
        <v>3531</v>
      </c>
      <c r="E55" s="30" t="s">
        <v>112</v>
      </c>
      <c r="F55" s="1" t="s">
        <v>1112</v>
      </c>
      <c r="G55" s="19" t="s">
        <v>1185</v>
      </c>
      <c r="H55" s="71">
        <v>18.023953875416069</v>
      </c>
      <c r="I55" s="6" t="s">
        <v>7</v>
      </c>
      <c r="J55" s="49">
        <v>5.5481722096723676</v>
      </c>
      <c r="K55" s="49">
        <v>4.4518277903276324</v>
      </c>
      <c r="L55" s="72">
        <v>39205</v>
      </c>
      <c r="M55" s="73">
        <v>5</v>
      </c>
      <c r="N55" s="74">
        <v>706</v>
      </c>
      <c r="O55" s="73">
        <v>2</v>
      </c>
      <c r="P55" s="73">
        <v>6</v>
      </c>
      <c r="Q55" s="73">
        <v>70</v>
      </c>
      <c r="R55" s="186">
        <v>123</v>
      </c>
      <c r="S55" s="186" t="s">
        <v>2277</v>
      </c>
      <c r="T55" s="186">
        <v>2006</v>
      </c>
    </row>
    <row r="56" spans="1:20">
      <c r="A56" s="253" t="s">
        <v>3470</v>
      </c>
      <c r="B56" s="253" t="s">
        <v>3646</v>
      </c>
      <c r="C56" s="253" t="s">
        <v>3583</v>
      </c>
      <c r="D56" s="186" t="s">
        <v>3532</v>
      </c>
      <c r="E56" s="30" t="s">
        <v>114</v>
      </c>
      <c r="F56" s="1" t="s">
        <v>1112</v>
      </c>
      <c r="G56" s="19" t="s">
        <v>1199</v>
      </c>
      <c r="H56" s="71">
        <v>37.030432715168807</v>
      </c>
      <c r="I56" s="6" t="s">
        <v>7</v>
      </c>
      <c r="J56" s="49">
        <v>2.700481540930979</v>
      </c>
      <c r="K56" s="49">
        <v>7.299518459069021</v>
      </c>
      <c r="L56" s="72">
        <v>39205</v>
      </c>
      <c r="M56" s="73">
        <v>5</v>
      </c>
      <c r="N56" s="74">
        <v>719</v>
      </c>
      <c r="O56" s="73">
        <v>1</v>
      </c>
      <c r="P56" s="73">
        <v>5</v>
      </c>
      <c r="Q56" s="73">
        <v>65</v>
      </c>
      <c r="R56" s="186">
        <v>123</v>
      </c>
      <c r="S56" s="186" t="s">
        <v>2277</v>
      </c>
      <c r="T56" s="186">
        <v>2006</v>
      </c>
    </row>
    <row r="57" spans="1:20">
      <c r="A57" s="253" t="s">
        <v>3470</v>
      </c>
      <c r="B57" s="253" t="s">
        <v>3646</v>
      </c>
      <c r="C57" s="253" t="s">
        <v>3583</v>
      </c>
      <c r="D57" s="186" t="s">
        <v>3533</v>
      </c>
      <c r="E57" s="30" t="s">
        <v>116</v>
      </c>
      <c r="F57" s="1" t="s">
        <v>1112</v>
      </c>
      <c r="G57" s="19" t="s">
        <v>1201</v>
      </c>
      <c r="H57" s="71">
        <v>48.54671897289586</v>
      </c>
      <c r="I57" s="6" t="s">
        <v>7</v>
      </c>
      <c r="J57" s="49">
        <v>2.0598714416896238</v>
      </c>
      <c r="K57" s="49">
        <v>7.9401285583103762</v>
      </c>
      <c r="L57" s="72">
        <v>39205</v>
      </c>
      <c r="M57" s="73">
        <v>5</v>
      </c>
      <c r="N57" s="74">
        <v>719</v>
      </c>
      <c r="O57" s="73">
        <v>2</v>
      </c>
      <c r="P57" s="73">
        <v>6</v>
      </c>
      <c r="Q57" s="73">
        <v>70</v>
      </c>
      <c r="R57" s="186">
        <v>123</v>
      </c>
      <c r="S57" s="186" t="s">
        <v>2277</v>
      </c>
      <c r="T57" s="186">
        <v>2006</v>
      </c>
    </row>
    <row r="58" spans="1:20">
      <c r="A58" s="253" t="s">
        <v>3470</v>
      </c>
      <c r="B58" s="253" t="s">
        <v>3646</v>
      </c>
      <c r="C58" s="253" t="s">
        <v>3583</v>
      </c>
      <c r="D58" s="186" t="s">
        <v>3534</v>
      </c>
      <c r="E58" s="30" t="s">
        <v>118</v>
      </c>
      <c r="F58" s="1" t="s">
        <v>1112</v>
      </c>
      <c r="G58" s="19" t="s">
        <v>1188</v>
      </c>
      <c r="H58" s="71">
        <v>22.085116500237753</v>
      </c>
      <c r="I58" s="6" t="s">
        <v>7</v>
      </c>
      <c r="J58" s="49">
        <v>4.5279362687049201</v>
      </c>
      <c r="K58" s="49">
        <v>5.4720637312950799</v>
      </c>
      <c r="L58" s="72">
        <v>39205</v>
      </c>
      <c r="M58" s="73">
        <v>5</v>
      </c>
      <c r="N58" s="74">
        <v>719</v>
      </c>
      <c r="O58" s="73">
        <v>1</v>
      </c>
      <c r="P58" s="73">
        <v>5</v>
      </c>
      <c r="Q58" s="73">
        <v>68</v>
      </c>
      <c r="R58" s="186">
        <v>123</v>
      </c>
      <c r="S58" s="186" t="s">
        <v>2277</v>
      </c>
      <c r="T58" s="186">
        <v>2006</v>
      </c>
    </row>
    <row r="59" spans="1:20">
      <c r="A59" s="253" t="s">
        <v>3470</v>
      </c>
      <c r="B59" s="253" t="s">
        <v>3646</v>
      </c>
      <c r="C59" s="253" t="s">
        <v>3583</v>
      </c>
      <c r="D59" s="186" t="s">
        <v>3535</v>
      </c>
      <c r="E59" s="30" t="s">
        <v>120</v>
      </c>
      <c r="F59" s="1" t="s">
        <v>1112</v>
      </c>
      <c r="G59" s="19" t="s">
        <v>1202</v>
      </c>
      <c r="H59" s="71">
        <v>54.416310033285782</v>
      </c>
      <c r="I59" s="6" t="s">
        <v>7</v>
      </c>
      <c r="J59" s="49">
        <v>1.8376843255051885</v>
      </c>
      <c r="K59" s="49">
        <v>8.1623156744948115</v>
      </c>
      <c r="L59" s="72">
        <v>39205</v>
      </c>
      <c r="M59" s="73">
        <v>5</v>
      </c>
      <c r="N59" s="74">
        <v>719</v>
      </c>
      <c r="O59" s="73">
        <v>2</v>
      </c>
      <c r="P59" s="73">
        <v>6</v>
      </c>
      <c r="Q59" s="73">
        <v>70</v>
      </c>
      <c r="R59" s="186">
        <v>123</v>
      </c>
      <c r="S59" s="186" t="s">
        <v>2277</v>
      </c>
      <c r="T59" s="186">
        <v>2006</v>
      </c>
    </row>
    <row r="60" spans="1:20">
      <c r="A60" s="253" t="s">
        <v>3470</v>
      </c>
      <c r="B60" s="253" t="s">
        <v>3646</v>
      </c>
      <c r="C60" s="253" t="s">
        <v>3583</v>
      </c>
      <c r="D60" s="186" t="s">
        <v>3536</v>
      </c>
      <c r="E60" s="30" t="s">
        <v>122</v>
      </c>
      <c r="F60" s="1" t="s">
        <v>1112</v>
      </c>
      <c r="G60" s="19" t="s">
        <v>1152</v>
      </c>
      <c r="H60" s="71">
        <v>36.584640989063239</v>
      </c>
      <c r="I60" s="6" t="s">
        <v>7</v>
      </c>
      <c r="J60" s="49">
        <v>2.7333874898456543</v>
      </c>
      <c r="K60" s="49">
        <v>7.2666125101543457</v>
      </c>
      <c r="L60" s="72">
        <v>39175</v>
      </c>
      <c r="M60" s="73">
        <v>4</v>
      </c>
      <c r="N60" s="74">
        <v>513</v>
      </c>
      <c r="O60" s="73">
        <v>0</v>
      </c>
      <c r="P60" s="73">
        <v>0</v>
      </c>
      <c r="Q60" s="73">
        <v>67</v>
      </c>
      <c r="R60" s="186">
        <v>93</v>
      </c>
      <c r="S60" s="186" t="s">
        <v>2277</v>
      </c>
      <c r="T60" s="186">
        <v>2006</v>
      </c>
    </row>
    <row r="61" spans="1:20">
      <c r="A61" s="253" t="s">
        <v>3470</v>
      </c>
      <c r="B61" s="253" t="s">
        <v>3646</v>
      </c>
      <c r="C61" s="253" t="s">
        <v>3583</v>
      </c>
      <c r="D61" s="186" t="s">
        <v>3537</v>
      </c>
      <c r="E61" s="30" t="s">
        <v>124</v>
      </c>
      <c r="F61" s="1" t="s">
        <v>1112</v>
      </c>
      <c r="G61" s="19" t="s">
        <v>1174</v>
      </c>
      <c r="H61" s="71">
        <v>173.29410366143603</v>
      </c>
      <c r="I61" s="6" t="s">
        <v>7</v>
      </c>
      <c r="J61" s="49">
        <v>1</v>
      </c>
      <c r="K61" s="49">
        <v>9</v>
      </c>
      <c r="L61" s="72">
        <v>39177</v>
      </c>
      <c r="M61" s="73">
        <v>4</v>
      </c>
      <c r="N61" s="74">
        <v>719</v>
      </c>
      <c r="O61" s="73">
        <v>2</v>
      </c>
      <c r="P61" s="73">
        <v>3</v>
      </c>
      <c r="Q61" s="73">
        <v>65</v>
      </c>
      <c r="R61" s="186">
        <v>95</v>
      </c>
      <c r="S61" s="186" t="s">
        <v>2277</v>
      </c>
      <c r="T61" s="186">
        <v>2006</v>
      </c>
    </row>
    <row r="62" spans="1:20">
      <c r="A62" s="253" t="s">
        <v>3470</v>
      </c>
      <c r="B62" s="253" t="s">
        <v>3646</v>
      </c>
      <c r="C62" s="253" t="s">
        <v>3583</v>
      </c>
      <c r="D62" s="186" t="s">
        <v>3538</v>
      </c>
      <c r="E62" s="30" t="s">
        <v>126</v>
      </c>
      <c r="F62" s="1" t="s">
        <v>1112</v>
      </c>
      <c r="G62" s="19" t="s">
        <v>1154</v>
      </c>
      <c r="H62" s="71">
        <v>54.416310033285782</v>
      </c>
      <c r="I62" s="6" t="s">
        <v>7</v>
      </c>
      <c r="J62" s="49">
        <v>1.8376843255051885</v>
      </c>
      <c r="K62" s="49">
        <v>8.1623156744948115</v>
      </c>
      <c r="L62" s="72">
        <v>39175</v>
      </c>
      <c r="M62" s="73">
        <v>4</v>
      </c>
      <c r="N62" s="74">
        <v>519</v>
      </c>
      <c r="O62" s="73">
        <v>2</v>
      </c>
      <c r="P62" s="73">
        <v>4</v>
      </c>
      <c r="Q62" s="73">
        <v>67</v>
      </c>
      <c r="R62" s="186">
        <v>93</v>
      </c>
      <c r="S62" s="186" t="s">
        <v>2277</v>
      </c>
      <c r="T62" s="186">
        <v>2006</v>
      </c>
    </row>
    <row r="63" spans="1:20">
      <c r="A63" s="253" t="s">
        <v>3470</v>
      </c>
      <c r="B63" s="253" t="s">
        <v>3646</v>
      </c>
      <c r="C63" s="253" t="s">
        <v>3583</v>
      </c>
      <c r="D63" s="186" t="s">
        <v>3539</v>
      </c>
      <c r="E63" s="30" t="s">
        <v>128</v>
      </c>
      <c r="F63" s="1" t="s">
        <v>1112</v>
      </c>
      <c r="G63" s="19" t="s">
        <v>1176</v>
      </c>
      <c r="H63" s="71">
        <v>21.313896814075129</v>
      </c>
      <c r="I63" s="6" t="s">
        <v>7</v>
      </c>
      <c r="J63" s="49">
        <v>4.6917746141082315</v>
      </c>
      <c r="K63" s="49">
        <v>5.3082253858917685</v>
      </c>
      <c r="L63" s="72">
        <v>39177</v>
      </c>
      <c r="M63" s="73">
        <v>4</v>
      </c>
      <c r="N63" s="74">
        <v>719</v>
      </c>
      <c r="O63" s="73">
        <v>2</v>
      </c>
      <c r="P63" s="73">
        <v>3</v>
      </c>
      <c r="Q63" s="73">
        <v>63</v>
      </c>
      <c r="R63" s="186">
        <v>95</v>
      </c>
      <c r="S63" s="186" t="s">
        <v>2277</v>
      </c>
      <c r="T63" s="186">
        <v>2006</v>
      </c>
    </row>
    <row r="64" spans="1:20">
      <c r="A64" s="253" t="s">
        <v>3470</v>
      </c>
      <c r="B64" s="253" t="s">
        <v>3646</v>
      </c>
      <c r="C64" s="253" t="s">
        <v>3583</v>
      </c>
      <c r="D64" s="186" t="s">
        <v>3540</v>
      </c>
      <c r="E64" s="30" t="s">
        <v>130</v>
      </c>
      <c r="F64" s="148" t="s">
        <v>1112</v>
      </c>
      <c r="G64" s="149" t="s">
        <v>1183</v>
      </c>
      <c r="H64" s="161">
        <v>7.428970518307179</v>
      </c>
      <c r="I64" s="6" t="s">
        <v>7</v>
      </c>
      <c r="J64" s="49">
        <v>9</v>
      </c>
      <c r="K64" s="49">
        <v>1</v>
      </c>
      <c r="L64" s="72">
        <v>39204</v>
      </c>
      <c r="M64" s="73">
        <v>5</v>
      </c>
      <c r="N64" s="74">
        <v>606</v>
      </c>
      <c r="O64" s="73">
        <v>2</v>
      </c>
      <c r="P64" s="73">
        <v>3</v>
      </c>
      <c r="Q64" s="73">
        <v>72</v>
      </c>
      <c r="R64" s="186">
        <v>122</v>
      </c>
      <c r="S64" s="186" t="s">
        <v>2277</v>
      </c>
      <c r="T64" s="186">
        <v>2006</v>
      </c>
    </row>
    <row r="65" spans="1:28">
      <c r="A65" s="253" t="s">
        <v>3470</v>
      </c>
      <c r="B65" s="253" t="s">
        <v>3646</v>
      </c>
      <c r="C65" s="253" t="s">
        <v>3583</v>
      </c>
      <c r="D65" s="186" t="s">
        <v>3541</v>
      </c>
      <c r="E65" s="30" t="s">
        <v>132</v>
      </c>
      <c r="F65" s="1" t="s">
        <v>1112</v>
      </c>
      <c r="G65" s="19" t="s">
        <v>1187</v>
      </c>
      <c r="H65" s="71">
        <v>11.295470756062766</v>
      </c>
      <c r="I65" s="6" t="s">
        <v>7</v>
      </c>
      <c r="J65" s="49">
        <v>8.8531060067882237</v>
      </c>
      <c r="K65" s="49">
        <v>1.1468939932117763</v>
      </c>
      <c r="L65" s="72">
        <v>39205</v>
      </c>
      <c r="M65" s="73">
        <v>5</v>
      </c>
      <c r="N65" s="74">
        <v>719</v>
      </c>
      <c r="O65" s="73">
        <v>1</v>
      </c>
      <c r="P65" s="73">
        <v>6</v>
      </c>
      <c r="Q65" s="73">
        <v>68</v>
      </c>
      <c r="R65" s="186">
        <v>123</v>
      </c>
      <c r="S65" s="186" t="s">
        <v>2277</v>
      </c>
      <c r="T65" s="186">
        <v>2006</v>
      </c>
    </row>
    <row r="66" spans="1:28">
      <c r="A66" s="253" t="s">
        <v>3470</v>
      </c>
      <c r="B66" s="253" t="s">
        <v>3646</v>
      </c>
      <c r="C66" s="253" t="s">
        <v>3583</v>
      </c>
      <c r="D66" s="186" t="s">
        <v>3542</v>
      </c>
      <c r="E66" s="30" t="s">
        <v>134</v>
      </c>
      <c r="F66" s="1" t="s">
        <v>1112</v>
      </c>
      <c r="G66" s="19" t="s">
        <v>1186</v>
      </c>
      <c r="H66" s="71">
        <v>13.196029481692818</v>
      </c>
      <c r="I66" s="6" t="s">
        <v>7</v>
      </c>
      <c r="J66" s="49">
        <v>7.5780370253592189</v>
      </c>
      <c r="K66" s="49">
        <v>2.4219629746407811</v>
      </c>
      <c r="L66" s="72">
        <v>39205</v>
      </c>
      <c r="M66" s="73">
        <v>5</v>
      </c>
      <c r="N66" s="74">
        <v>707</v>
      </c>
      <c r="O66" s="73">
        <v>2</v>
      </c>
      <c r="P66" s="73">
        <v>6</v>
      </c>
      <c r="Q66" s="73">
        <v>65</v>
      </c>
      <c r="R66" s="186">
        <v>123</v>
      </c>
      <c r="S66" s="186" t="s">
        <v>2277</v>
      </c>
      <c r="T66" s="186">
        <v>2006</v>
      </c>
    </row>
    <row r="67" spans="1:28">
      <c r="A67" s="253" t="s">
        <v>3470</v>
      </c>
      <c r="B67" s="253" t="s">
        <v>3646</v>
      </c>
      <c r="C67" s="253" t="s">
        <v>3583</v>
      </c>
      <c r="D67" s="186" t="s">
        <v>3543</v>
      </c>
      <c r="E67" s="30" t="s">
        <v>136</v>
      </c>
      <c r="F67" s="1" t="s">
        <v>1112</v>
      </c>
      <c r="G67" s="19" t="s">
        <v>1157</v>
      </c>
      <c r="H67" s="71">
        <v>18.263195435092722</v>
      </c>
      <c r="I67" s="6" t="s">
        <v>7</v>
      </c>
      <c r="J67" s="49">
        <v>5.4754930677602038</v>
      </c>
      <c r="K67" s="49">
        <v>4.5245069322397962</v>
      </c>
      <c r="L67" s="72">
        <v>39176</v>
      </c>
      <c r="M67" s="73">
        <v>4</v>
      </c>
      <c r="N67" s="74">
        <v>606</v>
      </c>
      <c r="O67" s="73">
        <v>1</v>
      </c>
      <c r="P67" s="73">
        <v>3</v>
      </c>
      <c r="Q67" s="73">
        <v>64</v>
      </c>
      <c r="R67" s="186">
        <v>94</v>
      </c>
      <c r="S67" s="186" t="s">
        <v>2277</v>
      </c>
      <c r="T67" s="186">
        <v>2006</v>
      </c>
    </row>
    <row r="68" spans="1:28">
      <c r="A68" s="253" t="s">
        <v>3470</v>
      </c>
      <c r="B68" s="253" t="s">
        <v>3646</v>
      </c>
      <c r="C68" s="253" t="s">
        <v>3583</v>
      </c>
      <c r="D68" s="186" t="s">
        <v>3544</v>
      </c>
      <c r="E68" s="30" t="s">
        <v>138</v>
      </c>
      <c r="F68" s="1" t="s">
        <v>1112</v>
      </c>
      <c r="G68" s="19" t="s">
        <v>1169</v>
      </c>
      <c r="H68" s="71">
        <v>23.296184022824534</v>
      </c>
      <c r="I68" s="6" t="s">
        <v>7</v>
      </c>
      <c r="J68" s="49">
        <v>4.2925485093191478</v>
      </c>
      <c r="K68" s="49">
        <v>5.7074514906808522</v>
      </c>
      <c r="L68" s="72">
        <v>39177</v>
      </c>
      <c r="M68" s="73">
        <v>4</v>
      </c>
      <c r="N68" s="74">
        <v>719</v>
      </c>
      <c r="O68" s="73">
        <v>2</v>
      </c>
      <c r="P68" s="73">
        <v>4</v>
      </c>
      <c r="Q68" s="73">
        <v>66</v>
      </c>
      <c r="R68" s="186">
        <v>95</v>
      </c>
      <c r="S68" s="186" t="s">
        <v>2277</v>
      </c>
      <c r="T68" s="186">
        <v>2006</v>
      </c>
    </row>
    <row r="69" spans="1:28">
      <c r="A69" s="253" t="s">
        <v>3470</v>
      </c>
      <c r="B69" s="253" t="s">
        <v>3646</v>
      </c>
      <c r="C69" s="253" t="s">
        <v>3583</v>
      </c>
      <c r="D69" s="186" t="s">
        <v>3545</v>
      </c>
      <c r="E69" s="31" t="s">
        <v>140</v>
      </c>
      <c r="F69" s="148" t="s">
        <v>1112</v>
      </c>
      <c r="G69" s="149" t="s">
        <v>1195</v>
      </c>
      <c r="H69" s="161">
        <v>8.3591892534474557</v>
      </c>
      <c r="I69" s="6" t="s">
        <v>7</v>
      </c>
      <c r="J69" s="49">
        <v>9</v>
      </c>
      <c r="K69" s="49">
        <v>1</v>
      </c>
      <c r="L69" s="72">
        <v>39205</v>
      </c>
      <c r="M69" s="73">
        <v>5</v>
      </c>
      <c r="N69" s="74">
        <v>719</v>
      </c>
      <c r="O69" s="73">
        <v>2</v>
      </c>
      <c r="P69" s="73">
        <v>6</v>
      </c>
      <c r="Q69" s="73">
        <v>74</v>
      </c>
      <c r="R69" s="186">
        <v>123</v>
      </c>
      <c r="S69" s="186" t="s">
        <v>2277</v>
      </c>
      <c r="T69" s="186">
        <v>2006</v>
      </c>
    </row>
    <row r="70" spans="1:28">
      <c r="A70" s="253" t="s">
        <v>3470</v>
      </c>
      <c r="B70" s="253" t="s">
        <v>3646</v>
      </c>
      <c r="C70" s="253" t="s">
        <v>3583</v>
      </c>
      <c r="D70" s="186" t="s">
        <v>3546</v>
      </c>
      <c r="E70" s="31" t="s">
        <v>142</v>
      </c>
      <c r="F70" s="1" t="s">
        <v>1112</v>
      </c>
      <c r="G70" s="19" t="s">
        <v>1196</v>
      </c>
      <c r="H70" s="71">
        <v>18.297372800760815</v>
      </c>
      <c r="I70" s="6" t="s">
        <v>7</v>
      </c>
      <c r="J70" s="49">
        <v>5.4652654831321978</v>
      </c>
      <c r="K70" s="49">
        <v>4.5347345168678022</v>
      </c>
      <c r="L70" s="72">
        <v>39205</v>
      </c>
      <c r="M70" s="73">
        <v>5</v>
      </c>
      <c r="N70" s="74">
        <v>719</v>
      </c>
      <c r="O70" s="73">
        <v>2</v>
      </c>
      <c r="P70" s="73">
        <v>4</v>
      </c>
      <c r="Q70" s="73">
        <v>68</v>
      </c>
      <c r="R70" s="186">
        <v>123</v>
      </c>
      <c r="S70" s="186" t="s">
        <v>2277</v>
      </c>
      <c r="T70" s="186">
        <v>2006</v>
      </c>
    </row>
    <row r="71" spans="1:28">
      <c r="A71" s="253" t="s">
        <v>3470</v>
      </c>
      <c r="B71" s="253" t="s">
        <v>3646</v>
      </c>
      <c r="C71" s="253" t="s">
        <v>3583</v>
      </c>
      <c r="D71" s="186" t="s">
        <v>3547</v>
      </c>
      <c r="E71" s="31" t="s">
        <v>144</v>
      </c>
      <c r="F71" s="1" t="s">
        <v>1112</v>
      </c>
      <c r="G71" s="19" t="s">
        <v>1208</v>
      </c>
      <c r="H71" s="71">
        <v>37.476224441274368</v>
      </c>
      <c r="I71" s="6" t="s">
        <v>7</v>
      </c>
      <c r="J71" s="49">
        <v>2.6683584456780336</v>
      </c>
      <c r="K71" s="49">
        <v>7.3316415543219664</v>
      </c>
      <c r="L71" s="72">
        <v>39205</v>
      </c>
      <c r="M71" s="73">
        <v>5</v>
      </c>
      <c r="N71" s="74">
        <v>719</v>
      </c>
      <c r="O71" s="73">
        <v>1</v>
      </c>
      <c r="P71" s="73">
        <v>5</v>
      </c>
      <c r="Q71" s="73">
        <v>65</v>
      </c>
      <c r="R71" s="186">
        <v>123</v>
      </c>
      <c r="S71" s="186" t="s">
        <v>2277</v>
      </c>
      <c r="T71" s="186">
        <v>2006</v>
      </c>
    </row>
    <row r="72" spans="1:28">
      <c r="A72" s="253" t="s">
        <v>3470</v>
      </c>
      <c r="B72" s="253" t="s">
        <v>3646</v>
      </c>
      <c r="C72" s="253" t="s">
        <v>3583</v>
      </c>
      <c r="D72" s="186" t="s">
        <v>3548</v>
      </c>
      <c r="E72" s="31" t="s">
        <v>146</v>
      </c>
      <c r="F72" s="1" t="s">
        <v>1112</v>
      </c>
      <c r="G72" s="19" t="s">
        <v>1179</v>
      </c>
      <c r="H72" s="71">
        <v>15.756359961959104</v>
      </c>
      <c r="I72" s="6" t="s">
        <v>7</v>
      </c>
      <c r="J72" s="49">
        <v>6.3466435294339556</v>
      </c>
      <c r="K72" s="49">
        <v>3.6533564705660444</v>
      </c>
      <c r="L72" s="72">
        <v>39177</v>
      </c>
      <c r="M72" s="73">
        <v>4</v>
      </c>
      <c r="N72" s="74">
        <v>719</v>
      </c>
      <c r="O72" s="73">
        <v>2</v>
      </c>
      <c r="P72" s="73">
        <v>4</v>
      </c>
      <c r="Q72" s="73">
        <v>65</v>
      </c>
      <c r="R72" s="186">
        <v>95</v>
      </c>
      <c r="S72" s="186" t="s">
        <v>2277</v>
      </c>
      <c r="T72" s="186">
        <v>2006</v>
      </c>
    </row>
    <row r="73" spans="1:28">
      <c r="A73" s="253" t="s">
        <v>3470</v>
      </c>
      <c r="B73" s="253" t="s">
        <v>3646</v>
      </c>
      <c r="C73" s="253" t="s">
        <v>3583</v>
      </c>
      <c r="D73" s="186" t="s">
        <v>3549</v>
      </c>
      <c r="E73" s="31" t="s">
        <v>148</v>
      </c>
      <c r="F73" s="1" t="s">
        <v>1112</v>
      </c>
      <c r="G73" s="19" t="s">
        <v>1205</v>
      </c>
      <c r="H73" s="71">
        <v>39.556585829766995</v>
      </c>
      <c r="I73" s="6" t="s">
        <v>7</v>
      </c>
      <c r="J73" s="49">
        <v>2.5280240420736293</v>
      </c>
      <c r="K73" s="49">
        <v>7.4719759579263707</v>
      </c>
      <c r="L73" s="72">
        <v>39205</v>
      </c>
      <c r="M73" s="73">
        <v>5</v>
      </c>
      <c r="N73" s="74">
        <v>719</v>
      </c>
      <c r="O73" s="73">
        <v>2</v>
      </c>
      <c r="P73" s="73">
        <v>4</v>
      </c>
      <c r="Q73" s="73">
        <v>65</v>
      </c>
      <c r="R73" s="186">
        <v>123</v>
      </c>
      <c r="S73" s="186" t="s">
        <v>2277</v>
      </c>
      <c r="T73" s="186">
        <v>2006</v>
      </c>
    </row>
    <row r="74" spans="1:28">
      <c r="A74" s="253" t="s">
        <v>3470</v>
      </c>
      <c r="B74" s="253" t="s">
        <v>3646</v>
      </c>
      <c r="C74" s="253" t="s">
        <v>3583</v>
      </c>
      <c r="D74" s="186" t="s">
        <v>3550</v>
      </c>
      <c r="E74" s="31" t="s">
        <v>150</v>
      </c>
      <c r="F74" s="1" t="s">
        <v>1112</v>
      </c>
      <c r="G74" s="19" t="s">
        <v>1164</v>
      </c>
      <c r="H74" s="71">
        <v>10.907631954350926</v>
      </c>
      <c r="I74" s="6" t="s">
        <v>7</v>
      </c>
      <c r="J74" s="49">
        <v>9</v>
      </c>
      <c r="K74" s="49">
        <v>1</v>
      </c>
      <c r="L74" s="72">
        <v>39177</v>
      </c>
      <c r="M74" s="73">
        <v>4</v>
      </c>
      <c r="N74" s="74">
        <v>719</v>
      </c>
      <c r="O74" s="73">
        <v>2</v>
      </c>
      <c r="P74" s="73">
        <v>4</v>
      </c>
      <c r="Q74" s="73">
        <v>71</v>
      </c>
      <c r="R74" s="186">
        <v>95</v>
      </c>
      <c r="S74" s="186" t="s">
        <v>2277</v>
      </c>
      <c r="T74" s="186">
        <v>2006</v>
      </c>
    </row>
    <row r="75" spans="1:28">
      <c r="A75" s="253" t="s">
        <v>3470</v>
      </c>
      <c r="B75" s="253" t="s">
        <v>3646</v>
      </c>
      <c r="C75" s="253" t="s">
        <v>3583</v>
      </c>
      <c r="D75" s="186" t="s">
        <v>3551</v>
      </c>
      <c r="E75" s="31" t="s">
        <v>152</v>
      </c>
      <c r="F75" s="1" t="s">
        <v>1112</v>
      </c>
      <c r="G75" s="19" t="s">
        <v>1190</v>
      </c>
      <c r="H75" s="71">
        <v>23.804386590584876</v>
      </c>
      <c r="I75" s="6" t="s">
        <v>7</v>
      </c>
      <c r="J75" s="49">
        <v>4.200906400988802</v>
      </c>
      <c r="K75" s="49">
        <v>5.799093599011198</v>
      </c>
      <c r="L75" s="72">
        <v>39205</v>
      </c>
      <c r="M75" s="73">
        <v>5</v>
      </c>
      <c r="N75" s="74">
        <v>719</v>
      </c>
      <c r="O75" s="73">
        <v>2</v>
      </c>
      <c r="P75" s="73">
        <v>6</v>
      </c>
      <c r="Q75" s="73">
        <v>72</v>
      </c>
      <c r="R75" s="186">
        <v>123</v>
      </c>
      <c r="S75" s="186" t="s">
        <v>2277</v>
      </c>
      <c r="T75" s="186">
        <v>2006</v>
      </c>
    </row>
    <row r="76" spans="1:28">
      <c r="A76" s="253" t="s">
        <v>3470</v>
      </c>
      <c r="B76" s="253" t="s">
        <v>3646</v>
      </c>
      <c r="C76" s="253" t="s">
        <v>3583</v>
      </c>
      <c r="D76" s="186" t="s">
        <v>3552</v>
      </c>
      <c r="E76" s="31" t="s">
        <v>154</v>
      </c>
      <c r="F76" s="1" t="s">
        <v>1112</v>
      </c>
      <c r="G76" s="19" t="s">
        <v>1160</v>
      </c>
      <c r="H76" s="71">
        <v>22.762719923918212</v>
      </c>
      <c r="I76" s="6" t="s">
        <v>7</v>
      </c>
      <c r="J76" s="49">
        <v>4.3931481094631293</v>
      </c>
      <c r="K76" s="49">
        <v>5.6068518905368707</v>
      </c>
      <c r="L76" s="72">
        <v>39177</v>
      </c>
      <c r="M76" s="73">
        <v>4</v>
      </c>
      <c r="N76" s="74">
        <v>704</v>
      </c>
      <c r="O76" s="73">
        <v>2</v>
      </c>
      <c r="P76" s="73">
        <v>3</v>
      </c>
      <c r="Q76" s="73">
        <v>65</v>
      </c>
      <c r="R76" s="186">
        <v>95</v>
      </c>
      <c r="S76" s="186" t="s">
        <v>2277</v>
      </c>
      <c r="T76" s="186">
        <v>2006</v>
      </c>
    </row>
    <row r="77" spans="1:28">
      <c r="A77" s="253" t="s">
        <v>3470</v>
      </c>
      <c r="B77" s="253" t="s">
        <v>3646</v>
      </c>
      <c r="C77" s="253" t="s">
        <v>3583</v>
      </c>
      <c r="D77" s="186" t="s">
        <v>3553</v>
      </c>
      <c r="E77" s="4" t="s">
        <v>156</v>
      </c>
      <c r="F77" s="1" t="s">
        <v>1112</v>
      </c>
      <c r="G77" s="19" t="s">
        <v>1207</v>
      </c>
      <c r="H77" s="71">
        <v>14.594329529243936</v>
      </c>
      <c r="I77" s="6" t="s">
        <v>7</v>
      </c>
      <c r="J77" s="49">
        <v>6.851976296658318</v>
      </c>
      <c r="K77" s="49">
        <v>3.148023703341682</v>
      </c>
      <c r="L77" s="72">
        <v>39205</v>
      </c>
      <c r="M77" s="73">
        <v>5</v>
      </c>
      <c r="N77" s="74">
        <v>719</v>
      </c>
      <c r="O77" s="73">
        <v>1</v>
      </c>
      <c r="P77" s="73">
        <v>6</v>
      </c>
      <c r="Q77" s="73">
        <v>70</v>
      </c>
      <c r="R77" s="186">
        <v>123</v>
      </c>
      <c r="S77" s="186" t="s">
        <v>2277</v>
      </c>
      <c r="T77" s="186">
        <v>2006</v>
      </c>
    </row>
    <row r="78" spans="1:28">
      <c r="A78" s="253" t="s">
        <v>3470</v>
      </c>
      <c r="B78" s="253" t="s">
        <v>3646</v>
      </c>
      <c r="C78" s="253" t="s">
        <v>3583</v>
      </c>
      <c r="D78" s="186" t="s">
        <v>3554</v>
      </c>
      <c r="E78" s="4" t="s">
        <v>158</v>
      </c>
      <c r="F78" s="1" t="s">
        <v>1112</v>
      </c>
      <c r="G78" s="19" t="s">
        <v>1162</v>
      </c>
      <c r="H78" s="71">
        <v>39.705183071802182</v>
      </c>
      <c r="I78" s="6" t="s">
        <v>7</v>
      </c>
      <c r="J78" s="49">
        <v>2.5185628742514972</v>
      </c>
      <c r="K78" s="49">
        <v>7.4814371257485028</v>
      </c>
      <c r="L78" s="72">
        <v>39177</v>
      </c>
      <c r="M78" s="73">
        <v>4</v>
      </c>
      <c r="N78" s="74">
        <v>715</v>
      </c>
      <c r="O78" s="73">
        <v>2</v>
      </c>
      <c r="P78" s="73">
        <v>3</v>
      </c>
      <c r="Q78" s="73">
        <v>69</v>
      </c>
      <c r="R78" s="186">
        <v>95</v>
      </c>
      <c r="S78" s="186" t="s">
        <v>2277</v>
      </c>
      <c r="T78" s="186">
        <v>2006</v>
      </c>
      <c r="W78" s="75"/>
      <c r="X78" s="76"/>
      <c r="Y78" s="77"/>
      <c r="Z78" s="76"/>
      <c r="AA78" s="76"/>
      <c r="AB78" s="76"/>
    </row>
    <row r="79" spans="1:28">
      <c r="A79" s="253" t="s">
        <v>3470</v>
      </c>
      <c r="B79" s="253" t="s">
        <v>3646</v>
      </c>
      <c r="C79" s="253" t="s">
        <v>3583</v>
      </c>
      <c r="D79" s="186" t="s">
        <v>3555</v>
      </c>
      <c r="E79" s="4" t="s">
        <v>159</v>
      </c>
      <c r="F79" s="1" t="s">
        <v>1112</v>
      </c>
      <c r="G79" s="19" t="s">
        <v>1150</v>
      </c>
      <c r="H79" s="71">
        <v>14.738468854018068</v>
      </c>
      <c r="I79" s="6" t="s">
        <v>7</v>
      </c>
      <c r="J79" s="49">
        <v>6.7849653169866118</v>
      </c>
      <c r="K79" s="49">
        <v>3.2150346830133882</v>
      </c>
      <c r="L79" s="72">
        <v>39175</v>
      </c>
      <c r="M79" s="73">
        <v>4</v>
      </c>
      <c r="N79" s="74">
        <v>513</v>
      </c>
      <c r="O79" s="73">
        <v>2</v>
      </c>
      <c r="P79" s="73">
        <v>2</v>
      </c>
      <c r="Q79" s="73">
        <v>67</v>
      </c>
      <c r="R79" s="186">
        <v>93</v>
      </c>
      <c r="S79" s="186" t="s">
        <v>2277</v>
      </c>
      <c r="T79" s="186">
        <v>2006</v>
      </c>
    </row>
    <row r="80" spans="1:28">
      <c r="A80" s="253" t="s">
        <v>3470</v>
      </c>
      <c r="B80" s="253" t="s">
        <v>3646</v>
      </c>
      <c r="C80" s="253" t="s">
        <v>3583</v>
      </c>
      <c r="D80" s="186" t="s">
        <v>3556</v>
      </c>
      <c r="E80" s="4" t="s">
        <v>161</v>
      </c>
      <c r="F80" s="1" t="s">
        <v>1112</v>
      </c>
      <c r="G80" s="19" t="s">
        <v>1173</v>
      </c>
      <c r="H80" s="71">
        <v>13.849857346647646</v>
      </c>
      <c r="I80" s="6" t="s">
        <v>7</v>
      </c>
      <c r="J80" s="49">
        <v>7.2202909746362822</v>
      </c>
      <c r="K80" s="49">
        <v>2.7797090253637178</v>
      </c>
      <c r="L80" s="72">
        <v>39177</v>
      </c>
      <c r="M80" s="73">
        <v>4</v>
      </c>
      <c r="N80" s="74">
        <v>719</v>
      </c>
      <c r="O80" s="73">
        <v>1</v>
      </c>
      <c r="P80" s="73">
        <v>5</v>
      </c>
      <c r="Q80" s="73">
        <v>69</v>
      </c>
      <c r="R80" s="186">
        <v>95</v>
      </c>
      <c r="S80" s="186" t="s">
        <v>2277</v>
      </c>
      <c r="T80" s="186">
        <v>2006</v>
      </c>
    </row>
    <row r="81" spans="1:20">
      <c r="A81" s="253" t="s">
        <v>3470</v>
      </c>
      <c r="B81" s="253" t="s">
        <v>3646</v>
      </c>
      <c r="C81" s="253" t="s">
        <v>3583</v>
      </c>
      <c r="D81" s="186" t="s">
        <v>3557</v>
      </c>
      <c r="E81" s="4" t="s">
        <v>162</v>
      </c>
      <c r="F81" s="1" t="s">
        <v>1112</v>
      </c>
      <c r="G81" s="19" t="s">
        <v>1171</v>
      </c>
      <c r="H81" s="71">
        <v>14.722123157394197</v>
      </c>
      <c r="I81" s="6" t="s">
        <v>7</v>
      </c>
      <c r="J81" s="49">
        <v>6.7924985364475043</v>
      </c>
      <c r="K81" s="49">
        <v>3.2075014635524957</v>
      </c>
      <c r="L81" s="72">
        <v>39177</v>
      </c>
      <c r="M81" s="73">
        <v>4</v>
      </c>
      <c r="N81" s="74">
        <v>719</v>
      </c>
      <c r="O81" s="73">
        <v>2</v>
      </c>
      <c r="P81" s="73">
        <v>4</v>
      </c>
      <c r="Q81" s="73">
        <v>61</v>
      </c>
      <c r="R81" s="186">
        <v>95</v>
      </c>
      <c r="S81" s="186" t="s">
        <v>2277</v>
      </c>
      <c r="T81" s="186">
        <v>2006</v>
      </c>
    </row>
    <row r="82" spans="1:20">
      <c r="A82" s="253" t="s">
        <v>3470</v>
      </c>
      <c r="B82" s="253" t="s">
        <v>3646</v>
      </c>
      <c r="C82" s="253" t="s">
        <v>3583</v>
      </c>
      <c r="D82" s="186" t="s">
        <v>3558</v>
      </c>
      <c r="E82" s="4" t="s">
        <v>163</v>
      </c>
      <c r="F82" s="1" t="s">
        <v>1112</v>
      </c>
      <c r="G82" s="19" t="s">
        <v>1209</v>
      </c>
      <c r="H82" s="71">
        <v>16.065442225392296</v>
      </c>
      <c r="I82" s="6" t="s">
        <v>7</v>
      </c>
      <c r="J82" s="49">
        <v>6.2245407625284424</v>
      </c>
      <c r="K82" s="49">
        <v>3.7754592374715576</v>
      </c>
      <c r="L82" s="72">
        <v>39205</v>
      </c>
      <c r="M82" s="73">
        <v>5</v>
      </c>
      <c r="N82" s="74">
        <v>719</v>
      </c>
      <c r="O82" s="73">
        <v>1</v>
      </c>
      <c r="P82" s="73">
        <v>5</v>
      </c>
      <c r="Q82" s="73">
        <v>65</v>
      </c>
      <c r="R82" s="186">
        <v>123</v>
      </c>
      <c r="S82" s="186" t="s">
        <v>2277</v>
      </c>
      <c r="T82" s="186">
        <v>2006</v>
      </c>
    </row>
    <row r="83" spans="1:20">
      <c r="A83" s="253" t="s">
        <v>3470</v>
      </c>
      <c r="B83" s="253" t="s">
        <v>3646</v>
      </c>
      <c r="C83" s="253" t="s">
        <v>3583</v>
      </c>
      <c r="D83" s="186" t="s">
        <v>3559</v>
      </c>
      <c r="E83" s="4" t="s">
        <v>164</v>
      </c>
      <c r="F83" s="1" t="s">
        <v>1112</v>
      </c>
      <c r="G83" s="19" t="s">
        <v>1193</v>
      </c>
      <c r="H83" s="71">
        <v>11.253863528292914</v>
      </c>
      <c r="I83" s="6" t="s">
        <v>7</v>
      </c>
      <c r="J83" s="49">
        <v>8.8858372725592201</v>
      </c>
      <c r="K83" s="49">
        <v>1.1141627274407799</v>
      </c>
      <c r="L83" s="72">
        <v>39205</v>
      </c>
      <c r="M83" s="73">
        <v>5</v>
      </c>
      <c r="N83" s="74">
        <v>719</v>
      </c>
      <c r="O83" s="73">
        <v>2</v>
      </c>
      <c r="P83" s="73">
        <v>6</v>
      </c>
      <c r="Q83" s="73">
        <v>72</v>
      </c>
      <c r="R83" s="186">
        <v>123</v>
      </c>
      <c r="S83" s="186" t="s">
        <v>2277</v>
      </c>
      <c r="T83" s="186">
        <v>2006</v>
      </c>
    </row>
    <row r="84" spans="1:20">
      <c r="A84" s="253" t="s">
        <v>3470</v>
      </c>
      <c r="B84" s="253" t="s">
        <v>3646</v>
      </c>
      <c r="C84" s="253" t="s">
        <v>3583</v>
      </c>
      <c r="D84" s="186" t="s">
        <v>3560</v>
      </c>
      <c r="E84" s="4" t="s">
        <v>165</v>
      </c>
      <c r="F84" s="1" t="s">
        <v>1112</v>
      </c>
      <c r="G84" s="19" t="s">
        <v>1146</v>
      </c>
      <c r="H84" s="71">
        <v>98.475392296718965</v>
      </c>
      <c r="I84" s="6" t="s">
        <v>7</v>
      </c>
      <c r="J84" s="49">
        <v>1.0154821186057039</v>
      </c>
      <c r="K84" s="49">
        <v>8.9845178813942965</v>
      </c>
      <c r="L84" s="72">
        <v>39119</v>
      </c>
      <c r="M84" s="73">
        <v>2</v>
      </c>
      <c r="N84" s="74">
        <v>704</v>
      </c>
      <c r="O84" s="73">
        <v>1</v>
      </c>
      <c r="P84" s="73">
        <v>3</v>
      </c>
      <c r="Q84" s="73">
        <v>63</v>
      </c>
      <c r="R84" s="186">
        <v>37</v>
      </c>
      <c r="S84" s="186" t="s">
        <v>2277</v>
      </c>
      <c r="T84" s="186">
        <v>2006</v>
      </c>
    </row>
    <row r="85" spans="1:20">
      <c r="A85" s="253" t="s">
        <v>3470</v>
      </c>
      <c r="B85" s="253" t="s">
        <v>3646</v>
      </c>
      <c r="C85" s="253" t="s">
        <v>3583</v>
      </c>
      <c r="D85" s="186" t="s">
        <v>3561</v>
      </c>
      <c r="E85" s="4" t="s">
        <v>166</v>
      </c>
      <c r="F85" s="148" t="s">
        <v>1112</v>
      </c>
      <c r="G85" s="149" t="s">
        <v>1204</v>
      </c>
      <c r="H85" s="161">
        <v>8.9253447456015209</v>
      </c>
      <c r="I85" s="6" t="s">
        <v>7</v>
      </c>
      <c r="J85" s="49">
        <v>9</v>
      </c>
      <c r="K85" s="49">
        <v>1</v>
      </c>
      <c r="L85" s="72">
        <v>39205</v>
      </c>
      <c r="M85" s="73">
        <v>5</v>
      </c>
      <c r="N85" s="74">
        <v>719</v>
      </c>
      <c r="O85" s="73">
        <v>2</v>
      </c>
      <c r="P85" s="73">
        <v>5</v>
      </c>
      <c r="Q85" s="73">
        <v>70</v>
      </c>
      <c r="R85" s="186">
        <v>123</v>
      </c>
      <c r="S85" s="186" t="s">
        <v>2277</v>
      </c>
      <c r="T85" s="186">
        <v>2006</v>
      </c>
    </row>
    <row r="86" spans="1:20">
      <c r="A86" s="253" t="s">
        <v>3470</v>
      </c>
      <c r="B86" s="253" t="s">
        <v>3646</v>
      </c>
      <c r="C86" s="253" t="s">
        <v>3583</v>
      </c>
      <c r="D86" s="186" t="s">
        <v>3562</v>
      </c>
      <c r="E86" s="4" t="s">
        <v>167</v>
      </c>
      <c r="F86" s="1" t="s">
        <v>1112</v>
      </c>
      <c r="G86" s="19" t="s">
        <v>1172</v>
      </c>
      <c r="H86" s="71">
        <v>21.880052306229196</v>
      </c>
      <c r="I86" s="6" t="s">
        <v>7</v>
      </c>
      <c r="J86" s="49">
        <v>4.570372986335606</v>
      </c>
      <c r="K86" s="49">
        <v>5.429627013664394</v>
      </c>
      <c r="L86" s="72">
        <v>39177</v>
      </c>
      <c r="M86" s="73">
        <v>4</v>
      </c>
      <c r="N86" s="74">
        <v>719</v>
      </c>
      <c r="O86" s="73">
        <v>2</v>
      </c>
      <c r="P86" s="73">
        <v>3</v>
      </c>
      <c r="Q86" s="73">
        <v>61</v>
      </c>
      <c r="R86" s="186">
        <v>95</v>
      </c>
      <c r="S86" s="186" t="s">
        <v>2277</v>
      </c>
      <c r="T86" s="186">
        <v>2006</v>
      </c>
    </row>
    <row r="87" spans="1:20">
      <c r="A87" s="253" t="s">
        <v>3470</v>
      </c>
      <c r="B87" s="253" t="s">
        <v>3646</v>
      </c>
      <c r="C87" s="253" t="s">
        <v>3583</v>
      </c>
      <c r="D87" s="186" t="s">
        <v>3563</v>
      </c>
      <c r="E87" s="4" t="s">
        <v>168</v>
      </c>
      <c r="F87" s="1" t="s">
        <v>1112</v>
      </c>
      <c r="G87" s="19" t="s">
        <v>1145</v>
      </c>
      <c r="H87" s="71">
        <v>55.159296243461718</v>
      </c>
      <c r="I87" s="6" t="s">
        <v>7</v>
      </c>
      <c r="J87" s="49">
        <v>1.8129310344827587</v>
      </c>
      <c r="K87" s="49">
        <v>8.1870689655172413</v>
      </c>
      <c r="L87" s="72">
        <v>39119</v>
      </c>
      <c r="M87" s="73">
        <v>2</v>
      </c>
      <c r="N87" s="74">
        <v>704</v>
      </c>
      <c r="O87" s="73">
        <v>2</v>
      </c>
      <c r="P87" s="73">
        <v>3</v>
      </c>
      <c r="Q87" s="73">
        <v>62</v>
      </c>
      <c r="R87" s="186">
        <v>37</v>
      </c>
      <c r="S87" s="186" t="s">
        <v>2277</v>
      </c>
      <c r="T87" s="186">
        <v>2006</v>
      </c>
    </row>
    <row r="88" spans="1:20">
      <c r="A88" s="253" t="s">
        <v>3470</v>
      </c>
      <c r="B88" s="253" t="s">
        <v>3646</v>
      </c>
      <c r="C88" s="253" t="s">
        <v>3583</v>
      </c>
      <c r="D88" s="186" t="s">
        <v>3564</v>
      </c>
      <c r="E88" s="4" t="s">
        <v>169</v>
      </c>
      <c r="F88" s="1" t="s">
        <v>1112</v>
      </c>
      <c r="G88" s="19" t="s">
        <v>1149</v>
      </c>
      <c r="H88" s="71">
        <v>51.295767950546832</v>
      </c>
      <c r="I88" s="6" t="s">
        <v>7</v>
      </c>
      <c r="J88" s="49">
        <v>1.9494785631517964</v>
      </c>
      <c r="K88" s="49">
        <v>8.0505214368482036</v>
      </c>
      <c r="L88" s="72">
        <v>39121</v>
      </c>
      <c r="M88" s="73">
        <v>2</v>
      </c>
      <c r="N88" s="74">
        <v>606</v>
      </c>
      <c r="O88" s="73">
        <v>1</v>
      </c>
      <c r="P88" s="73">
        <v>3</v>
      </c>
      <c r="Q88" s="73">
        <v>60</v>
      </c>
      <c r="R88" s="186">
        <v>39</v>
      </c>
      <c r="S88" s="186" t="s">
        <v>2277</v>
      </c>
      <c r="T88" s="186">
        <v>2006</v>
      </c>
    </row>
    <row r="89" spans="1:20">
      <c r="A89" s="253" t="s">
        <v>3470</v>
      </c>
      <c r="B89" s="253" t="s">
        <v>3646</v>
      </c>
      <c r="C89" s="253" t="s">
        <v>3583</v>
      </c>
      <c r="D89" s="186" t="s">
        <v>3565</v>
      </c>
      <c r="E89" s="4" t="s">
        <v>170</v>
      </c>
      <c r="F89" s="1" t="s">
        <v>1112</v>
      </c>
      <c r="G89" s="19" t="s">
        <v>1147</v>
      </c>
      <c r="H89" s="71">
        <v>24.389859724203518</v>
      </c>
      <c r="I89" s="6" t="s">
        <v>7</v>
      </c>
      <c r="J89" s="49">
        <v>4.1000645813786294</v>
      </c>
      <c r="K89" s="49">
        <v>5.8999354186213706</v>
      </c>
      <c r="L89" s="72">
        <v>39119</v>
      </c>
      <c r="M89" s="73">
        <v>2</v>
      </c>
      <c r="N89" s="74">
        <v>704</v>
      </c>
      <c r="O89" s="73">
        <v>1</v>
      </c>
      <c r="P89" s="73">
        <v>3</v>
      </c>
      <c r="Q89" s="73">
        <v>59</v>
      </c>
      <c r="R89" s="186">
        <v>37</v>
      </c>
      <c r="S89" s="186" t="s">
        <v>2277</v>
      </c>
      <c r="T89" s="186">
        <v>2006</v>
      </c>
    </row>
    <row r="90" spans="1:20">
      <c r="A90" s="253" t="s">
        <v>3470</v>
      </c>
      <c r="B90" s="253" t="s">
        <v>3646</v>
      </c>
      <c r="C90" s="253" t="s">
        <v>3583</v>
      </c>
      <c r="D90" s="186" t="s">
        <v>3566</v>
      </c>
      <c r="E90" s="4" t="s">
        <v>171</v>
      </c>
      <c r="F90" s="1" t="s">
        <v>1112</v>
      </c>
      <c r="G90" s="19" t="s">
        <v>1170</v>
      </c>
      <c r="H90" s="71">
        <v>17.190323347598667</v>
      </c>
      <c r="I90" s="6" t="s">
        <v>7</v>
      </c>
      <c r="J90" s="49">
        <v>5.8172262369904226</v>
      </c>
      <c r="K90" s="49">
        <v>4.1827737630095774</v>
      </c>
      <c r="L90" s="72">
        <v>39177</v>
      </c>
      <c r="M90" s="73">
        <v>4</v>
      </c>
      <c r="N90" s="74">
        <v>719</v>
      </c>
      <c r="O90" s="73">
        <v>2</v>
      </c>
      <c r="P90" s="73">
        <v>2</v>
      </c>
      <c r="Q90" s="73">
        <v>63</v>
      </c>
      <c r="R90" s="186">
        <v>95</v>
      </c>
      <c r="S90" s="186" t="s">
        <v>2277</v>
      </c>
      <c r="T90" s="186">
        <v>2006</v>
      </c>
    </row>
    <row r="91" spans="1:20">
      <c r="A91" s="253" t="s">
        <v>3470</v>
      </c>
      <c r="B91" s="253" t="s">
        <v>3646</v>
      </c>
      <c r="C91" s="253" t="s">
        <v>3583</v>
      </c>
      <c r="D91" s="186" t="s">
        <v>3567</v>
      </c>
      <c r="E91" s="4" t="s">
        <v>172</v>
      </c>
      <c r="F91" s="1" t="s">
        <v>1112</v>
      </c>
      <c r="G91" s="19" t="s">
        <v>1148</v>
      </c>
      <c r="H91" s="71">
        <v>18.792201616737991</v>
      </c>
      <c r="I91" s="6" t="s">
        <v>7</v>
      </c>
      <c r="J91" s="49">
        <v>5.3213562753036445</v>
      </c>
      <c r="K91" s="49">
        <v>4.6786437246963555</v>
      </c>
      <c r="L91" s="72">
        <v>39121</v>
      </c>
      <c r="M91" s="73">
        <v>2</v>
      </c>
      <c r="N91" s="74">
        <v>609</v>
      </c>
      <c r="O91" s="73">
        <v>1</v>
      </c>
      <c r="P91" s="73">
        <v>2</v>
      </c>
      <c r="Q91" s="73">
        <v>60</v>
      </c>
      <c r="R91" s="186">
        <v>39</v>
      </c>
      <c r="S91" s="186" t="s">
        <v>2277</v>
      </c>
      <c r="T91" s="186">
        <v>2006</v>
      </c>
    </row>
    <row r="92" spans="1:20">
      <c r="A92" s="253" t="s">
        <v>3470</v>
      </c>
      <c r="B92" s="253" t="s">
        <v>3646</v>
      </c>
      <c r="C92" s="253" t="s">
        <v>3583</v>
      </c>
      <c r="D92" s="186" t="s">
        <v>3568</v>
      </c>
      <c r="E92" s="4" t="s">
        <v>173</v>
      </c>
      <c r="F92" s="1" t="s">
        <v>1112</v>
      </c>
      <c r="G92" s="19" t="s">
        <v>1182</v>
      </c>
      <c r="H92" s="71">
        <v>45.054683785068946</v>
      </c>
      <c r="I92" s="6" t="s">
        <v>7</v>
      </c>
      <c r="J92" s="49">
        <v>2.2195250659630608</v>
      </c>
      <c r="K92" s="49">
        <v>7.7804749340369392</v>
      </c>
      <c r="L92" s="72">
        <v>39177</v>
      </c>
      <c r="M92" s="73">
        <v>4</v>
      </c>
      <c r="N92" s="74">
        <v>719</v>
      </c>
      <c r="O92" s="73">
        <v>2</v>
      </c>
      <c r="P92" s="73">
        <v>2</v>
      </c>
      <c r="Q92" s="73">
        <v>64</v>
      </c>
      <c r="R92" s="186">
        <v>95</v>
      </c>
      <c r="S92" s="186" t="s">
        <v>2277</v>
      </c>
      <c r="T92" s="186">
        <v>2006</v>
      </c>
    </row>
    <row r="93" spans="1:20">
      <c r="A93" s="253" t="s">
        <v>3470</v>
      </c>
      <c r="B93" s="253" t="s">
        <v>3646</v>
      </c>
      <c r="C93" s="253" t="s">
        <v>3583</v>
      </c>
      <c r="D93" s="186" t="s">
        <v>3569</v>
      </c>
      <c r="E93" s="4" t="s">
        <v>174</v>
      </c>
      <c r="F93" s="148" t="s">
        <v>1112</v>
      </c>
      <c r="G93" s="149" t="s">
        <v>1155</v>
      </c>
      <c r="H93" s="161">
        <v>9.8109843081312409</v>
      </c>
      <c r="I93" s="6" t="s">
        <v>7</v>
      </c>
      <c r="J93" s="49">
        <v>9</v>
      </c>
      <c r="K93" s="49">
        <v>1</v>
      </c>
      <c r="L93" s="72">
        <v>39175</v>
      </c>
      <c r="M93" s="73">
        <v>4</v>
      </c>
      <c r="N93" s="74">
        <v>519</v>
      </c>
      <c r="O93" s="73">
        <v>2</v>
      </c>
      <c r="P93" s="73">
        <v>2</v>
      </c>
      <c r="Q93" s="73">
        <v>60</v>
      </c>
      <c r="R93" s="186">
        <v>93</v>
      </c>
      <c r="S93" s="186" t="s">
        <v>2277</v>
      </c>
      <c r="T93" s="186">
        <v>2006</v>
      </c>
    </row>
    <row r="94" spans="1:20">
      <c r="A94" s="253" t="s">
        <v>3470</v>
      </c>
      <c r="B94" s="253" t="s">
        <v>3646</v>
      </c>
      <c r="C94" s="253" t="s">
        <v>3583</v>
      </c>
      <c r="D94" s="186" t="s">
        <v>3570</v>
      </c>
      <c r="E94" s="4" t="s">
        <v>175</v>
      </c>
      <c r="F94" s="1" t="s">
        <v>1112</v>
      </c>
      <c r="G94" s="19" t="s">
        <v>1158</v>
      </c>
      <c r="H94" s="71">
        <v>14.70874940561103</v>
      </c>
      <c r="I94" s="6" t="s">
        <v>7</v>
      </c>
      <c r="J94" s="49">
        <v>6.7986745332579011</v>
      </c>
      <c r="K94" s="49">
        <v>3.2013254667420989</v>
      </c>
      <c r="L94" s="72">
        <v>39176</v>
      </c>
      <c r="M94" s="73">
        <v>4</v>
      </c>
      <c r="N94" s="74">
        <v>606</v>
      </c>
      <c r="O94" s="73">
        <v>1</v>
      </c>
      <c r="P94" s="73">
        <v>3</v>
      </c>
      <c r="Q94" s="73">
        <v>74</v>
      </c>
      <c r="R94" s="186">
        <v>94</v>
      </c>
      <c r="S94" s="186" t="s">
        <v>2277</v>
      </c>
      <c r="T94" s="186">
        <v>2006</v>
      </c>
    </row>
    <row r="95" spans="1:20">
      <c r="A95" s="253" t="s">
        <v>3470</v>
      </c>
      <c r="B95" s="253" t="s">
        <v>3646</v>
      </c>
      <c r="C95" s="253" t="s">
        <v>3583</v>
      </c>
      <c r="D95" s="186" t="s">
        <v>3571</v>
      </c>
      <c r="E95" s="1" t="s">
        <v>176</v>
      </c>
      <c r="F95" s="1" t="s">
        <v>1112</v>
      </c>
      <c r="G95" s="19" t="s">
        <v>1166</v>
      </c>
      <c r="H95" s="71">
        <v>11.616440798858772</v>
      </c>
      <c r="I95" s="6" t="s">
        <v>7</v>
      </c>
      <c r="J95" s="49">
        <v>8.6084887558523295</v>
      </c>
      <c r="K95" s="49">
        <v>1.3915112441476705</v>
      </c>
      <c r="L95" s="72">
        <v>39177</v>
      </c>
      <c r="M95" s="73">
        <v>4</v>
      </c>
      <c r="N95" s="74">
        <v>719</v>
      </c>
      <c r="O95" s="73">
        <v>2</v>
      </c>
      <c r="P95" s="73">
        <v>3</v>
      </c>
      <c r="Q95" s="73">
        <v>62</v>
      </c>
      <c r="R95" s="186">
        <v>95</v>
      </c>
      <c r="S95" s="186" t="s">
        <v>2277</v>
      </c>
      <c r="T95" s="186">
        <v>2006</v>
      </c>
    </row>
    <row r="96" spans="1:20">
      <c r="A96" s="253" t="s">
        <v>3470</v>
      </c>
      <c r="B96" s="253" t="s">
        <v>3646</v>
      </c>
      <c r="C96" s="253" t="s">
        <v>3583</v>
      </c>
      <c r="D96" s="186" t="s">
        <v>3572</v>
      </c>
      <c r="E96" s="1" t="s">
        <v>177</v>
      </c>
      <c r="F96" s="1" t="s">
        <v>1112</v>
      </c>
      <c r="G96" s="19" t="s">
        <v>1163</v>
      </c>
      <c r="H96" s="71">
        <v>11.341535901093675</v>
      </c>
      <c r="I96" s="6" t="s">
        <v>7</v>
      </c>
      <c r="J96" s="49">
        <v>8.8171479482207431</v>
      </c>
      <c r="K96" s="49">
        <v>1.1828520517792569</v>
      </c>
      <c r="L96" s="72">
        <v>39177</v>
      </c>
      <c r="M96" s="73">
        <v>4</v>
      </c>
      <c r="N96" s="74">
        <v>715</v>
      </c>
      <c r="O96" s="73">
        <v>1</v>
      </c>
      <c r="P96" s="73">
        <v>5</v>
      </c>
      <c r="Q96" s="73">
        <v>72</v>
      </c>
      <c r="R96" s="186">
        <v>95</v>
      </c>
      <c r="S96" s="186" t="s">
        <v>2277</v>
      </c>
      <c r="T96" s="186">
        <v>2006</v>
      </c>
    </row>
    <row r="97" spans="1:20">
      <c r="A97" s="253" t="s">
        <v>3470</v>
      </c>
      <c r="B97" s="253" t="s">
        <v>3646</v>
      </c>
      <c r="C97" s="253" t="s">
        <v>3583</v>
      </c>
      <c r="D97" s="186" t="s">
        <v>3573</v>
      </c>
      <c r="E97" s="4" t="s">
        <v>178</v>
      </c>
      <c r="F97" s="1" t="s">
        <v>1112</v>
      </c>
      <c r="G97" s="19" t="s">
        <v>1151</v>
      </c>
      <c r="H97" s="71">
        <v>20.416369472182595</v>
      </c>
      <c r="I97" s="6" t="s">
        <v>7</v>
      </c>
      <c r="J97" s="49">
        <v>4.898030481680423</v>
      </c>
      <c r="K97" s="49">
        <v>5.101969518319577</v>
      </c>
      <c r="L97" s="72">
        <v>39175</v>
      </c>
      <c r="M97" s="73">
        <v>4</v>
      </c>
      <c r="N97" s="74">
        <v>513</v>
      </c>
      <c r="O97" s="73">
        <v>2</v>
      </c>
      <c r="P97" s="73">
        <v>3</v>
      </c>
      <c r="Q97" s="73">
        <v>65</v>
      </c>
      <c r="R97" s="186">
        <v>93</v>
      </c>
      <c r="S97" s="186" t="s">
        <v>2277</v>
      </c>
      <c r="T97" s="186">
        <v>2006</v>
      </c>
    </row>
    <row r="98" spans="1:20">
      <c r="D98" s="24"/>
      <c r="H98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zoomScale="90" zoomScaleNormal="90" zoomScalePageLayoutView="90" workbookViewId="0">
      <selection activeCell="R1" sqref="R1:T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1.6640625" style="20" customWidth="1"/>
    <col min="6" max="6" width="17.6640625" style="20" customWidth="1"/>
    <col min="7" max="7" width="9.33203125" style="20" customWidth="1"/>
    <col min="8" max="8" width="11.1640625" style="20" customWidth="1"/>
    <col min="9" max="9" width="8.83203125" style="51"/>
    <col min="10" max="10" width="10.6640625" style="20" customWidth="1"/>
    <col min="11" max="11" width="13" style="20" customWidth="1"/>
    <col min="12" max="12" width="12.5" style="20" customWidth="1"/>
    <col min="13" max="13" width="13.5" style="20" customWidth="1"/>
    <col min="14" max="14" width="11.6640625" style="20" customWidth="1"/>
    <col min="15" max="15" width="9.5" style="20" bestFit="1" customWidth="1"/>
    <col min="16" max="16" width="15.6640625" style="20" customWidth="1"/>
    <col min="17" max="17" width="10.6640625" style="20" customWidth="1"/>
  </cols>
  <sheetData>
    <row r="1" spans="1:22" s="80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27" t="s">
        <v>222</v>
      </c>
      <c r="F1" s="27" t="s">
        <v>179</v>
      </c>
      <c r="G1" s="27" t="s">
        <v>0</v>
      </c>
      <c r="H1" s="118" t="s">
        <v>1</v>
      </c>
      <c r="I1" s="27" t="s">
        <v>2</v>
      </c>
      <c r="J1" s="119" t="s">
        <v>3</v>
      </c>
      <c r="K1" s="119" t="s">
        <v>4</v>
      </c>
      <c r="L1" s="88" t="s">
        <v>691</v>
      </c>
      <c r="M1" s="88" t="s">
        <v>694</v>
      </c>
      <c r="N1" s="88" t="s">
        <v>692</v>
      </c>
      <c r="O1" s="88" t="s">
        <v>695</v>
      </c>
      <c r="P1" s="88" t="s">
        <v>1114</v>
      </c>
      <c r="Q1" s="88" t="s">
        <v>693</v>
      </c>
      <c r="R1" s="185" t="s">
        <v>2280</v>
      </c>
      <c r="S1" s="185" t="s">
        <v>2279</v>
      </c>
      <c r="T1" s="185" t="s">
        <v>2281</v>
      </c>
    </row>
    <row r="2" spans="1:22">
      <c r="A2" s="253" t="s">
        <v>3470</v>
      </c>
      <c r="B2" s="253" t="s">
        <v>3645</v>
      </c>
      <c r="C2" s="253" t="s">
        <v>3584</v>
      </c>
      <c r="D2" s="186" t="s">
        <v>3478</v>
      </c>
      <c r="E2" s="1" t="s">
        <v>5</v>
      </c>
      <c r="F2" s="1" t="s">
        <v>1212</v>
      </c>
      <c r="G2" s="19" t="s">
        <v>1308</v>
      </c>
      <c r="H2" s="48">
        <v>25.010241404535481</v>
      </c>
      <c r="I2" s="6" t="s">
        <v>7</v>
      </c>
      <c r="J2" s="87">
        <v>2.9987715347041441</v>
      </c>
      <c r="K2" s="87">
        <v>7.0012284652958563</v>
      </c>
      <c r="L2" s="73" t="s">
        <v>1211</v>
      </c>
      <c r="M2" s="19"/>
      <c r="N2" s="19"/>
      <c r="O2" s="19"/>
      <c r="P2" s="19"/>
      <c r="Q2" s="19"/>
      <c r="R2" s="186" t="s">
        <v>2282</v>
      </c>
      <c r="S2" s="186" t="s">
        <v>2282</v>
      </c>
      <c r="T2" s="186" t="s">
        <v>2282</v>
      </c>
    </row>
    <row r="3" spans="1:22">
      <c r="A3" s="253" t="s">
        <v>3470</v>
      </c>
      <c r="B3" s="253" t="s">
        <v>3645</v>
      </c>
      <c r="C3" s="253" t="s">
        <v>3584</v>
      </c>
      <c r="D3" s="186" t="s">
        <v>3479</v>
      </c>
      <c r="E3" s="1" t="s">
        <v>8</v>
      </c>
      <c r="F3" s="1" t="s">
        <v>1212</v>
      </c>
      <c r="G3" s="84" t="s">
        <v>1231</v>
      </c>
      <c r="H3" s="48">
        <v>13.371616678858818</v>
      </c>
      <c r="I3" s="6" t="s">
        <v>7</v>
      </c>
      <c r="J3" s="87">
        <v>5.6088954537994411</v>
      </c>
      <c r="K3" s="87">
        <v>4.3911045462005589</v>
      </c>
      <c r="L3" s="85">
        <v>39828</v>
      </c>
      <c r="M3" s="84">
        <v>1</v>
      </c>
      <c r="N3" s="86">
        <v>519</v>
      </c>
      <c r="O3" s="84">
        <v>2</v>
      </c>
      <c r="P3" s="84">
        <v>3</v>
      </c>
      <c r="Q3" s="84">
        <v>71</v>
      </c>
      <c r="R3" s="186">
        <v>15</v>
      </c>
      <c r="S3" s="186" t="s">
        <v>2277</v>
      </c>
      <c r="T3" s="186">
        <v>2008</v>
      </c>
    </row>
    <row r="4" spans="1:22">
      <c r="A4" s="253" t="s">
        <v>3470</v>
      </c>
      <c r="B4" s="253" t="s">
        <v>3645</v>
      </c>
      <c r="C4" s="253" t="s">
        <v>3584</v>
      </c>
      <c r="D4" s="186" t="s">
        <v>3480</v>
      </c>
      <c r="E4" s="1" t="s">
        <v>10</v>
      </c>
      <c r="F4" s="1" t="s">
        <v>1212</v>
      </c>
      <c r="G4" s="84" t="s">
        <v>1226</v>
      </c>
      <c r="H4" s="48">
        <v>19.445135332845648</v>
      </c>
      <c r="I4" s="6" t="s">
        <v>7</v>
      </c>
      <c r="J4" s="87">
        <v>3.8570058123130746</v>
      </c>
      <c r="K4" s="87">
        <v>6.1429941876869254</v>
      </c>
      <c r="L4" s="85">
        <v>39828</v>
      </c>
      <c r="M4" s="84">
        <v>1</v>
      </c>
      <c r="N4" s="86">
        <v>519</v>
      </c>
      <c r="O4" s="84">
        <v>2</v>
      </c>
      <c r="P4" s="84">
        <v>3</v>
      </c>
      <c r="Q4" s="84">
        <v>68</v>
      </c>
      <c r="R4" s="186">
        <v>15</v>
      </c>
      <c r="S4" s="186" t="s">
        <v>2277</v>
      </c>
      <c r="T4" s="186">
        <v>2008</v>
      </c>
    </row>
    <row r="5" spans="1:22">
      <c r="A5" s="253" t="s">
        <v>3470</v>
      </c>
      <c r="B5" s="253" t="s">
        <v>3645</v>
      </c>
      <c r="C5" s="253" t="s">
        <v>3584</v>
      </c>
      <c r="D5" s="186" t="s">
        <v>3481</v>
      </c>
      <c r="E5" s="1" t="s">
        <v>12</v>
      </c>
      <c r="F5" s="1" t="s">
        <v>1212</v>
      </c>
      <c r="G5" s="84" t="s">
        <v>1237</v>
      </c>
      <c r="H5" s="48">
        <v>12.989392831016827</v>
      </c>
      <c r="I5" s="6" t="s">
        <v>7</v>
      </c>
      <c r="J5" s="87">
        <v>5.7739419367555529</v>
      </c>
      <c r="K5" s="87">
        <v>4.2260580632444471</v>
      </c>
      <c r="L5" s="85">
        <v>39828</v>
      </c>
      <c r="M5" s="84">
        <v>1</v>
      </c>
      <c r="N5" s="86">
        <v>519</v>
      </c>
      <c r="O5" s="84">
        <v>2</v>
      </c>
      <c r="P5" s="84">
        <v>2</v>
      </c>
      <c r="Q5" s="84">
        <v>60</v>
      </c>
      <c r="R5" s="186">
        <v>15</v>
      </c>
      <c r="S5" s="186" t="s">
        <v>2277</v>
      </c>
      <c r="T5" s="186">
        <v>2008</v>
      </c>
    </row>
    <row r="6" spans="1:22" ht="16">
      <c r="A6" s="253" t="s">
        <v>3470</v>
      </c>
      <c r="B6" s="253" t="s">
        <v>3645</v>
      </c>
      <c r="C6" s="253" t="s">
        <v>3584</v>
      </c>
      <c r="D6" s="186" t="s">
        <v>3482</v>
      </c>
      <c r="E6" s="1" t="s">
        <v>14</v>
      </c>
      <c r="F6" s="1" t="s">
        <v>1212</v>
      </c>
      <c r="G6" s="84" t="s">
        <v>1236</v>
      </c>
      <c r="H6" s="48">
        <v>14.190929041697149</v>
      </c>
      <c r="I6" s="6" t="s">
        <v>7</v>
      </c>
      <c r="J6" s="87">
        <v>5.2850662405278612</v>
      </c>
      <c r="K6" s="87">
        <v>4.7149337594721388</v>
      </c>
      <c r="L6" s="85">
        <v>39828</v>
      </c>
      <c r="M6" s="84">
        <v>1</v>
      </c>
      <c r="N6" s="86">
        <v>519</v>
      </c>
      <c r="O6" s="84">
        <v>1</v>
      </c>
      <c r="P6" s="84">
        <v>3</v>
      </c>
      <c r="Q6" s="84">
        <v>64</v>
      </c>
      <c r="R6" s="186">
        <v>15</v>
      </c>
      <c r="S6" s="186" t="s">
        <v>2277</v>
      </c>
      <c r="T6" s="186">
        <v>2008</v>
      </c>
      <c r="V6" s="52" t="s">
        <v>910</v>
      </c>
    </row>
    <row r="7" spans="1:22">
      <c r="A7" s="253" t="s">
        <v>3470</v>
      </c>
      <c r="B7" s="253" t="s">
        <v>3645</v>
      </c>
      <c r="C7" s="253" t="s">
        <v>3584</v>
      </c>
      <c r="D7" s="186" t="s">
        <v>3483</v>
      </c>
      <c r="E7" s="1" t="s">
        <v>16</v>
      </c>
      <c r="F7" s="1" t="s">
        <v>1212</v>
      </c>
      <c r="G7" s="84" t="s">
        <v>1228</v>
      </c>
      <c r="H7" s="48">
        <v>12.433430870519388</v>
      </c>
      <c r="I7" s="6" t="s">
        <v>7</v>
      </c>
      <c r="J7" s="87">
        <v>6.0321242608772385</v>
      </c>
      <c r="K7" s="87">
        <v>3.9678757391227615</v>
      </c>
      <c r="L7" s="85">
        <v>39828</v>
      </c>
      <c r="M7" s="84">
        <v>1</v>
      </c>
      <c r="N7" s="86">
        <v>519</v>
      </c>
      <c r="O7" s="84">
        <v>2</v>
      </c>
      <c r="P7" s="84">
        <v>2</v>
      </c>
      <c r="Q7" s="84">
        <v>70</v>
      </c>
      <c r="R7" s="186">
        <v>15</v>
      </c>
      <c r="S7" s="186" t="s">
        <v>2277</v>
      </c>
      <c r="T7" s="186">
        <v>2008</v>
      </c>
    </row>
    <row r="8" spans="1:22">
      <c r="A8" s="253" t="s">
        <v>3470</v>
      </c>
      <c r="B8" s="253" t="s">
        <v>3645</v>
      </c>
      <c r="C8" s="253" t="s">
        <v>3584</v>
      </c>
      <c r="D8" s="186" t="s">
        <v>3484</v>
      </c>
      <c r="E8" s="1" t="s">
        <v>18</v>
      </c>
      <c r="F8" s="1" t="s">
        <v>1212</v>
      </c>
      <c r="G8" s="84" t="s">
        <v>1229</v>
      </c>
      <c r="H8" s="48">
        <v>13.673372348207756</v>
      </c>
      <c r="I8" s="6" t="s">
        <v>7</v>
      </c>
      <c r="J8" s="87">
        <v>5.4851135542893816</v>
      </c>
      <c r="K8" s="87">
        <v>4.5148864457106184</v>
      </c>
      <c r="L8" s="85">
        <v>39828</v>
      </c>
      <c r="M8" s="84">
        <v>1</v>
      </c>
      <c r="N8" s="86">
        <v>519</v>
      </c>
      <c r="O8" s="84">
        <v>2</v>
      </c>
      <c r="P8" s="84">
        <v>3</v>
      </c>
      <c r="Q8" s="84">
        <v>59</v>
      </c>
      <c r="R8" s="186">
        <v>15</v>
      </c>
      <c r="S8" s="186" t="s">
        <v>2277</v>
      </c>
      <c r="T8" s="186">
        <v>2008</v>
      </c>
    </row>
    <row r="9" spans="1:22">
      <c r="A9" s="253" t="s">
        <v>3470</v>
      </c>
      <c r="B9" s="253" t="s">
        <v>3645</v>
      </c>
      <c r="C9" s="253" t="s">
        <v>3584</v>
      </c>
      <c r="D9" s="186" t="s">
        <v>3485</v>
      </c>
      <c r="E9" s="1" t="s">
        <v>20</v>
      </c>
      <c r="F9" s="1" t="s">
        <v>1212</v>
      </c>
      <c r="G9" s="84" t="s">
        <v>1227</v>
      </c>
      <c r="H9" s="48">
        <v>14.54937820043892</v>
      </c>
      <c r="I9" s="6" t="s">
        <v>7</v>
      </c>
      <c r="J9" s="87">
        <v>5.1548594700588257</v>
      </c>
      <c r="K9" s="87">
        <v>4.8451405299411743</v>
      </c>
      <c r="L9" s="85">
        <v>39828</v>
      </c>
      <c r="M9" s="84">
        <v>1</v>
      </c>
      <c r="N9" s="86">
        <v>519</v>
      </c>
      <c r="O9" s="84">
        <v>1</v>
      </c>
      <c r="P9" s="84">
        <v>3</v>
      </c>
      <c r="Q9" s="84">
        <v>74</v>
      </c>
      <c r="R9" s="186">
        <v>15</v>
      </c>
      <c r="S9" s="186" t="s">
        <v>2277</v>
      </c>
      <c r="T9" s="186">
        <v>2008</v>
      </c>
    </row>
    <row r="10" spans="1:22">
      <c r="A10" s="253" t="s">
        <v>3470</v>
      </c>
      <c r="B10" s="253" t="s">
        <v>3645</v>
      </c>
      <c r="C10" s="253" t="s">
        <v>3584</v>
      </c>
      <c r="D10" s="186" t="s">
        <v>3486</v>
      </c>
      <c r="E10" s="1" t="s">
        <v>22</v>
      </c>
      <c r="F10" s="1" t="s">
        <v>1212</v>
      </c>
      <c r="G10" s="84" t="s">
        <v>1233</v>
      </c>
      <c r="H10" s="48">
        <v>12.965618141916607</v>
      </c>
      <c r="I10" s="6" t="s">
        <v>7</v>
      </c>
      <c r="J10" s="87">
        <v>5.7845294515910624</v>
      </c>
      <c r="K10" s="87">
        <v>4.2154705484089376</v>
      </c>
      <c r="L10" s="85">
        <v>39828</v>
      </c>
      <c r="M10" s="84">
        <v>1</v>
      </c>
      <c r="N10" s="86">
        <v>519</v>
      </c>
      <c r="O10" s="84">
        <v>1</v>
      </c>
      <c r="P10" s="84">
        <v>3</v>
      </c>
      <c r="Q10" s="84">
        <v>70</v>
      </c>
      <c r="R10" s="186">
        <v>15</v>
      </c>
      <c r="S10" s="186" t="s">
        <v>2277</v>
      </c>
      <c r="T10" s="186">
        <v>2008</v>
      </c>
    </row>
    <row r="11" spans="1:22">
      <c r="A11" s="253" t="s">
        <v>3470</v>
      </c>
      <c r="B11" s="253" t="s">
        <v>3645</v>
      </c>
      <c r="C11" s="253" t="s">
        <v>3584</v>
      </c>
      <c r="D11" s="186" t="s">
        <v>3487</v>
      </c>
      <c r="E11" s="1" t="s">
        <v>24</v>
      </c>
      <c r="F11" s="1" t="s">
        <v>1212</v>
      </c>
      <c r="G11" s="84" t="s">
        <v>1235</v>
      </c>
      <c r="H11" s="48">
        <v>16.455010972933433</v>
      </c>
      <c r="I11" s="6" t="s">
        <v>7</v>
      </c>
      <c r="J11" s="87">
        <v>4.5578821018938376</v>
      </c>
      <c r="K11" s="87">
        <v>5.4421178981061624</v>
      </c>
      <c r="L11" s="85">
        <v>39828</v>
      </c>
      <c r="M11" s="84">
        <v>1</v>
      </c>
      <c r="N11" s="86">
        <v>519</v>
      </c>
      <c r="O11" s="84">
        <v>2</v>
      </c>
      <c r="P11" s="84">
        <v>3</v>
      </c>
      <c r="Q11" s="84">
        <v>65</v>
      </c>
      <c r="R11" s="186">
        <v>15</v>
      </c>
      <c r="S11" s="186" t="s">
        <v>2277</v>
      </c>
      <c r="T11" s="186">
        <v>2008</v>
      </c>
    </row>
    <row r="12" spans="1:22">
      <c r="A12" s="253" t="s">
        <v>3470</v>
      </c>
      <c r="B12" s="253" t="s">
        <v>3645</v>
      </c>
      <c r="C12" s="253" t="s">
        <v>3584</v>
      </c>
      <c r="D12" s="186" t="s">
        <v>3488</v>
      </c>
      <c r="E12" s="1" t="s">
        <v>26</v>
      </c>
      <c r="F12" s="148" t="s">
        <v>1212</v>
      </c>
      <c r="G12" s="170" t="s">
        <v>1304</v>
      </c>
      <c r="H12" s="156">
        <v>6.626920263350403</v>
      </c>
      <c r="I12" s="6" t="s">
        <v>7</v>
      </c>
      <c r="J12" s="87">
        <v>9</v>
      </c>
      <c r="K12" s="87">
        <v>1</v>
      </c>
      <c r="L12" s="85">
        <v>39918</v>
      </c>
      <c r="M12" s="84">
        <v>4</v>
      </c>
      <c r="N12" s="86">
        <v>704</v>
      </c>
      <c r="O12" s="84">
        <v>0</v>
      </c>
      <c r="P12" s="84">
        <v>0</v>
      </c>
      <c r="Q12" s="84">
        <v>72</v>
      </c>
      <c r="R12" s="186">
        <v>105</v>
      </c>
      <c r="S12" s="186" t="s">
        <v>2277</v>
      </c>
      <c r="T12" s="186">
        <v>2008</v>
      </c>
    </row>
    <row r="13" spans="1:22">
      <c r="A13" s="253" t="s">
        <v>3470</v>
      </c>
      <c r="B13" s="253" t="s">
        <v>3645</v>
      </c>
      <c r="C13" s="253" t="s">
        <v>3584</v>
      </c>
      <c r="D13" s="186" t="s">
        <v>3489</v>
      </c>
      <c r="E13" s="1" t="s">
        <v>28</v>
      </c>
      <c r="F13" s="1" t="s">
        <v>1212</v>
      </c>
      <c r="G13" s="84" t="s">
        <v>1224</v>
      </c>
      <c r="H13" s="48">
        <v>53.822238478419905</v>
      </c>
      <c r="I13" s="6" t="s">
        <v>7</v>
      </c>
      <c r="J13" s="87">
        <v>1.3934760448521915</v>
      </c>
      <c r="K13" s="87">
        <v>8.606523955147809</v>
      </c>
      <c r="L13" s="85">
        <v>39828</v>
      </c>
      <c r="M13" s="84">
        <v>1</v>
      </c>
      <c r="N13" s="86">
        <v>513</v>
      </c>
      <c r="O13" s="84">
        <v>1</v>
      </c>
      <c r="P13" s="84">
        <v>3</v>
      </c>
      <c r="Q13" s="84">
        <v>65</v>
      </c>
      <c r="R13" s="186">
        <v>15</v>
      </c>
      <c r="S13" s="186" t="s">
        <v>2277</v>
      </c>
      <c r="T13" s="186">
        <v>2008</v>
      </c>
    </row>
    <row r="14" spans="1:22">
      <c r="A14" s="253" t="s">
        <v>3470</v>
      </c>
      <c r="B14" s="253" t="s">
        <v>3645</v>
      </c>
      <c r="C14" s="253" t="s">
        <v>3584</v>
      </c>
      <c r="D14" s="186" t="s">
        <v>3490</v>
      </c>
      <c r="E14" s="1" t="s">
        <v>30</v>
      </c>
      <c r="F14" s="1" t="s">
        <v>1212</v>
      </c>
      <c r="G14" s="84" t="s">
        <v>1288</v>
      </c>
      <c r="H14" s="48">
        <v>10.758229700073155</v>
      </c>
      <c r="I14" s="6" t="s">
        <v>7</v>
      </c>
      <c r="J14" s="87">
        <v>6.9714072008975609</v>
      </c>
      <c r="K14" s="87">
        <v>3.0285927991024391</v>
      </c>
      <c r="L14" s="85">
        <v>39857</v>
      </c>
      <c r="M14" s="84">
        <v>2</v>
      </c>
      <c r="N14" s="86">
        <v>609</v>
      </c>
      <c r="O14" s="84">
        <v>1</v>
      </c>
      <c r="P14" s="84">
        <v>3</v>
      </c>
      <c r="Q14" s="84">
        <v>63</v>
      </c>
      <c r="R14" s="186">
        <v>44</v>
      </c>
      <c r="S14" s="186" t="s">
        <v>2277</v>
      </c>
      <c r="T14" s="186">
        <v>2008</v>
      </c>
    </row>
    <row r="15" spans="1:22">
      <c r="A15" s="253" t="s">
        <v>3470</v>
      </c>
      <c r="B15" s="253" t="s">
        <v>3645</v>
      </c>
      <c r="C15" s="253" t="s">
        <v>3584</v>
      </c>
      <c r="D15" s="186" t="s">
        <v>3491</v>
      </c>
      <c r="E15" s="1" t="s">
        <v>32</v>
      </c>
      <c r="F15" s="1" t="s">
        <v>1212</v>
      </c>
      <c r="G15" s="84" t="s">
        <v>1294</v>
      </c>
      <c r="H15" s="48">
        <v>18.764813460131677</v>
      </c>
      <c r="I15" s="6" t="s">
        <v>7</v>
      </c>
      <c r="J15" s="87">
        <v>3.9968422899245653</v>
      </c>
      <c r="K15" s="87">
        <v>6.0031577100754347</v>
      </c>
      <c r="L15" s="85">
        <v>39857</v>
      </c>
      <c r="M15" s="84">
        <v>2</v>
      </c>
      <c r="N15" s="86">
        <v>609</v>
      </c>
      <c r="O15" s="84">
        <v>2</v>
      </c>
      <c r="P15" s="84">
        <v>3</v>
      </c>
      <c r="Q15" s="84">
        <v>70</v>
      </c>
      <c r="R15" s="186">
        <v>44</v>
      </c>
      <c r="S15" s="186" t="s">
        <v>2277</v>
      </c>
      <c r="T15" s="186">
        <v>2008</v>
      </c>
    </row>
    <row r="16" spans="1:22">
      <c r="A16" s="253" t="s">
        <v>3470</v>
      </c>
      <c r="B16" s="253" t="s">
        <v>3645</v>
      </c>
      <c r="C16" s="253" t="s">
        <v>3584</v>
      </c>
      <c r="D16" s="186" t="s">
        <v>3492</v>
      </c>
      <c r="E16" s="1" t="s">
        <v>34</v>
      </c>
      <c r="F16" s="1" t="s">
        <v>1212</v>
      </c>
      <c r="G16" s="84" t="s">
        <v>1230</v>
      </c>
      <c r="H16" s="48">
        <v>13.444769568397954</v>
      </c>
      <c r="I16" s="6" t="s">
        <v>7</v>
      </c>
      <c r="J16" s="87">
        <v>5.5783774960552801</v>
      </c>
      <c r="K16" s="87">
        <v>4.4216225039447199</v>
      </c>
      <c r="L16" s="85">
        <v>39828</v>
      </c>
      <c r="M16" s="84">
        <v>1</v>
      </c>
      <c r="N16" s="86">
        <v>519</v>
      </c>
      <c r="O16" s="84">
        <v>1</v>
      </c>
      <c r="P16" s="84">
        <v>3</v>
      </c>
      <c r="Q16" s="84">
        <v>63</v>
      </c>
      <c r="R16" s="186">
        <v>15</v>
      </c>
      <c r="S16" s="186" t="s">
        <v>2277</v>
      </c>
      <c r="T16" s="186">
        <v>2008</v>
      </c>
    </row>
    <row r="17" spans="1:24">
      <c r="A17" s="253" t="s">
        <v>3470</v>
      </c>
      <c r="B17" s="253" t="s">
        <v>3645</v>
      </c>
      <c r="C17" s="253" t="s">
        <v>3584</v>
      </c>
      <c r="D17" s="186" t="s">
        <v>3493</v>
      </c>
      <c r="E17" s="1" t="s">
        <v>36</v>
      </c>
      <c r="F17" s="1" t="s">
        <v>1212</v>
      </c>
      <c r="G17" s="84" t="s">
        <v>1225</v>
      </c>
      <c r="H17" s="48">
        <v>17.647403072421362</v>
      </c>
      <c r="I17" s="6" t="s">
        <v>7</v>
      </c>
      <c r="J17" s="87">
        <v>4.2499170950091196</v>
      </c>
      <c r="K17" s="87">
        <v>5.7500829049908804</v>
      </c>
      <c r="L17" s="85">
        <v>39828</v>
      </c>
      <c r="M17" s="84">
        <v>1</v>
      </c>
      <c r="N17" s="86">
        <v>519</v>
      </c>
      <c r="O17" s="84">
        <v>2</v>
      </c>
      <c r="P17" s="84">
        <v>2</v>
      </c>
      <c r="Q17" s="84">
        <v>66</v>
      </c>
      <c r="R17" s="186">
        <v>15</v>
      </c>
      <c r="S17" s="186" t="s">
        <v>2277</v>
      </c>
      <c r="T17" s="186">
        <v>2008</v>
      </c>
    </row>
    <row r="18" spans="1:24">
      <c r="A18" s="253" t="s">
        <v>3470</v>
      </c>
      <c r="B18" s="253" t="s">
        <v>3645</v>
      </c>
      <c r="C18" s="253" t="s">
        <v>3584</v>
      </c>
      <c r="D18" s="186" t="s">
        <v>3494</v>
      </c>
      <c r="E18" s="1" t="s">
        <v>38</v>
      </c>
      <c r="F18" s="1" t="s">
        <v>1212</v>
      </c>
      <c r="G18" s="84" t="s">
        <v>1221</v>
      </c>
      <c r="H18" s="48">
        <v>13.316752011704464</v>
      </c>
      <c r="I18" s="6" t="s">
        <v>7</v>
      </c>
      <c r="J18" s="87">
        <v>5.6320039551746861</v>
      </c>
      <c r="K18" s="87">
        <v>4.3679960448253139</v>
      </c>
      <c r="L18" s="85">
        <v>39826</v>
      </c>
      <c r="M18" s="84">
        <v>1</v>
      </c>
      <c r="N18" s="86">
        <v>704</v>
      </c>
      <c r="O18" s="84">
        <v>1</v>
      </c>
      <c r="P18" s="84">
        <v>2</v>
      </c>
      <c r="Q18" s="84">
        <v>59</v>
      </c>
      <c r="R18" s="186">
        <v>13</v>
      </c>
      <c r="S18" s="186" t="s">
        <v>2277</v>
      </c>
      <c r="T18" s="186">
        <v>2008</v>
      </c>
    </row>
    <row r="19" spans="1:24">
      <c r="A19" s="253" t="s">
        <v>3470</v>
      </c>
      <c r="B19" s="253" t="s">
        <v>3645</v>
      </c>
      <c r="C19" s="253" t="s">
        <v>3584</v>
      </c>
      <c r="D19" s="186" t="s">
        <v>3495</v>
      </c>
      <c r="E19" s="1" t="s">
        <v>40</v>
      </c>
      <c r="F19" s="1" t="s">
        <v>1212</v>
      </c>
      <c r="G19" s="84" t="s">
        <v>1223</v>
      </c>
      <c r="H19" s="48">
        <v>12.36027798098025</v>
      </c>
      <c r="I19" s="6" t="s">
        <v>7</v>
      </c>
      <c r="J19" s="87">
        <v>6.0678246974225427</v>
      </c>
      <c r="K19" s="87">
        <v>3.9321753025774573</v>
      </c>
      <c r="L19" s="85">
        <v>39826</v>
      </c>
      <c r="M19" s="84">
        <v>1</v>
      </c>
      <c r="N19" s="86">
        <v>704</v>
      </c>
      <c r="O19" s="84">
        <v>2</v>
      </c>
      <c r="P19" s="84">
        <v>2</v>
      </c>
      <c r="Q19" s="84">
        <v>60</v>
      </c>
      <c r="R19" s="186">
        <v>13</v>
      </c>
      <c r="S19" s="186" t="s">
        <v>2277</v>
      </c>
      <c r="T19" s="186">
        <v>2008</v>
      </c>
    </row>
    <row r="20" spans="1:24">
      <c r="A20" s="253" t="s">
        <v>3470</v>
      </c>
      <c r="B20" s="253" t="s">
        <v>3645</v>
      </c>
      <c r="C20" s="253" t="s">
        <v>3584</v>
      </c>
      <c r="D20" s="186" t="s">
        <v>3496</v>
      </c>
      <c r="E20" s="1" t="s">
        <v>42</v>
      </c>
      <c r="F20" s="1" t="s">
        <v>1212</v>
      </c>
      <c r="G20" s="84" t="s">
        <v>1216</v>
      </c>
      <c r="H20" s="48">
        <v>55.102414045354799</v>
      </c>
      <c r="I20" s="6" t="s">
        <v>7</v>
      </c>
      <c r="J20" s="87">
        <v>1.3611018918021904</v>
      </c>
      <c r="K20" s="87">
        <v>8.6388981081978091</v>
      </c>
      <c r="L20" s="85">
        <v>39826</v>
      </c>
      <c r="M20" s="84">
        <v>1</v>
      </c>
      <c r="N20" s="86">
        <v>706</v>
      </c>
      <c r="O20" s="84">
        <v>1</v>
      </c>
      <c r="P20" s="84">
        <v>3</v>
      </c>
      <c r="Q20" s="84">
        <v>62</v>
      </c>
      <c r="R20" s="186">
        <v>13</v>
      </c>
      <c r="S20" s="186" t="s">
        <v>2277</v>
      </c>
      <c r="T20" s="186">
        <v>2008</v>
      </c>
    </row>
    <row r="21" spans="1:24">
      <c r="A21" s="253" t="s">
        <v>3470</v>
      </c>
      <c r="B21" s="253" t="s">
        <v>3645</v>
      </c>
      <c r="C21" s="253" t="s">
        <v>3584</v>
      </c>
      <c r="D21" s="186" t="s">
        <v>3497</v>
      </c>
      <c r="E21" s="1" t="s">
        <v>44</v>
      </c>
      <c r="F21" s="1" t="s">
        <v>1212</v>
      </c>
      <c r="G21" s="84" t="s">
        <v>1234</v>
      </c>
      <c r="H21" s="48">
        <v>13.797732260424288</v>
      </c>
      <c r="I21" s="6" t="s">
        <v>7</v>
      </c>
      <c r="J21" s="87">
        <v>5.4356758476261158</v>
      </c>
      <c r="K21" s="87">
        <v>4.5643241523738842</v>
      </c>
      <c r="L21" s="85">
        <v>39828</v>
      </c>
      <c r="M21" s="84">
        <v>1</v>
      </c>
      <c r="N21" s="86">
        <v>519</v>
      </c>
      <c r="O21" s="84">
        <v>2</v>
      </c>
      <c r="P21" s="84">
        <v>3</v>
      </c>
      <c r="Q21" s="84">
        <v>69</v>
      </c>
      <c r="R21" s="186">
        <v>15</v>
      </c>
      <c r="S21" s="186" t="s">
        <v>2277</v>
      </c>
      <c r="T21" s="186">
        <v>2008</v>
      </c>
    </row>
    <row r="22" spans="1:24">
      <c r="A22" s="253" t="s">
        <v>3470</v>
      </c>
      <c r="B22" s="253" t="s">
        <v>3645</v>
      </c>
      <c r="C22" s="253" t="s">
        <v>3584</v>
      </c>
      <c r="D22" s="186" t="s">
        <v>3498</v>
      </c>
      <c r="E22" s="1" t="s">
        <v>46</v>
      </c>
      <c r="F22" s="1" t="s">
        <v>1212</v>
      </c>
      <c r="G22" s="84" t="s">
        <v>1289</v>
      </c>
      <c r="H22" s="48">
        <v>23.254572055596199</v>
      </c>
      <c r="I22" s="6" t="s">
        <v>7</v>
      </c>
      <c r="J22" s="87">
        <v>3.2251722293875233</v>
      </c>
      <c r="K22" s="87">
        <v>6.7748277706124771</v>
      </c>
      <c r="L22" s="85">
        <v>39857</v>
      </c>
      <c r="M22" s="84">
        <v>2</v>
      </c>
      <c r="N22" s="86">
        <v>609</v>
      </c>
      <c r="O22" s="84">
        <v>2</v>
      </c>
      <c r="P22" s="84">
        <v>3</v>
      </c>
      <c r="Q22" s="84">
        <v>61</v>
      </c>
      <c r="R22" s="186">
        <v>44</v>
      </c>
      <c r="S22" s="186" t="s">
        <v>2277</v>
      </c>
      <c r="T22" s="186">
        <v>2008</v>
      </c>
    </row>
    <row r="23" spans="1:24">
      <c r="A23" s="253" t="s">
        <v>3470</v>
      </c>
      <c r="B23" s="253" t="s">
        <v>3645</v>
      </c>
      <c r="C23" s="253" t="s">
        <v>3584</v>
      </c>
      <c r="D23" s="186" t="s">
        <v>3499</v>
      </c>
      <c r="E23" s="1" t="s">
        <v>48</v>
      </c>
      <c r="F23" s="1" t="s">
        <v>1212</v>
      </c>
      <c r="G23" s="84" t="s">
        <v>1292</v>
      </c>
      <c r="H23" s="48">
        <v>17.175566934893929</v>
      </c>
      <c r="I23" s="6" t="s">
        <v>7</v>
      </c>
      <c r="J23" s="87">
        <v>4.366668086375058</v>
      </c>
      <c r="K23" s="87">
        <v>5.633331913624942</v>
      </c>
      <c r="L23" s="85">
        <v>39857</v>
      </c>
      <c r="M23" s="84">
        <v>2</v>
      </c>
      <c r="N23" s="86">
        <v>609</v>
      </c>
      <c r="O23" s="84">
        <v>1</v>
      </c>
      <c r="P23" s="84">
        <v>3</v>
      </c>
      <c r="Q23" s="84">
        <v>63</v>
      </c>
      <c r="R23" s="186">
        <v>44</v>
      </c>
      <c r="S23" s="186" t="s">
        <v>2277</v>
      </c>
      <c r="T23" s="186">
        <v>2008</v>
      </c>
    </row>
    <row r="24" spans="1:24">
      <c r="A24" s="253" t="s">
        <v>3470</v>
      </c>
      <c r="B24" s="253" t="s">
        <v>3645</v>
      </c>
      <c r="C24" s="253" t="s">
        <v>3584</v>
      </c>
      <c r="D24" s="186" t="s">
        <v>3500</v>
      </c>
      <c r="E24" s="1" t="s">
        <v>50</v>
      </c>
      <c r="F24" s="1" t="s">
        <v>1212</v>
      </c>
      <c r="G24" s="84" t="s">
        <v>1302</v>
      </c>
      <c r="H24" s="48">
        <v>8.271031455742504</v>
      </c>
      <c r="I24" s="6" t="s">
        <v>7</v>
      </c>
      <c r="J24" s="87">
        <v>9</v>
      </c>
      <c r="K24" s="87">
        <v>1</v>
      </c>
      <c r="L24" s="85">
        <v>39889</v>
      </c>
      <c r="M24" s="84">
        <v>3</v>
      </c>
      <c r="N24" s="86">
        <v>922</v>
      </c>
      <c r="O24" s="84">
        <v>1</v>
      </c>
      <c r="P24" s="84">
        <v>3</v>
      </c>
      <c r="Q24" s="84">
        <v>66</v>
      </c>
      <c r="R24" s="186">
        <v>76</v>
      </c>
      <c r="S24" s="186" t="s">
        <v>2277</v>
      </c>
      <c r="T24" s="186">
        <v>2008</v>
      </c>
    </row>
    <row r="25" spans="1:24">
      <c r="A25" s="253" t="s">
        <v>3470</v>
      </c>
      <c r="B25" s="253" t="s">
        <v>3645</v>
      </c>
      <c r="C25" s="253" t="s">
        <v>3584</v>
      </c>
      <c r="D25" s="186" t="s">
        <v>3501</v>
      </c>
      <c r="E25" s="1" t="s">
        <v>52</v>
      </c>
      <c r="F25" s="1" t="s">
        <v>1212</v>
      </c>
      <c r="G25" s="84" t="s">
        <v>1273</v>
      </c>
      <c r="H25" s="48">
        <v>10.869787856620338</v>
      </c>
      <c r="I25" s="6" t="s">
        <v>7</v>
      </c>
      <c r="J25" s="87">
        <v>6.8998586715122139</v>
      </c>
      <c r="K25" s="87">
        <v>3.1001413284877861</v>
      </c>
      <c r="L25" s="85">
        <v>39855</v>
      </c>
      <c r="M25" s="84">
        <v>2</v>
      </c>
      <c r="N25" s="86">
        <v>706</v>
      </c>
      <c r="O25" s="84">
        <v>1</v>
      </c>
      <c r="P25" s="84">
        <v>3</v>
      </c>
      <c r="Q25" s="84">
        <v>63</v>
      </c>
      <c r="R25" s="186">
        <v>42</v>
      </c>
      <c r="S25" s="186" t="s">
        <v>2277</v>
      </c>
      <c r="T25" s="186">
        <v>2008</v>
      </c>
    </row>
    <row r="26" spans="1:24">
      <c r="A26" s="253" t="s">
        <v>3470</v>
      </c>
      <c r="B26" s="253" t="s">
        <v>3645</v>
      </c>
      <c r="C26" s="253" t="s">
        <v>3584</v>
      </c>
      <c r="D26" s="186" t="s">
        <v>3502</v>
      </c>
      <c r="E26" s="1" t="s">
        <v>54</v>
      </c>
      <c r="F26" s="1" t="s">
        <v>1212</v>
      </c>
      <c r="G26" s="84" t="s">
        <v>1300</v>
      </c>
      <c r="H26" s="48">
        <v>10.321141185076812</v>
      </c>
      <c r="I26" s="6" t="s">
        <v>7</v>
      </c>
      <c r="J26" s="87">
        <v>7.2666383159685299</v>
      </c>
      <c r="K26" s="87">
        <v>2.7333616840314701</v>
      </c>
      <c r="L26" s="85">
        <v>39888</v>
      </c>
      <c r="M26" s="84">
        <v>3</v>
      </c>
      <c r="N26" s="86">
        <v>809</v>
      </c>
      <c r="O26" s="84">
        <v>2</v>
      </c>
      <c r="P26" s="84">
        <v>2</v>
      </c>
      <c r="Q26" s="84">
        <v>66</v>
      </c>
      <c r="R26" s="186">
        <v>75</v>
      </c>
      <c r="S26" s="186" t="s">
        <v>2277</v>
      </c>
      <c r="T26" s="186">
        <v>2008</v>
      </c>
      <c r="U26" s="83"/>
      <c r="V26" s="82"/>
      <c r="W26" s="82"/>
      <c r="X26" s="82"/>
    </row>
    <row r="27" spans="1:24">
      <c r="A27" s="253" t="s">
        <v>3470</v>
      </c>
      <c r="B27" s="253" t="s">
        <v>3645</v>
      </c>
      <c r="C27" s="253" t="s">
        <v>3584</v>
      </c>
      <c r="D27" s="186" t="s">
        <v>3503</v>
      </c>
      <c r="E27" s="1" t="s">
        <v>56</v>
      </c>
      <c r="F27" s="1" t="s">
        <v>1212</v>
      </c>
      <c r="G27" s="84" t="s">
        <v>1278</v>
      </c>
      <c r="H27" s="48">
        <v>9.5091441111923931</v>
      </c>
      <c r="I27" s="6" t="s">
        <v>7</v>
      </c>
      <c r="J27" s="87">
        <v>7.8871451650126927</v>
      </c>
      <c r="K27" s="87">
        <v>2.1128548349873073</v>
      </c>
      <c r="L27" s="85">
        <v>39857</v>
      </c>
      <c r="M27" s="84">
        <v>2</v>
      </c>
      <c r="N27" s="86">
        <v>606</v>
      </c>
      <c r="O27" s="84">
        <v>2</v>
      </c>
      <c r="P27" s="84">
        <v>3</v>
      </c>
      <c r="Q27" s="84">
        <v>78</v>
      </c>
      <c r="R27" s="186">
        <v>44</v>
      </c>
      <c r="S27" s="186" t="s">
        <v>2277</v>
      </c>
      <c r="T27" s="186">
        <v>2008</v>
      </c>
      <c r="U27" s="83"/>
      <c r="V27" s="82"/>
      <c r="W27" s="82"/>
      <c r="X27" s="82"/>
    </row>
    <row r="28" spans="1:24">
      <c r="A28" s="253" t="s">
        <v>3470</v>
      </c>
      <c r="B28" s="253" t="s">
        <v>3645</v>
      </c>
      <c r="C28" s="253" t="s">
        <v>3584</v>
      </c>
      <c r="D28" s="186" t="s">
        <v>3504</v>
      </c>
      <c r="E28" s="1" t="s">
        <v>58</v>
      </c>
      <c r="F28" s="148" t="s">
        <v>1212</v>
      </c>
      <c r="G28" s="170" t="s">
        <v>1270</v>
      </c>
      <c r="H28" s="156">
        <v>6.7787125091441114</v>
      </c>
      <c r="I28" s="6" t="s">
        <v>7</v>
      </c>
      <c r="J28" s="87">
        <v>9</v>
      </c>
      <c r="K28" s="87">
        <v>1</v>
      </c>
      <c r="L28" s="85">
        <v>39855</v>
      </c>
      <c r="M28" s="84">
        <v>2</v>
      </c>
      <c r="N28" s="86">
        <v>706</v>
      </c>
      <c r="O28" s="84">
        <v>1</v>
      </c>
      <c r="P28" s="84">
        <v>3</v>
      </c>
      <c r="Q28" s="84">
        <v>61</v>
      </c>
      <c r="R28" s="186">
        <v>42</v>
      </c>
      <c r="S28" s="186" t="s">
        <v>2277</v>
      </c>
      <c r="T28" s="186">
        <v>2008</v>
      </c>
      <c r="U28" s="83"/>
      <c r="V28" s="82"/>
      <c r="W28" s="82"/>
      <c r="X28" s="82"/>
    </row>
    <row r="29" spans="1:24">
      <c r="A29" s="253" t="s">
        <v>3470</v>
      </c>
      <c r="B29" s="253" t="s">
        <v>3645</v>
      </c>
      <c r="C29" s="253" t="s">
        <v>3584</v>
      </c>
      <c r="D29" s="186" t="s">
        <v>3505</v>
      </c>
      <c r="E29" s="1" t="s">
        <v>60</v>
      </c>
      <c r="F29" s="148" t="s">
        <v>1212</v>
      </c>
      <c r="G29" s="170" t="s">
        <v>1307</v>
      </c>
      <c r="H29" s="156">
        <v>4.066569129480615</v>
      </c>
      <c r="I29" s="6" t="s">
        <v>7</v>
      </c>
      <c r="J29" s="87">
        <v>9</v>
      </c>
      <c r="K29" s="87">
        <v>1</v>
      </c>
      <c r="L29" s="85">
        <v>39918</v>
      </c>
      <c r="M29" s="84">
        <v>4</v>
      </c>
      <c r="N29" s="86">
        <v>716</v>
      </c>
      <c r="O29" s="84">
        <v>2</v>
      </c>
      <c r="P29" s="84">
        <v>3</v>
      </c>
      <c r="Q29" s="84">
        <v>80</v>
      </c>
      <c r="R29" s="186">
        <v>105</v>
      </c>
      <c r="S29" s="186" t="s">
        <v>2277</v>
      </c>
      <c r="T29" s="186">
        <v>2008</v>
      </c>
      <c r="U29" s="83"/>
      <c r="V29" s="82"/>
      <c r="W29" s="82"/>
      <c r="X29" s="82"/>
    </row>
    <row r="30" spans="1:24">
      <c r="A30" s="253" t="s">
        <v>3470</v>
      </c>
      <c r="B30" s="253" t="s">
        <v>3645</v>
      </c>
      <c r="C30" s="253" t="s">
        <v>3584</v>
      </c>
      <c r="D30" s="186" t="s">
        <v>3506</v>
      </c>
      <c r="E30" s="1" t="s">
        <v>62</v>
      </c>
      <c r="F30" s="148" t="s">
        <v>1212</v>
      </c>
      <c r="G30" s="170" t="s">
        <v>1267</v>
      </c>
      <c r="H30" s="156">
        <v>6.7384784198975867</v>
      </c>
      <c r="I30" s="6" t="s">
        <v>7</v>
      </c>
      <c r="J30" s="87">
        <v>9</v>
      </c>
      <c r="K30" s="87">
        <v>1</v>
      </c>
      <c r="L30" s="85">
        <v>39855</v>
      </c>
      <c r="M30" s="84">
        <v>2</v>
      </c>
      <c r="N30" s="86">
        <v>704</v>
      </c>
      <c r="O30" s="84">
        <v>1</v>
      </c>
      <c r="P30" s="84">
        <v>2</v>
      </c>
      <c r="Q30" s="84">
        <v>61</v>
      </c>
      <c r="R30" s="186">
        <v>42</v>
      </c>
      <c r="S30" s="186" t="s">
        <v>2277</v>
      </c>
      <c r="T30" s="186">
        <v>2008</v>
      </c>
      <c r="U30" s="83"/>
      <c r="V30" s="82"/>
      <c r="W30" s="82"/>
      <c r="X30" s="82"/>
    </row>
    <row r="31" spans="1:24">
      <c r="A31" s="253" t="s">
        <v>3470</v>
      </c>
      <c r="B31" s="253" t="s">
        <v>3645</v>
      </c>
      <c r="C31" s="253" t="s">
        <v>3584</v>
      </c>
      <c r="D31" s="186" t="s">
        <v>3507</v>
      </c>
      <c r="E31" s="1" t="s">
        <v>64</v>
      </c>
      <c r="F31" s="1" t="s">
        <v>1212</v>
      </c>
      <c r="G31" s="84" t="s">
        <v>1282</v>
      </c>
      <c r="H31" s="48">
        <v>22.866861741038775</v>
      </c>
      <c r="I31" s="6" t="s">
        <v>7</v>
      </c>
      <c r="J31" s="87">
        <v>3.2798554016443258</v>
      </c>
      <c r="K31" s="87">
        <v>6.7201445983556738</v>
      </c>
      <c r="L31" s="85">
        <v>39857</v>
      </c>
      <c r="M31" s="84">
        <v>2</v>
      </c>
      <c r="N31" s="86">
        <v>609</v>
      </c>
      <c r="O31" s="84">
        <v>2</v>
      </c>
      <c r="P31" s="84">
        <v>3</v>
      </c>
      <c r="Q31" s="84">
        <v>69</v>
      </c>
      <c r="R31" s="186">
        <v>44</v>
      </c>
      <c r="S31" s="186" t="s">
        <v>2277</v>
      </c>
      <c r="T31" s="186">
        <v>2008</v>
      </c>
      <c r="U31" s="83"/>
      <c r="V31" s="82"/>
      <c r="W31" s="82"/>
      <c r="X31" s="82"/>
    </row>
    <row r="32" spans="1:24">
      <c r="A32" s="253" t="s">
        <v>3470</v>
      </c>
      <c r="B32" s="253" t="s">
        <v>3645</v>
      </c>
      <c r="C32" s="253" t="s">
        <v>3584</v>
      </c>
      <c r="D32" s="186" t="s">
        <v>3508</v>
      </c>
      <c r="E32" s="4" t="s">
        <v>66</v>
      </c>
      <c r="F32" s="1" t="s">
        <v>1212</v>
      </c>
      <c r="G32" s="84" t="s">
        <v>1232</v>
      </c>
      <c r="H32" s="48">
        <v>10.915508412582298</v>
      </c>
      <c r="I32" s="6" t="s">
        <v>7</v>
      </c>
      <c r="J32" s="87">
        <v>6.8709580136045298</v>
      </c>
      <c r="K32" s="87">
        <v>3.1290419863954702</v>
      </c>
      <c r="L32" s="85">
        <v>39828</v>
      </c>
      <c r="M32" s="84">
        <v>1</v>
      </c>
      <c r="N32" s="86">
        <v>519</v>
      </c>
      <c r="O32" s="84">
        <v>2</v>
      </c>
      <c r="P32" s="84">
        <v>3</v>
      </c>
      <c r="Q32" s="84">
        <v>68</v>
      </c>
      <c r="R32" s="186">
        <v>15</v>
      </c>
      <c r="S32" s="186" t="s">
        <v>2277</v>
      </c>
      <c r="T32" s="186">
        <v>2008</v>
      </c>
    </row>
    <row r="33" spans="1:24">
      <c r="A33" s="253" t="s">
        <v>3470</v>
      </c>
      <c r="B33" s="253" t="s">
        <v>3645</v>
      </c>
      <c r="C33" s="253" t="s">
        <v>3584</v>
      </c>
      <c r="D33" s="186" t="s">
        <v>3509</v>
      </c>
      <c r="E33" s="4" t="s">
        <v>68</v>
      </c>
      <c r="F33" s="1" t="s">
        <v>1212</v>
      </c>
      <c r="G33" s="84" t="s">
        <v>1291</v>
      </c>
      <c r="H33" s="48">
        <v>15.004754937820046</v>
      </c>
      <c r="I33" s="6" t="s">
        <v>7</v>
      </c>
      <c r="J33" s="87">
        <v>4.9984155229992924</v>
      </c>
      <c r="K33" s="87">
        <v>5.0015844770007076</v>
      </c>
      <c r="L33" s="85">
        <v>39857</v>
      </c>
      <c r="M33" s="84">
        <v>2</v>
      </c>
      <c r="N33" s="86">
        <v>609</v>
      </c>
      <c r="O33" s="84">
        <v>2</v>
      </c>
      <c r="P33" s="84">
        <v>3</v>
      </c>
      <c r="Q33" s="84">
        <v>65</v>
      </c>
      <c r="R33" s="186">
        <v>44</v>
      </c>
      <c r="S33" s="186" t="s">
        <v>2277</v>
      </c>
      <c r="T33" s="186">
        <v>2008</v>
      </c>
    </row>
    <row r="34" spans="1:24">
      <c r="A34" s="253" t="s">
        <v>3470</v>
      </c>
      <c r="B34" s="253" t="s">
        <v>3645</v>
      </c>
      <c r="C34" s="253" t="s">
        <v>3584</v>
      </c>
      <c r="D34" s="186" t="s">
        <v>3510</v>
      </c>
      <c r="E34" s="30" t="s">
        <v>70</v>
      </c>
      <c r="F34" s="1" t="s">
        <v>1212</v>
      </c>
      <c r="G34" s="84" t="s">
        <v>1277</v>
      </c>
      <c r="H34" s="48">
        <v>12.074981711777617</v>
      </c>
      <c r="I34" s="6" t="s">
        <v>7</v>
      </c>
      <c r="J34" s="87">
        <v>6.2111895313967214</v>
      </c>
      <c r="K34" s="87">
        <v>3.7888104686032786</v>
      </c>
      <c r="L34" s="85">
        <v>39857</v>
      </c>
      <c r="M34" s="84">
        <v>2</v>
      </c>
      <c r="N34" s="86">
        <v>606</v>
      </c>
      <c r="O34" s="84">
        <v>2</v>
      </c>
      <c r="P34" s="84">
        <v>3</v>
      </c>
      <c r="Q34" s="84">
        <v>77</v>
      </c>
      <c r="R34" s="186">
        <v>44</v>
      </c>
      <c r="S34" s="186" t="s">
        <v>2277</v>
      </c>
      <c r="T34" s="186">
        <v>2008</v>
      </c>
      <c r="U34" s="83"/>
      <c r="V34" s="82"/>
      <c r="W34" s="82"/>
      <c r="X34" s="82"/>
    </row>
    <row r="35" spans="1:24">
      <c r="A35" s="253" t="s">
        <v>3470</v>
      </c>
      <c r="B35" s="253" t="s">
        <v>3645</v>
      </c>
      <c r="C35" s="253" t="s">
        <v>3584</v>
      </c>
      <c r="D35" s="186" t="s">
        <v>3511</v>
      </c>
      <c r="E35" s="30" t="s">
        <v>72</v>
      </c>
      <c r="F35" s="1" t="s">
        <v>1212</v>
      </c>
      <c r="G35" s="84" t="s">
        <v>1272</v>
      </c>
      <c r="H35" s="48">
        <v>9.2110460863204118</v>
      </c>
      <c r="I35" s="6" t="s">
        <v>7</v>
      </c>
      <c r="J35" s="87">
        <v>8.1423976492077976</v>
      </c>
      <c r="K35" s="87">
        <v>1.8576023507922024</v>
      </c>
      <c r="L35" s="85">
        <v>39855</v>
      </c>
      <c r="M35" s="84">
        <v>2</v>
      </c>
      <c r="N35" s="86">
        <v>706</v>
      </c>
      <c r="O35" s="84">
        <v>2</v>
      </c>
      <c r="P35" s="84">
        <v>3</v>
      </c>
      <c r="Q35" s="84">
        <v>63</v>
      </c>
      <c r="R35" s="186">
        <v>42</v>
      </c>
      <c r="S35" s="186" t="s">
        <v>2277</v>
      </c>
      <c r="T35" s="186">
        <v>2008</v>
      </c>
      <c r="U35" s="83"/>
      <c r="V35" s="82"/>
      <c r="W35" s="82"/>
      <c r="X35" s="82"/>
    </row>
    <row r="36" spans="1:24">
      <c r="A36" s="253" t="s">
        <v>3470</v>
      </c>
      <c r="B36" s="253" t="s">
        <v>3645</v>
      </c>
      <c r="C36" s="253" t="s">
        <v>3584</v>
      </c>
      <c r="D36" s="186" t="s">
        <v>3512</v>
      </c>
      <c r="E36" s="30" t="s">
        <v>74</v>
      </c>
      <c r="F36" s="1" t="s">
        <v>1212</v>
      </c>
      <c r="G36" s="84" t="s">
        <v>1285</v>
      </c>
      <c r="H36" s="48">
        <v>24.704828090709587</v>
      </c>
      <c r="I36" s="6" t="s">
        <v>7</v>
      </c>
      <c r="J36" s="87">
        <v>3.0358438328176121</v>
      </c>
      <c r="K36" s="87">
        <v>6.9641561671823879</v>
      </c>
      <c r="L36" s="85">
        <v>39857</v>
      </c>
      <c r="M36" s="84">
        <v>2</v>
      </c>
      <c r="N36" s="86">
        <v>609</v>
      </c>
      <c r="O36" s="84">
        <v>2</v>
      </c>
      <c r="P36" s="84">
        <v>3</v>
      </c>
      <c r="Q36" s="84">
        <v>73</v>
      </c>
      <c r="R36" s="186">
        <v>44</v>
      </c>
      <c r="S36" s="186" t="s">
        <v>2277</v>
      </c>
      <c r="T36" s="186">
        <v>2008</v>
      </c>
      <c r="U36" s="83"/>
      <c r="V36" s="82"/>
      <c r="W36" s="82"/>
      <c r="X36" s="82"/>
    </row>
    <row r="37" spans="1:24">
      <c r="A37" s="253" t="s">
        <v>3470</v>
      </c>
      <c r="B37" s="253" t="s">
        <v>3645</v>
      </c>
      <c r="C37" s="253" t="s">
        <v>3584</v>
      </c>
      <c r="D37" s="186" t="s">
        <v>3513</v>
      </c>
      <c r="E37" s="4" t="s">
        <v>76</v>
      </c>
      <c r="F37" s="1" t="s">
        <v>1212</v>
      </c>
      <c r="G37" s="84" t="s">
        <v>1293</v>
      </c>
      <c r="H37" s="48">
        <v>22.872348207754207</v>
      </c>
      <c r="I37" s="6" t="s">
        <v>7</v>
      </c>
      <c r="J37" s="87">
        <v>3.2790686517518748</v>
      </c>
      <c r="K37" s="87">
        <v>6.7209313482481257</v>
      </c>
      <c r="L37" s="85">
        <v>39857</v>
      </c>
      <c r="M37" s="84">
        <v>2</v>
      </c>
      <c r="N37" s="86">
        <v>609</v>
      </c>
      <c r="O37" s="84">
        <v>1</v>
      </c>
      <c r="P37" s="84">
        <v>4</v>
      </c>
      <c r="Q37" s="84">
        <v>64</v>
      </c>
      <c r="R37" s="186">
        <v>44</v>
      </c>
      <c r="S37" s="186" t="s">
        <v>2277</v>
      </c>
      <c r="T37" s="186">
        <v>2008</v>
      </c>
    </row>
    <row r="38" spans="1:24">
      <c r="A38" s="253" t="s">
        <v>3470</v>
      </c>
      <c r="B38" s="253" t="s">
        <v>3645</v>
      </c>
      <c r="C38" s="253" t="s">
        <v>3584</v>
      </c>
      <c r="D38" s="186" t="s">
        <v>3514</v>
      </c>
      <c r="E38" s="6" t="s">
        <v>78</v>
      </c>
      <c r="F38" s="1" t="s">
        <v>1212</v>
      </c>
      <c r="G38" s="84" t="s">
        <v>1220</v>
      </c>
      <c r="H38" s="48">
        <v>13.452084857351867</v>
      </c>
      <c r="I38" s="6" t="s">
        <v>7</v>
      </c>
      <c r="J38" s="87">
        <v>5.5753439556256454</v>
      </c>
      <c r="K38" s="87">
        <v>4.4246560443743546</v>
      </c>
      <c r="L38" s="85">
        <v>39826</v>
      </c>
      <c r="M38" s="84">
        <v>1</v>
      </c>
      <c r="N38" s="86">
        <v>704</v>
      </c>
      <c r="O38" s="84">
        <v>1</v>
      </c>
      <c r="P38" s="84">
        <v>3</v>
      </c>
      <c r="Q38" s="84">
        <v>64</v>
      </c>
      <c r="R38" s="186">
        <v>13</v>
      </c>
      <c r="S38" s="186" t="s">
        <v>2277</v>
      </c>
      <c r="T38" s="186">
        <v>2008</v>
      </c>
      <c r="U38" s="83"/>
      <c r="V38" s="82"/>
      <c r="W38" s="82"/>
      <c r="X38" s="82"/>
    </row>
    <row r="39" spans="1:24">
      <c r="A39" s="253" t="s">
        <v>3470</v>
      </c>
      <c r="B39" s="253" t="s">
        <v>3645</v>
      </c>
      <c r="C39" s="253" t="s">
        <v>3584</v>
      </c>
      <c r="D39" s="186" t="s">
        <v>3515</v>
      </c>
      <c r="E39" s="4" t="s">
        <v>80</v>
      </c>
      <c r="F39" s="1" t="s">
        <v>1212</v>
      </c>
      <c r="G39" s="84" t="s">
        <v>1222</v>
      </c>
      <c r="H39" s="48">
        <v>12.153621068032189</v>
      </c>
      <c r="I39" s="6" t="s">
        <v>7</v>
      </c>
      <c r="J39" s="87">
        <v>6.1710003611412052</v>
      </c>
      <c r="K39" s="87">
        <v>3.8289996388587948</v>
      </c>
      <c r="L39" s="85">
        <v>39826</v>
      </c>
      <c r="M39" s="84">
        <v>1</v>
      </c>
      <c r="N39" s="86">
        <v>704</v>
      </c>
      <c r="O39" s="84">
        <v>2</v>
      </c>
      <c r="P39" s="84">
        <v>2</v>
      </c>
      <c r="Q39" s="84">
        <v>65</v>
      </c>
      <c r="R39" s="186">
        <v>13</v>
      </c>
      <c r="S39" s="186" t="s">
        <v>2277</v>
      </c>
      <c r="T39" s="186">
        <v>2008</v>
      </c>
      <c r="U39" s="83"/>
      <c r="V39" s="82"/>
      <c r="W39" s="82"/>
      <c r="X39" s="82"/>
    </row>
    <row r="40" spans="1:24">
      <c r="A40" s="253" t="s">
        <v>3470</v>
      </c>
      <c r="B40" s="253" t="s">
        <v>3645</v>
      </c>
      <c r="C40" s="253" t="s">
        <v>3584</v>
      </c>
      <c r="D40" s="186" t="s">
        <v>3516</v>
      </c>
      <c r="E40" s="4" t="s">
        <v>82</v>
      </c>
      <c r="F40" s="1" t="s">
        <v>1212</v>
      </c>
      <c r="G40" s="84" t="s">
        <v>1296</v>
      </c>
      <c r="H40" s="48">
        <v>24.73408924652524</v>
      </c>
      <c r="I40" s="6" t="s">
        <v>7</v>
      </c>
      <c r="J40" s="87">
        <v>3.0322523401801158</v>
      </c>
      <c r="K40" s="87">
        <v>6.9677476598198842</v>
      </c>
      <c r="L40" s="85">
        <v>39857</v>
      </c>
      <c r="M40" s="84">
        <v>2</v>
      </c>
      <c r="N40" s="86">
        <v>609</v>
      </c>
      <c r="O40" s="84">
        <v>2</v>
      </c>
      <c r="P40" s="84">
        <v>3</v>
      </c>
      <c r="Q40" s="84">
        <v>73</v>
      </c>
      <c r="R40" s="186">
        <v>44</v>
      </c>
      <c r="S40" s="186" t="s">
        <v>2277</v>
      </c>
      <c r="T40" s="186">
        <v>2008</v>
      </c>
    </row>
    <row r="41" spans="1:24">
      <c r="A41" s="253" t="s">
        <v>3470</v>
      </c>
      <c r="B41" s="253" t="s">
        <v>3645</v>
      </c>
      <c r="C41" s="253" t="s">
        <v>3584</v>
      </c>
      <c r="D41" s="186" t="s">
        <v>3517</v>
      </c>
      <c r="E41" s="4" t="s">
        <v>84</v>
      </c>
      <c r="F41" s="1" t="s">
        <v>1212</v>
      </c>
      <c r="G41" s="84" t="s">
        <v>1298</v>
      </c>
      <c r="H41" s="48">
        <v>10.957571324067302</v>
      </c>
      <c r="I41" s="6" t="s">
        <v>7</v>
      </c>
      <c r="J41" s="87">
        <v>6.8445824153815327</v>
      </c>
      <c r="K41" s="87">
        <v>3.1554175846184673</v>
      </c>
      <c r="L41" s="85">
        <v>39888</v>
      </c>
      <c r="M41" s="84">
        <v>3</v>
      </c>
      <c r="N41" s="86">
        <v>809</v>
      </c>
      <c r="O41" s="84">
        <v>2</v>
      </c>
      <c r="P41" s="84">
        <v>2</v>
      </c>
      <c r="Q41" s="84">
        <v>72</v>
      </c>
      <c r="R41" s="186">
        <v>75</v>
      </c>
      <c r="S41" s="186" t="s">
        <v>2277</v>
      </c>
      <c r="T41" s="186">
        <v>2008</v>
      </c>
    </row>
    <row r="42" spans="1:24">
      <c r="A42" s="253" t="s">
        <v>3470</v>
      </c>
      <c r="B42" s="253" t="s">
        <v>3645</v>
      </c>
      <c r="C42" s="253" t="s">
        <v>3584</v>
      </c>
      <c r="D42" s="186" t="s">
        <v>3518</v>
      </c>
      <c r="E42" s="7" t="s">
        <v>86</v>
      </c>
      <c r="F42" s="1" t="s">
        <v>1212</v>
      </c>
      <c r="G42" s="84" t="s">
        <v>1303</v>
      </c>
      <c r="H42" s="48">
        <v>9.9992684711046103</v>
      </c>
      <c r="I42" s="6" t="s">
        <v>7</v>
      </c>
      <c r="J42" s="87">
        <v>7.5005486868095677</v>
      </c>
      <c r="K42" s="87">
        <v>2.4994513131904323</v>
      </c>
      <c r="L42" s="85">
        <v>39891</v>
      </c>
      <c r="M42" s="84">
        <v>3</v>
      </c>
      <c r="N42" s="86">
        <v>508</v>
      </c>
      <c r="O42" s="84">
        <v>2</v>
      </c>
      <c r="P42" s="84">
        <v>3</v>
      </c>
      <c r="Q42" s="84">
        <v>68</v>
      </c>
      <c r="R42" s="186">
        <v>78</v>
      </c>
      <c r="S42" s="186" t="s">
        <v>2277</v>
      </c>
      <c r="T42" s="186">
        <v>2008</v>
      </c>
      <c r="U42" s="83"/>
      <c r="V42" s="82"/>
      <c r="W42" s="82"/>
      <c r="X42" s="82"/>
    </row>
    <row r="43" spans="1:24">
      <c r="A43" s="253" t="s">
        <v>3470</v>
      </c>
      <c r="B43" s="253" t="s">
        <v>3645</v>
      </c>
      <c r="C43" s="253" t="s">
        <v>3584</v>
      </c>
      <c r="D43" s="186" t="s">
        <v>3519</v>
      </c>
      <c r="E43" s="4" t="s">
        <v>88</v>
      </c>
      <c r="F43" s="1" t="s">
        <v>1212</v>
      </c>
      <c r="G43" s="84" t="s">
        <v>1274</v>
      </c>
      <c r="H43" s="48">
        <v>11.996342355523044</v>
      </c>
      <c r="I43" s="6" t="s">
        <v>7</v>
      </c>
      <c r="J43" s="87">
        <v>6.2519056040002434</v>
      </c>
      <c r="K43" s="87">
        <v>3.7480943959997566</v>
      </c>
      <c r="L43" s="85">
        <v>39855</v>
      </c>
      <c r="M43" s="84">
        <v>2</v>
      </c>
      <c r="N43" s="86">
        <v>706</v>
      </c>
      <c r="O43" s="84">
        <v>1</v>
      </c>
      <c r="P43" s="84">
        <v>3</v>
      </c>
      <c r="Q43" s="84">
        <v>60</v>
      </c>
      <c r="R43" s="186">
        <v>42</v>
      </c>
      <c r="S43" s="186" t="s">
        <v>2277</v>
      </c>
      <c r="T43" s="186">
        <v>2008</v>
      </c>
    </row>
    <row r="44" spans="1:24">
      <c r="A44" s="253" t="s">
        <v>3470</v>
      </c>
      <c r="B44" s="253" t="s">
        <v>3645</v>
      </c>
      <c r="C44" s="253" t="s">
        <v>3584</v>
      </c>
      <c r="D44" s="186" t="s">
        <v>3520</v>
      </c>
      <c r="E44" s="7" t="s">
        <v>90</v>
      </c>
      <c r="F44" s="1" t="s">
        <v>1212</v>
      </c>
      <c r="G44" s="84" t="s">
        <v>1279</v>
      </c>
      <c r="H44" s="48">
        <v>13.63313825896123</v>
      </c>
      <c r="I44" s="6" t="s">
        <v>7</v>
      </c>
      <c r="J44" s="87">
        <v>5.501301209991146</v>
      </c>
      <c r="K44" s="87">
        <v>4.498698790008854</v>
      </c>
      <c r="L44" s="85">
        <v>39857</v>
      </c>
      <c r="M44" s="84">
        <v>2</v>
      </c>
      <c r="N44" s="86">
        <v>606</v>
      </c>
      <c r="O44" s="84">
        <v>2</v>
      </c>
      <c r="P44" s="84">
        <v>3</v>
      </c>
      <c r="Q44" s="84">
        <v>72</v>
      </c>
      <c r="R44" s="186">
        <v>44</v>
      </c>
      <c r="S44" s="186" t="s">
        <v>2277</v>
      </c>
      <c r="T44" s="186">
        <v>2008</v>
      </c>
    </row>
    <row r="45" spans="1:24">
      <c r="A45" s="253" t="s">
        <v>3470</v>
      </c>
      <c r="B45" s="253" t="s">
        <v>3645</v>
      </c>
      <c r="C45" s="253" t="s">
        <v>3584</v>
      </c>
      <c r="D45" s="186" t="s">
        <v>3521</v>
      </c>
      <c r="E45" s="4" t="s">
        <v>92</v>
      </c>
      <c r="F45" s="148" t="s">
        <v>1212</v>
      </c>
      <c r="G45" s="170" t="s">
        <v>1287</v>
      </c>
      <c r="H45" s="156">
        <v>4.3171177761521582</v>
      </c>
      <c r="I45" s="6" t="s">
        <v>7</v>
      </c>
      <c r="J45" s="87">
        <v>9</v>
      </c>
      <c r="K45" s="87">
        <v>1</v>
      </c>
      <c r="L45" s="85">
        <v>39857</v>
      </c>
      <c r="M45" s="84">
        <v>2</v>
      </c>
      <c r="N45" s="86">
        <v>609</v>
      </c>
      <c r="O45" s="84">
        <v>2</v>
      </c>
      <c r="P45" s="84">
        <v>3</v>
      </c>
      <c r="Q45" s="84">
        <v>72</v>
      </c>
      <c r="R45" s="186">
        <v>44</v>
      </c>
      <c r="S45" s="186" t="s">
        <v>2277</v>
      </c>
      <c r="T45" s="186">
        <v>2008</v>
      </c>
      <c r="U45" s="83"/>
      <c r="V45" s="82"/>
      <c r="W45" s="82"/>
      <c r="X45" s="82"/>
    </row>
    <row r="46" spans="1:24">
      <c r="A46" s="253" t="s">
        <v>3470</v>
      </c>
      <c r="B46" s="253" t="s">
        <v>3645</v>
      </c>
      <c r="C46" s="253" t="s">
        <v>3584</v>
      </c>
      <c r="D46" s="186" t="s">
        <v>3522</v>
      </c>
      <c r="E46" s="6" t="s">
        <v>94</v>
      </c>
      <c r="F46" s="1" t="s">
        <v>1212</v>
      </c>
      <c r="G46" s="84" t="s">
        <v>1280</v>
      </c>
      <c r="H46" s="48">
        <v>9.7414045354791536</v>
      </c>
      <c r="I46" s="6" t="s">
        <v>7</v>
      </c>
      <c r="J46" s="87">
        <v>7.6990951075733092</v>
      </c>
      <c r="K46" s="87">
        <v>2.3009048924266908</v>
      </c>
      <c r="L46" s="85">
        <v>39857</v>
      </c>
      <c r="M46" s="84">
        <v>2</v>
      </c>
      <c r="N46" s="86">
        <v>606</v>
      </c>
      <c r="O46" s="84">
        <v>1</v>
      </c>
      <c r="P46" s="84">
        <v>3</v>
      </c>
      <c r="Q46" s="84">
        <v>63</v>
      </c>
      <c r="R46" s="186">
        <v>44</v>
      </c>
      <c r="S46" s="186" t="s">
        <v>2277</v>
      </c>
      <c r="T46" s="186">
        <v>2008</v>
      </c>
    </row>
    <row r="47" spans="1:24">
      <c r="A47" s="253" t="s">
        <v>3470</v>
      </c>
      <c r="B47" s="253" t="s">
        <v>3645</v>
      </c>
      <c r="C47" s="253" t="s">
        <v>3584</v>
      </c>
      <c r="D47" s="186" t="s">
        <v>3523</v>
      </c>
      <c r="E47" s="31" t="s">
        <v>96</v>
      </c>
      <c r="F47" s="1" t="s">
        <v>1212</v>
      </c>
      <c r="G47" s="84" t="s">
        <v>1286</v>
      </c>
      <c r="H47" s="48">
        <v>22.384052670080472</v>
      </c>
      <c r="I47" s="6" t="s">
        <v>7</v>
      </c>
      <c r="J47" s="87">
        <v>3.3505996928004178</v>
      </c>
      <c r="K47" s="87">
        <v>6.6494003071995822</v>
      </c>
      <c r="L47" s="85">
        <v>39857</v>
      </c>
      <c r="M47" s="84">
        <v>2</v>
      </c>
      <c r="N47" s="86">
        <v>609</v>
      </c>
      <c r="O47" s="84">
        <v>2</v>
      </c>
      <c r="P47" s="84">
        <v>3</v>
      </c>
      <c r="Q47" s="84">
        <v>59</v>
      </c>
      <c r="R47" s="186">
        <v>44</v>
      </c>
      <c r="S47" s="186" t="s">
        <v>2277</v>
      </c>
      <c r="T47" s="186">
        <v>2008</v>
      </c>
    </row>
    <row r="48" spans="1:24">
      <c r="A48" s="253" t="s">
        <v>3470</v>
      </c>
      <c r="B48" s="253" t="s">
        <v>3645</v>
      </c>
      <c r="C48" s="253" t="s">
        <v>3584</v>
      </c>
      <c r="D48" s="186" t="s">
        <v>3524</v>
      </c>
      <c r="E48" s="31" t="s">
        <v>98</v>
      </c>
      <c r="F48" s="1" t="s">
        <v>1212</v>
      </c>
      <c r="G48" s="84" t="s">
        <v>1215</v>
      </c>
      <c r="H48" s="48">
        <v>14.821872713972203</v>
      </c>
      <c r="I48" s="6" t="s">
        <v>7</v>
      </c>
      <c r="J48" s="87">
        <v>5.0600893319843046</v>
      </c>
      <c r="K48" s="87">
        <v>4.9399106680156954</v>
      </c>
      <c r="L48" s="85">
        <v>39826</v>
      </c>
      <c r="M48" s="84">
        <v>1</v>
      </c>
      <c r="N48" s="86">
        <v>706</v>
      </c>
      <c r="O48" s="84">
        <v>1</v>
      </c>
      <c r="P48" s="84">
        <v>3</v>
      </c>
      <c r="Q48" s="84">
        <v>62</v>
      </c>
      <c r="R48" s="186">
        <v>13</v>
      </c>
      <c r="S48" s="186" t="s">
        <v>2277</v>
      </c>
      <c r="T48" s="186">
        <v>2008</v>
      </c>
    </row>
    <row r="49" spans="1:24">
      <c r="A49" s="253" t="s">
        <v>3470</v>
      </c>
      <c r="B49" s="253" t="s">
        <v>3645</v>
      </c>
      <c r="C49" s="253" t="s">
        <v>3584</v>
      </c>
      <c r="D49" s="186" t="s">
        <v>3525</v>
      </c>
      <c r="E49" s="31" t="s">
        <v>100</v>
      </c>
      <c r="F49" s="1" t="s">
        <v>1212</v>
      </c>
      <c r="G49" s="84" t="s">
        <v>1213</v>
      </c>
      <c r="H49" s="48">
        <v>9.6115581565471846</v>
      </c>
      <c r="I49" s="6" t="s">
        <v>7</v>
      </c>
      <c r="J49" s="87">
        <v>7.8031052591521419</v>
      </c>
      <c r="K49" s="87">
        <v>2.1968947408478581</v>
      </c>
      <c r="L49" s="85">
        <v>39826</v>
      </c>
      <c r="M49" s="84">
        <v>1</v>
      </c>
      <c r="N49" s="86">
        <v>706</v>
      </c>
      <c r="O49" s="84">
        <v>2</v>
      </c>
      <c r="P49" s="84">
        <v>3</v>
      </c>
      <c r="Q49" s="84">
        <v>68</v>
      </c>
      <c r="R49" s="186">
        <v>13</v>
      </c>
      <c r="S49" s="186" t="s">
        <v>2277</v>
      </c>
      <c r="T49" s="186">
        <v>2008</v>
      </c>
    </row>
    <row r="50" spans="1:24">
      <c r="A50" s="253" t="s">
        <v>3470</v>
      </c>
      <c r="B50" s="253" t="s">
        <v>3645</v>
      </c>
      <c r="C50" s="253" t="s">
        <v>3584</v>
      </c>
      <c r="D50" s="186" t="s">
        <v>3526</v>
      </c>
      <c r="E50" s="30" t="s">
        <v>102</v>
      </c>
      <c r="F50" s="1" t="s">
        <v>1212</v>
      </c>
      <c r="G50" s="84" t="s">
        <v>1219</v>
      </c>
      <c r="H50" s="48">
        <v>58.302852962692029</v>
      </c>
      <c r="I50" s="6" t="s">
        <v>7</v>
      </c>
      <c r="J50" s="87">
        <v>1.2863864491844417</v>
      </c>
      <c r="K50" s="87">
        <v>8.713613550815559</v>
      </c>
      <c r="L50" s="85">
        <v>39826</v>
      </c>
      <c r="M50" s="84">
        <v>1</v>
      </c>
      <c r="N50" s="86">
        <v>704</v>
      </c>
      <c r="O50" s="84">
        <v>1</v>
      </c>
      <c r="P50" s="84">
        <v>3</v>
      </c>
      <c r="Q50" s="84">
        <v>57</v>
      </c>
      <c r="R50" s="186">
        <v>13</v>
      </c>
      <c r="S50" s="186" t="s">
        <v>2277</v>
      </c>
      <c r="T50" s="186">
        <v>2008</v>
      </c>
    </row>
    <row r="51" spans="1:24">
      <c r="A51" s="253" t="s">
        <v>3470</v>
      </c>
      <c r="B51" s="253" t="s">
        <v>3645</v>
      </c>
      <c r="C51" s="253" t="s">
        <v>3584</v>
      </c>
      <c r="D51" s="186" t="s">
        <v>3527</v>
      </c>
      <c r="E51" s="30" t="s">
        <v>104</v>
      </c>
      <c r="F51" s="1" t="s">
        <v>1212</v>
      </c>
      <c r="G51" s="84" t="s">
        <v>1242</v>
      </c>
      <c r="H51" s="48">
        <v>10.388807607900514</v>
      </c>
      <c r="I51" s="6" t="s">
        <v>7</v>
      </c>
      <c r="J51" s="87">
        <v>7.2193078195965201</v>
      </c>
      <c r="K51" s="87">
        <v>2.7806921804034799</v>
      </c>
      <c r="L51" s="85">
        <v>39829</v>
      </c>
      <c r="M51" s="84">
        <v>1</v>
      </c>
      <c r="N51" s="86">
        <v>606</v>
      </c>
      <c r="O51" s="84">
        <v>1</v>
      </c>
      <c r="P51" s="84">
        <v>3</v>
      </c>
      <c r="Q51" s="84">
        <v>71</v>
      </c>
      <c r="R51" s="186">
        <v>16</v>
      </c>
      <c r="S51" s="186" t="s">
        <v>2277</v>
      </c>
      <c r="T51" s="186">
        <v>2008</v>
      </c>
    </row>
    <row r="52" spans="1:24">
      <c r="A52" s="253" t="s">
        <v>3470</v>
      </c>
      <c r="B52" s="253" t="s">
        <v>3645</v>
      </c>
      <c r="C52" s="253" t="s">
        <v>3584</v>
      </c>
      <c r="D52" s="186" t="s">
        <v>3528</v>
      </c>
      <c r="E52" s="30" t="s">
        <v>106</v>
      </c>
      <c r="F52" s="1" t="s">
        <v>1212</v>
      </c>
      <c r="G52" s="84" t="s">
        <v>1245</v>
      </c>
      <c r="H52" s="48">
        <v>13.479517190929043</v>
      </c>
      <c r="I52" s="6" t="s">
        <v>7</v>
      </c>
      <c r="J52" s="87">
        <v>5.563997503595365</v>
      </c>
      <c r="K52" s="87">
        <v>4.436002496404635</v>
      </c>
      <c r="L52" s="85">
        <v>39829</v>
      </c>
      <c r="M52" s="84">
        <v>1</v>
      </c>
      <c r="N52" s="86">
        <v>606</v>
      </c>
      <c r="O52" s="84">
        <v>2</v>
      </c>
      <c r="P52" s="84">
        <v>3</v>
      </c>
      <c r="Q52" s="84">
        <v>70</v>
      </c>
      <c r="R52" s="186">
        <v>16</v>
      </c>
      <c r="S52" s="186" t="s">
        <v>2277</v>
      </c>
      <c r="T52" s="186">
        <v>2008</v>
      </c>
    </row>
    <row r="53" spans="1:24">
      <c r="A53" s="253" t="s">
        <v>3470</v>
      </c>
      <c r="B53" s="253" t="s">
        <v>3645</v>
      </c>
      <c r="C53" s="253" t="s">
        <v>3584</v>
      </c>
      <c r="D53" s="186" t="s">
        <v>3529</v>
      </c>
      <c r="E53" s="30" t="s">
        <v>108</v>
      </c>
      <c r="F53" s="1" t="s">
        <v>1212</v>
      </c>
      <c r="G53" s="84" t="s">
        <v>1268</v>
      </c>
      <c r="H53" s="48">
        <v>11.884784198975861</v>
      </c>
      <c r="I53" s="6" t="s">
        <v>7</v>
      </c>
      <c r="J53" s="87">
        <v>6.3105899732250013</v>
      </c>
      <c r="K53" s="87">
        <v>3.6894100267749987</v>
      </c>
      <c r="L53" s="85">
        <v>39855</v>
      </c>
      <c r="M53" s="84">
        <v>2</v>
      </c>
      <c r="N53" s="86">
        <v>704</v>
      </c>
      <c r="O53" s="84">
        <v>1</v>
      </c>
      <c r="P53" s="84">
        <v>3</v>
      </c>
      <c r="Q53" s="84">
        <v>62</v>
      </c>
      <c r="R53" s="186">
        <v>42</v>
      </c>
      <c r="S53" s="186" t="s">
        <v>2277</v>
      </c>
      <c r="T53" s="186">
        <v>2008</v>
      </c>
      <c r="U53" s="83"/>
      <c r="V53" s="82"/>
      <c r="W53" s="82"/>
      <c r="X53" s="82"/>
    </row>
    <row r="54" spans="1:24">
      <c r="A54" s="253" t="s">
        <v>3470</v>
      </c>
      <c r="B54" s="253" t="s">
        <v>3645</v>
      </c>
      <c r="C54" s="253" t="s">
        <v>3584</v>
      </c>
      <c r="D54" s="186" t="s">
        <v>3530</v>
      </c>
      <c r="E54" s="30" t="s">
        <v>110</v>
      </c>
      <c r="F54" s="1" t="s">
        <v>1212</v>
      </c>
      <c r="G54" s="84" t="s">
        <v>1254</v>
      </c>
      <c r="H54" s="48">
        <v>12.987564008778348</v>
      </c>
      <c r="I54" s="6" t="s">
        <v>7</v>
      </c>
      <c r="J54" s="87">
        <v>5.7747549847921587</v>
      </c>
      <c r="K54" s="87">
        <v>4.2252450152078413</v>
      </c>
      <c r="L54" s="85">
        <v>39829</v>
      </c>
      <c r="M54" s="84">
        <v>1</v>
      </c>
      <c r="N54" s="86">
        <v>606</v>
      </c>
      <c r="O54" s="84">
        <v>1</v>
      </c>
      <c r="P54" s="84">
        <v>3</v>
      </c>
      <c r="Q54" s="84">
        <v>75</v>
      </c>
      <c r="R54" s="186">
        <v>16</v>
      </c>
      <c r="S54" s="186" t="s">
        <v>2277</v>
      </c>
      <c r="T54" s="186">
        <v>2008</v>
      </c>
      <c r="U54" s="83"/>
      <c r="V54" s="82"/>
      <c r="W54" s="82"/>
      <c r="X54" s="82"/>
    </row>
    <row r="55" spans="1:24">
      <c r="A55" s="253" t="s">
        <v>3470</v>
      </c>
      <c r="B55" s="253" t="s">
        <v>3645</v>
      </c>
      <c r="C55" s="253" t="s">
        <v>3584</v>
      </c>
      <c r="D55" s="186" t="s">
        <v>3531</v>
      </c>
      <c r="E55" s="30" t="s">
        <v>112</v>
      </c>
      <c r="F55" s="1" t="s">
        <v>1212</v>
      </c>
      <c r="G55" s="84" t="s">
        <v>1283</v>
      </c>
      <c r="H55" s="48">
        <v>19.32809070958303</v>
      </c>
      <c r="I55" s="6" t="s">
        <v>7</v>
      </c>
      <c r="J55" s="87">
        <v>3.8803625835020719</v>
      </c>
      <c r="K55" s="87">
        <v>6.1196374164979286</v>
      </c>
      <c r="L55" s="85">
        <v>39857</v>
      </c>
      <c r="M55" s="84">
        <v>2</v>
      </c>
      <c r="N55" s="86">
        <v>609</v>
      </c>
      <c r="O55" s="84">
        <v>1</v>
      </c>
      <c r="P55" s="84">
        <v>3</v>
      </c>
      <c r="Q55" s="84">
        <v>68</v>
      </c>
      <c r="R55" s="186">
        <v>44</v>
      </c>
      <c r="S55" s="186" t="s">
        <v>2277</v>
      </c>
      <c r="T55" s="186">
        <v>2008</v>
      </c>
      <c r="U55" s="83"/>
      <c r="V55" s="82"/>
      <c r="W55" s="82"/>
      <c r="X55" s="82"/>
    </row>
    <row r="56" spans="1:24">
      <c r="A56" s="253" t="s">
        <v>3470</v>
      </c>
      <c r="B56" s="253" t="s">
        <v>3645</v>
      </c>
      <c r="C56" s="253" t="s">
        <v>3584</v>
      </c>
      <c r="D56" s="186" t="s">
        <v>3532</v>
      </c>
      <c r="E56" s="30" t="s">
        <v>114</v>
      </c>
      <c r="F56" s="148" t="s">
        <v>1212</v>
      </c>
      <c r="G56" s="170" t="s">
        <v>1306</v>
      </c>
      <c r="H56" s="156">
        <v>6.8518653986832483</v>
      </c>
      <c r="I56" s="6" t="s">
        <v>7</v>
      </c>
      <c r="J56" s="87">
        <v>9</v>
      </c>
      <c r="K56" s="87">
        <v>1</v>
      </c>
      <c r="L56" s="85">
        <v>39918</v>
      </c>
      <c r="M56" s="84">
        <v>4</v>
      </c>
      <c r="N56" s="86">
        <v>704</v>
      </c>
      <c r="O56" s="84">
        <v>2</v>
      </c>
      <c r="P56" s="84">
        <v>4</v>
      </c>
      <c r="Q56" s="84">
        <v>76</v>
      </c>
      <c r="R56" s="186">
        <v>105</v>
      </c>
      <c r="S56" s="186" t="s">
        <v>2277</v>
      </c>
      <c r="T56" s="186">
        <v>2008</v>
      </c>
    </row>
    <row r="57" spans="1:24">
      <c r="A57" s="253" t="s">
        <v>3470</v>
      </c>
      <c r="B57" s="253" t="s">
        <v>3645</v>
      </c>
      <c r="C57" s="253" t="s">
        <v>3584</v>
      </c>
      <c r="D57" s="186" t="s">
        <v>3533</v>
      </c>
      <c r="E57" s="30" t="s">
        <v>116</v>
      </c>
      <c r="F57" s="148" t="s">
        <v>1212</v>
      </c>
      <c r="G57" s="170" t="s">
        <v>1271</v>
      </c>
      <c r="H57" s="156">
        <v>6.0801024140453555</v>
      </c>
      <c r="I57" s="6" t="s">
        <v>7</v>
      </c>
      <c r="J57" s="87">
        <v>9</v>
      </c>
      <c r="K57" s="87">
        <v>1</v>
      </c>
      <c r="L57" s="85">
        <v>39855</v>
      </c>
      <c r="M57" s="84">
        <v>2</v>
      </c>
      <c r="N57" s="86">
        <v>706</v>
      </c>
      <c r="O57" s="84">
        <v>2</v>
      </c>
      <c r="P57" s="84">
        <v>3</v>
      </c>
      <c r="Q57" s="84">
        <v>63</v>
      </c>
      <c r="R57" s="186">
        <v>42</v>
      </c>
      <c r="S57" s="186" t="s">
        <v>2277</v>
      </c>
      <c r="T57" s="186">
        <v>2008</v>
      </c>
    </row>
    <row r="58" spans="1:24">
      <c r="A58" s="253" t="s">
        <v>3470</v>
      </c>
      <c r="B58" s="253" t="s">
        <v>3645</v>
      </c>
      <c r="C58" s="253" t="s">
        <v>3584</v>
      </c>
      <c r="D58" s="186" t="s">
        <v>3534</v>
      </c>
      <c r="E58" s="30" t="s">
        <v>118</v>
      </c>
      <c r="F58" s="1" t="s">
        <v>1212</v>
      </c>
      <c r="G58" s="84" t="s">
        <v>1266</v>
      </c>
      <c r="H58" s="48">
        <v>10.076079005120704</v>
      </c>
      <c r="I58" s="6" t="s">
        <v>7</v>
      </c>
      <c r="J58" s="87">
        <v>7.4433715696239275</v>
      </c>
      <c r="K58" s="87">
        <v>2.5566284303760725</v>
      </c>
      <c r="L58" s="85">
        <v>39829</v>
      </c>
      <c r="M58" s="84">
        <v>1</v>
      </c>
      <c r="N58" s="86">
        <v>606</v>
      </c>
      <c r="O58" s="84">
        <v>1</v>
      </c>
      <c r="P58" s="84">
        <v>3</v>
      </c>
      <c r="Q58" s="84">
        <v>68</v>
      </c>
      <c r="R58" s="186">
        <v>16</v>
      </c>
      <c r="S58" s="186" t="s">
        <v>2277</v>
      </c>
      <c r="T58" s="186">
        <v>2008</v>
      </c>
    </row>
    <row r="59" spans="1:24">
      <c r="A59" s="253" t="s">
        <v>3470</v>
      </c>
      <c r="B59" s="253" t="s">
        <v>3645</v>
      </c>
      <c r="C59" s="253" t="s">
        <v>3584</v>
      </c>
      <c r="D59" s="186" t="s">
        <v>3535</v>
      </c>
      <c r="E59" s="30" t="s">
        <v>120</v>
      </c>
      <c r="F59" s="1" t="s">
        <v>1212</v>
      </c>
      <c r="G59" s="84" t="s">
        <v>1258</v>
      </c>
      <c r="H59" s="48">
        <v>12.16276517922458</v>
      </c>
      <c r="I59" s="6" t="s">
        <v>7</v>
      </c>
      <c r="J59" s="87">
        <v>6.1663609298409163</v>
      </c>
      <c r="K59" s="87">
        <v>3.8336390701590837</v>
      </c>
      <c r="L59" s="85">
        <v>39829</v>
      </c>
      <c r="M59" s="84">
        <v>1</v>
      </c>
      <c r="N59" s="86">
        <v>606</v>
      </c>
      <c r="O59" s="84">
        <v>1</v>
      </c>
      <c r="P59" s="84">
        <v>3</v>
      </c>
      <c r="Q59" s="84">
        <v>66</v>
      </c>
      <c r="R59" s="186">
        <v>16</v>
      </c>
      <c r="S59" s="186" t="s">
        <v>2277</v>
      </c>
      <c r="T59" s="186">
        <v>2008</v>
      </c>
    </row>
    <row r="60" spans="1:24">
      <c r="A60" s="253" t="s">
        <v>3470</v>
      </c>
      <c r="B60" s="253" t="s">
        <v>3645</v>
      </c>
      <c r="C60" s="253" t="s">
        <v>3584</v>
      </c>
      <c r="D60" s="186" t="s">
        <v>3536</v>
      </c>
      <c r="E60" s="30" t="s">
        <v>122</v>
      </c>
      <c r="F60" s="1" t="s">
        <v>1212</v>
      </c>
      <c r="G60" s="84" t="s">
        <v>1253</v>
      </c>
      <c r="H60" s="48">
        <v>12.431602048280908</v>
      </c>
      <c r="I60" s="6" t="s">
        <v>7</v>
      </c>
      <c r="J60" s="87">
        <v>6.0330116511710008</v>
      </c>
      <c r="K60" s="87">
        <v>3.9669883488289992</v>
      </c>
      <c r="L60" s="85">
        <v>39829</v>
      </c>
      <c r="M60" s="84">
        <v>1</v>
      </c>
      <c r="N60" s="86">
        <v>606</v>
      </c>
      <c r="O60" s="84">
        <v>1</v>
      </c>
      <c r="P60" s="84">
        <v>3</v>
      </c>
      <c r="Q60" s="84">
        <v>77</v>
      </c>
      <c r="R60" s="186">
        <v>16</v>
      </c>
      <c r="S60" s="186" t="s">
        <v>2277</v>
      </c>
      <c r="T60" s="186">
        <v>2008</v>
      </c>
    </row>
    <row r="61" spans="1:24">
      <c r="A61" s="253" t="s">
        <v>3470</v>
      </c>
      <c r="B61" s="253" t="s">
        <v>3645</v>
      </c>
      <c r="C61" s="253" t="s">
        <v>3584</v>
      </c>
      <c r="D61" s="186" t="s">
        <v>3537</v>
      </c>
      <c r="E61" s="30" t="s">
        <v>124</v>
      </c>
      <c r="F61" s="1" t="s">
        <v>1212</v>
      </c>
      <c r="G61" s="84" t="s">
        <v>1269</v>
      </c>
      <c r="H61" s="48">
        <v>18.362472567666426</v>
      </c>
      <c r="I61" s="6" t="s">
        <v>7</v>
      </c>
      <c r="J61" s="87">
        <v>4.0844172659004432</v>
      </c>
      <c r="K61" s="87">
        <v>5.9155827340995568</v>
      </c>
      <c r="L61" s="85">
        <v>39855</v>
      </c>
      <c r="M61" s="84">
        <v>2</v>
      </c>
      <c r="N61" s="86">
        <v>706</v>
      </c>
      <c r="O61" s="84">
        <v>1</v>
      </c>
      <c r="P61" s="84">
        <v>2</v>
      </c>
      <c r="Q61" s="84">
        <v>60</v>
      </c>
      <c r="R61" s="186">
        <v>42</v>
      </c>
      <c r="S61" s="186" t="s">
        <v>2277</v>
      </c>
      <c r="T61" s="186">
        <v>2008</v>
      </c>
    </row>
    <row r="62" spans="1:24">
      <c r="A62" s="253" t="s">
        <v>3470</v>
      </c>
      <c r="B62" s="253" t="s">
        <v>3645</v>
      </c>
      <c r="C62" s="253" t="s">
        <v>3584</v>
      </c>
      <c r="D62" s="186" t="s">
        <v>3538</v>
      </c>
      <c r="E62" s="30" t="s">
        <v>126</v>
      </c>
      <c r="F62" s="1" t="s">
        <v>1212</v>
      </c>
      <c r="G62" s="84" t="s">
        <v>1297</v>
      </c>
      <c r="H62" s="48">
        <v>21.01792245793709</v>
      </c>
      <c r="I62" s="6" t="s">
        <v>7</v>
      </c>
      <c r="J62" s="87">
        <v>3.5683831334945961</v>
      </c>
      <c r="K62" s="87">
        <v>6.4316168665054043</v>
      </c>
      <c r="L62" s="85">
        <v>39857</v>
      </c>
      <c r="M62" s="84">
        <v>2</v>
      </c>
      <c r="N62" s="86">
        <v>609</v>
      </c>
      <c r="O62" s="84">
        <v>2</v>
      </c>
      <c r="P62" s="84">
        <v>3</v>
      </c>
      <c r="Q62" s="84">
        <v>67</v>
      </c>
      <c r="R62" s="186">
        <v>44</v>
      </c>
      <c r="S62" s="186" t="s">
        <v>2277</v>
      </c>
      <c r="T62" s="186">
        <v>2008</v>
      </c>
    </row>
    <row r="63" spans="1:24">
      <c r="A63" s="253" t="s">
        <v>3470</v>
      </c>
      <c r="B63" s="253" t="s">
        <v>3645</v>
      </c>
      <c r="C63" s="253" t="s">
        <v>3584</v>
      </c>
      <c r="D63" s="186" t="s">
        <v>3539</v>
      </c>
      <c r="E63" s="30" t="s">
        <v>128</v>
      </c>
      <c r="F63" s="1" t="s">
        <v>1212</v>
      </c>
      <c r="G63" s="84" t="s">
        <v>1276</v>
      </c>
      <c r="H63" s="48">
        <v>12.398683247988297</v>
      </c>
      <c r="I63" s="6" t="s">
        <v>7</v>
      </c>
      <c r="J63" s="87">
        <v>6.0490294412649712</v>
      </c>
      <c r="K63" s="87">
        <v>3.9509705587350288</v>
      </c>
      <c r="L63" s="85">
        <v>39857</v>
      </c>
      <c r="M63" s="84">
        <v>2</v>
      </c>
      <c r="N63" s="86">
        <v>606</v>
      </c>
      <c r="O63" s="84">
        <v>2</v>
      </c>
      <c r="P63" s="84">
        <v>3</v>
      </c>
      <c r="Q63" s="84">
        <v>73</v>
      </c>
      <c r="R63" s="186">
        <v>44</v>
      </c>
      <c r="S63" s="186" t="s">
        <v>2277</v>
      </c>
      <c r="T63" s="186">
        <v>2008</v>
      </c>
    </row>
    <row r="64" spans="1:24">
      <c r="A64" s="253" t="s">
        <v>3470</v>
      </c>
      <c r="B64" s="253" t="s">
        <v>3645</v>
      </c>
      <c r="C64" s="253" t="s">
        <v>3584</v>
      </c>
      <c r="D64" s="186" t="s">
        <v>3540</v>
      </c>
      <c r="E64" s="30" t="s">
        <v>130</v>
      </c>
      <c r="F64" s="1" t="s">
        <v>1212</v>
      </c>
      <c r="G64" s="84" t="s">
        <v>1240</v>
      </c>
      <c r="H64" s="48">
        <v>12.224945135332847</v>
      </c>
      <c r="I64" s="6" t="s">
        <v>7</v>
      </c>
      <c r="J64" s="87">
        <v>6.1349968584507666</v>
      </c>
      <c r="K64" s="87">
        <v>3.8650031415492334</v>
      </c>
      <c r="L64" s="85">
        <v>39829</v>
      </c>
      <c r="M64" s="84">
        <v>1</v>
      </c>
      <c r="N64" s="86">
        <v>606</v>
      </c>
      <c r="O64" s="84">
        <v>1</v>
      </c>
      <c r="P64" s="84">
        <v>4</v>
      </c>
      <c r="Q64" s="84">
        <v>69</v>
      </c>
      <c r="R64" s="186">
        <v>16</v>
      </c>
      <c r="S64" s="186" t="s">
        <v>2277</v>
      </c>
      <c r="T64" s="186">
        <v>2008</v>
      </c>
    </row>
    <row r="65" spans="1:20">
      <c r="A65" s="253" t="s">
        <v>3470</v>
      </c>
      <c r="B65" s="253" t="s">
        <v>3645</v>
      </c>
      <c r="C65" s="253" t="s">
        <v>3584</v>
      </c>
      <c r="D65" s="186" t="s">
        <v>3541</v>
      </c>
      <c r="E65" s="30" t="s">
        <v>132</v>
      </c>
      <c r="F65" s="1" t="s">
        <v>1212</v>
      </c>
      <c r="G65" s="84" t="s">
        <v>1252</v>
      </c>
      <c r="H65" s="48">
        <v>6.5025603511338703</v>
      </c>
      <c r="I65" s="6" t="s">
        <v>7</v>
      </c>
      <c r="J65" s="87">
        <v>9</v>
      </c>
      <c r="K65" s="87">
        <v>1</v>
      </c>
      <c r="L65" s="85">
        <v>39829</v>
      </c>
      <c r="M65" s="84">
        <v>1</v>
      </c>
      <c r="N65" s="86">
        <v>606</v>
      </c>
      <c r="O65" s="84">
        <v>2</v>
      </c>
      <c r="P65" s="84">
        <v>3</v>
      </c>
      <c r="Q65" s="84">
        <v>69</v>
      </c>
      <c r="R65" s="186">
        <v>16</v>
      </c>
      <c r="S65" s="186" t="s">
        <v>2277</v>
      </c>
      <c r="T65" s="186">
        <v>2008</v>
      </c>
    </row>
    <row r="66" spans="1:20">
      <c r="A66" s="253" t="s">
        <v>3470</v>
      </c>
      <c r="B66" s="253" t="s">
        <v>3645</v>
      </c>
      <c r="C66" s="253" t="s">
        <v>3584</v>
      </c>
      <c r="D66" s="186" t="s">
        <v>3542</v>
      </c>
      <c r="E66" s="30" t="s">
        <v>134</v>
      </c>
      <c r="F66" s="1" t="s">
        <v>1212</v>
      </c>
      <c r="G66" s="84" t="s">
        <v>1295</v>
      </c>
      <c r="H66" s="48">
        <v>18.691660570592539</v>
      </c>
      <c r="I66" s="6" t="s">
        <v>7</v>
      </c>
      <c r="J66" s="87">
        <v>4.0124845899457959</v>
      </c>
      <c r="K66" s="87">
        <v>5.9875154100542041</v>
      </c>
      <c r="L66" s="85">
        <v>39857</v>
      </c>
      <c r="M66" s="84">
        <v>2</v>
      </c>
      <c r="N66" s="86">
        <v>609</v>
      </c>
      <c r="O66" s="84">
        <v>2</v>
      </c>
      <c r="P66" s="84">
        <v>3</v>
      </c>
      <c r="Q66" s="84">
        <v>63</v>
      </c>
      <c r="R66" s="186">
        <v>44</v>
      </c>
      <c r="S66" s="186" t="s">
        <v>2277</v>
      </c>
      <c r="T66" s="186">
        <v>2008</v>
      </c>
    </row>
    <row r="67" spans="1:20">
      <c r="A67" s="253" t="s">
        <v>3470</v>
      </c>
      <c r="B67" s="253" t="s">
        <v>3645</v>
      </c>
      <c r="C67" s="253" t="s">
        <v>3584</v>
      </c>
      <c r="D67" s="186" t="s">
        <v>3543</v>
      </c>
      <c r="E67" s="30" t="s">
        <v>136</v>
      </c>
      <c r="F67" s="1" t="s">
        <v>1212</v>
      </c>
      <c r="G67" s="84" t="s">
        <v>1284</v>
      </c>
      <c r="H67" s="48">
        <v>19.103145574250185</v>
      </c>
      <c r="I67" s="6" t="s">
        <v>7</v>
      </c>
      <c r="J67" s="87">
        <v>3.926054989660718</v>
      </c>
      <c r="K67" s="87">
        <v>6.0739450103392816</v>
      </c>
      <c r="L67" s="85">
        <v>39857</v>
      </c>
      <c r="M67" s="84">
        <v>2</v>
      </c>
      <c r="N67" s="86">
        <v>609</v>
      </c>
      <c r="O67" s="84">
        <v>2</v>
      </c>
      <c r="P67" s="84">
        <v>3</v>
      </c>
      <c r="Q67" s="84">
        <v>71</v>
      </c>
      <c r="R67" s="186">
        <v>44</v>
      </c>
      <c r="S67" s="186" t="s">
        <v>2277</v>
      </c>
      <c r="T67" s="186">
        <v>2008</v>
      </c>
    </row>
    <row r="68" spans="1:20">
      <c r="A68" s="253" t="s">
        <v>3470</v>
      </c>
      <c r="B68" s="253" t="s">
        <v>3645</v>
      </c>
      <c r="C68" s="253" t="s">
        <v>3584</v>
      </c>
      <c r="D68" s="186" t="s">
        <v>3544</v>
      </c>
      <c r="E68" s="30" t="s">
        <v>138</v>
      </c>
      <c r="F68" s="1" t="s">
        <v>1212</v>
      </c>
      <c r="G68" s="84" t="s">
        <v>1251</v>
      </c>
      <c r="H68" s="48">
        <v>8.8873445501097308</v>
      </c>
      <c r="I68" s="6" t="s">
        <v>7</v>
      </c>
      <c r="J68" s="87">
        <v>8.4389661700551475</v>
      </c>
      <c r="K68" s="87">
        <v>1.5610338299448525</v>
      </c>
      <c r="L68" s="85">
        <v>39829</v>
      </c>
      <c r="M68" s="84">
        <v>1</v>
      </c>
      <c r="N68" s="86">
        <v>606</v>
      </c>
      <c r="O68" s="84">
        <v>1</v>
      </c>
      <c r="P68" s="84">
        <v>3</v>
      </c>
      <c r="Q68" s="84">
        <v>78</v>
      </c>
      <c r="R68" s="186">
        <v>16</v>
      </c>
      <c r="S68" s="186" t="s">
        <v>2277</v>
      </c>
      <c r="T68" s="186">
        <v>2008</v>
      </c>
    </row>
    <row r="69" spans="1:20">
      <c r="A69" s="253" t="s">
        <v>3470</v>
      </c>
      <c r="B69" s="253" t="s">
        <v>3645</v>
      </c>
      <c r="C69" s="253" t="s">
        <v>3584</v>
      </c>
      <c r="D69" s="186" t="s">
        <v>3545</v>
      </c>
      <c r="E69" s="31" t="s">
        <v>140</v>
      </c>
      <c r="F69" s="1" t="s">
        <v>1212</v>
      </c>
      <c r="G69" s="84" t="s">
        <v>1244</v>
      </c>
      <c r="H69" s="48">
        <v>10.50768105340161</v>
      </c>
      <c r="I69" s="6" t="s">
        <v>7</v>
      </c>
      <c r="J69" s="87">
        <v>7.1376357560568078</v>
      </c>
      <c r="K69" s="87">
        <v>2.8623642439431922</v>
      </c>
      <c r="L69" s="85">
        <v>39829</v>
      </c>
      <c r="M69" s="84">
        <v>1</v>
      </c>
      <c r="N69" s="86">
        <v>606</v>
      </c>
      <c r="O69" s="84">
        <v>2</v>
      </c>
      <c r="P69" s="84">
        <v>3</v>
      </c>
      <c r="Q69" s="84">
        <v>64</v>
      </c>
      <c r="R69" s="186">
        <v>16</v>
      </c>
      <c r="S69" s="186" t="s">
        <v>2277</v>
      </c>
      <c r="T69" s="186">
        <v>2008</v>
      </c>
    </row>
    <row r="70" spans="1:20">
      <c r="A70" s="253" t="s">
        <v>3470</v>
      </c>
      <c r="B70" s="253" t="s">
        <v>3645</v>
      </c>
      <c r="C70" s="253" t="s">
        <v>3584</v>
      </c>
      <c r="D70" s="186" t="s">
        <v>3546</v>
      </c>
      <c r="E70" s="31" t="s">
        <v>142</v>
      </c>
      <c r="F70" s="1" t="s">
        <v>1212</v>
      </c>
      <c r="G70" s="84" t="s">
        <v>1301</v>
      </c>
      <c r="H70" s="48">
        <v>16.092904169714707</v>
      </c>
      <c r="I70" s="6" t="s">
        <v>7</v>
      </c>
      <c r="J70" s="87">
        <v>4.6604391108686745</v>
      </c>
      <c r="K70" s="87">
        <v>5.3395608891313255</v>
      </c>
      <c r="L70" s="85">
        <v>39888</v>
      </c>
      <c r="M70" s="84">
        <v>3</v>
      </c>
      <c r="N70" s="86">
        <v>809</v>
      </c>
      <c r="O70" s="84">
        <v>2</v>
      </c>
      <c r="P70" s="84">
        <v>2</v>
      </c>
      <c r="Q70" s="84">
        <v>72</v>
      </c>
      <c r="R70" s="186">
        <v>75</v>
      </c>
      <c r="S70" s="186" t="s">
        <v>2277</v>
      </c>
      <c r="T70" s="186">
        <v>2008</v>
      </c>
    </row>
    <row r="71" spans="1:20">
      <c r="A71" s="253" t="s">
        <v>3470</v>
      </c>
      <c r="B71" s="253" t="s">
        <v>3645</v>
      </c>
      <c r="C71" s="253" t="s">
        <v>3584</v>
      </c>
      <c r="D71" s="186" t="s">
        <v>3547</v>
      </c>
      <c r="E71" s="31" t="s">
        <v>144</v>
      </c>
      <c r="F71" s="1" t="s">
        <v>1212</v>
      </c>
      <c r="G71" s="84" t="s">
        <v>1265</v>
      </c>
      <c r="H71" s="48">
        <v>11.617776152158012</v>
      </c>
      <c r="I71" s="6" t="s">
        <v>7</v>
      </c>
      <c r="J71" s="87">
        <v>6.4556244687214672</v>
      </c>
      <c r="K71" s="87">
        <v>3.5443755312785328</v>
      </c>
      <c r="L71" s="85">
        <v>39829</v>
      </c>
      <c r="M71" s="84">
        <v>1</v>
      </c>
      <c r="N71" s="86">
        <v>606</v>
      </c>
      <c r="O71" s="84">
        <v>1</v>
      </c>
      <c r="P71" s="84">
        <v>3</v>
      </c>
      <c r="Q71" s="84">
        <v>69</v>
      </c>
      <c r="R71" s="186">
        <v>16</v>
      </c>
      <c r="S71" s="186" t="s">
        <v>2277</v>
      </c>
      <c r="T71" s="186">
        <v>2008</v>
      </c>
    </row>
    <row r="72" spans="1:20">
      <c r="A72" s="253" t="s">
        <v>3470</v>
      </c>
      <c r="B72" s="253" t="s">
        <v>3645</v>
      </c>
      <c r="C72" s="253" t="s">
        <v>3584</v>
      </c>
      <c r="D72" s="186" t="s">
        <v>3548</v>
      </c>
      <c r="E72" s="31" t="s">
        <v>146</v>
      </c>
      <c r="F72" s="148" t="s">
        <v>1212</v>
      </c>
      <c r="G72" s="170" t="s">
        <v>1256</v>
      </c>
      <c r="H72" s="156">
        <v>6.6342355523043164</v>
      </c>
      <c r="I72" s="6" t="s">
        <v>7</v>
      </c>
      <c r="J72" s="87">
        <v>9</v>
      </c>
      <c r="K72" s="87">
        <v>1</v>
      </c>
      <c r="L72" s="85">
        <v>39829</v>
      </c>
      <c r="M72" s="84">
        <v>1</v>
      </c>
      <c r="N72" s="86">
        <v>606</v>
      </c>
      <c r="O72" s="84">
        <v>2</v>
      </c>
      <c r="P72" s="84">
        <v>3</v>
      </c>
      <c r="Q72" s="84">
        <v>61</v>
      </c>
      <c r="R72" s="186">
        <v>16</v>
      </c>
      <c r="S72" s="186" t="s">
        <v>2277</v>
      </c>
      <c r="T72" s="186">
        <v>2008</v>
      </c>
    </row>
    <row r="73" spans="1:20">
      <c r="A73" s="253" t="s">
        <v>3470</v>
      </c>
      <c r="B73" s="253" t="s">
        <v>3645</v>
      </c>
      <c r="C73" s="253" t="s">
        <v>3584</v>
      </c>
      <c r="D73" s="186" t="s">
        <v>3549</v>
      </c>
      <c r="E73" s="31" t="s">
        <v>148</v>
      </c>
      <c r="F73" s="148" t="s">
        <v>1212</v>
      </c>
      <c r="G73" s="170" t="s">
        <v>1247</v>
      </c>
      <c r="H73" s="156">
        <v>6.4751280175566936</v>
      </c>
      <c r="I73" s="6" t="s">
        <v>7</v>
      </c>
      <c r="J73" s="87">
        <v>9</v>
      </c>
      <c r="K73" s="87">
        <v>1</v>
      </c>
      <c r="L73" s="85">
        <v>39829</v>
      </c>
      <c r="M73" s="84">
        <v>1</v>
      </c>
      <c r="N73" s="86">
        <v>606</v>
      </c>
      <c r="O73" s="84">
        <v>2</v>
      </c>
      <c r="P73" s="84">
        <v>2</v>
      </c>
      <c r="Q73" s="84">
        <v>58</v>
      </c>
      <c r="R73" s="186">
        <v>16</v>
      </c>
      <c r="S73" s="186" t="s">
        <v>2277</v>
      </c>
      <c r="T73" s="186">
        <v>2008</v>
      </c>
    </row>
    <row r="74" spans="1:20">
      <c r="A74" s="253" t="s">
        <v>3470</v>
      </c>
      <c r="B74" s="253" t="s">
        <v>3645</v>
      </c>
      <c r="C74" s="253" t="s">
        <v>3584</v>
      </c>
      <c r="D74" s="186" t="s">
        <v>3550</v>
      </c>
      <c r="E74" s="31" t="s">
        <v>150</v>
      </c>
      <c r="F74" s="1" t="s">
        <v>1212</v>
      </c>
      <c r="G74" s="84" t="s">
        <v>1250</v>
      </c>
      <c r="H74" s="48">
        <v>11.75859546452085</v>
      </c>
      <c r="I74" s="6" t="s">
        <v>7</v>
      </c>
      <c r="J74" s="87">
        <v>6.3783128032848069</v>
      </c>
      <c r="K74" s="87">
        <v>3.6216871967151931</v>
      </c>
      <c r="L74" s="85">
        <v>39829</v>
      </c>
      <c r="M74" s="84">
        <v>1</v>
      </c>
      <c r="N74" s="86">
        <v>606</v>
      </c>
      <c r="O74" s="84">
        <v>2</v>
      </c>
      <c r="P74" s="84">
        <v>3</v>
      </c>
      <c r="Q74" s="84">
        <v>77</v>
      </c>
      <c r="R74" s="186">
        <v>16</v>
      </c>
      <c r="S74" s="186" t="s">
        <v>2277</v>
      </c>
      <c r="T74" s="186">
        <v>2008</v>
      </c>
    </row>
    <row r="75" spans="1:20">
      <c r="A75" s="253" t="s">
        <v>3470</v>
      </c>
      <c r="B75" s="253" t="s">
        <v>3645</v>
      </c>
      <c r="C75" s="253" t="s">
        <v>3584</v>
      </c>
      <c r="D75" s="186" t="s">
        <v>3551</v>
      </c>
      <c r="E75" s="31" t="s">
        <v>152</v>
      </c>
      <c r="F75" s="1" t="s">
        <v>1212</v>
      </c>
      <c r="G75" s="84" t="s">
        <v>1246</v>
      </c>
      <c r="H75" s="48">
        <v>12.888807607900514</v>
      </c>
      <c r="I75" s="6" t="s">
        <v>7</v>
      </c>
      <c r="J75" s="87">
        <v>5.8190022135194956</v>
      </c>
      <c r="K75" s="87">
        <v>4.1809977864805044</v>
      </c>
      <c r="L75" s="85">
        <v>39829</v>
      </c>
      <c r="M75" s="84">
        <v>1</v>
      </c>
      <c r="N75" s="86">
        <v>606</v>
      </c>
      <c r="O75" s="84">
        <v>2</v>
      </c>
      <c r="P75" s="84">
        <v>3</v>
      </c>
      <c r="Q75" s="84">
        <v>61</v>
      </c>
      <c r="R75" s="186">
        <v>16</v>
      </c>
      <c r="S75" s="186" t="s">
        <v>2277</v>
      </c>
      <c r="T75" s="186">
        <v>2008</v>
      </c>
    </row>
    <row r="76" spans="1:20">
      <c r="A76" s="253" t="s">
        <v>3470</v>
      </c>
      <c r="B76" s="253" t="s">
        <v>3645</v>
      </c>
      <c r="C76" s="253" t="s">
        <v>3584</v>
      </c>
      <c r="D76" s="186" t="s">
        <v>3552</v>
      </c>
      <c r="E76" s="31" t="s">
        <v>154</v>
      </c>
      <c r="F76" s="1" t="s">
        <v>1212</v>
      </c>
      <c r="G76" s="84" t="s">
        <v>1241</v>
      </c>
      <c r="H76" s="48">
        <v>13.858083394294077</v>
      </c>
      <c r="I76" s="6" t="s">
        <v>7</v>
      </c>
      <c r="J76" s="87">
        <v>5.4120038006756745</v>
      </c>
      <c r="K76" s="87">
        <v>4.5879961993243255</v>
      </c>
      <c r="L76" s="85">
        <v>39829</v>
      </c>
      <c r="M76" s="84">
        <v>1</v>
      </c>
      <c r="N76" s="86">
        <v>606</v>
      </c>
      <c r="O76" s="84">
        <v>2</v>
      </c>
      <c r="P76" s="84">
        <v>3</v>
      </c>
      <c r="Q76" s="84">
        <v>60</v>
      </c>
      <c r="R76" s="186">
        <v>16</v>
      </c>
      <c r="S76" s="186" t="s">
        <v>2277</v>
      </c>
      <c r="T76" s="186">
        <v>2008</v>
      </c>
    </row>
    <row r="77" spans="1:20">
      <c r="A77" s="253" t="s">
        <v>3470</v>
      </c>
      <c r="B77" s="253" t="s">
        <v>3645</v>
      </c>
      <c r="C77" s="253" t="s">
        <v>3584</v>
      </c>
      <c r="D77" s="186" t="s">
        <v>3553</v>
      </c>
      <c r="E77" s="4" t="s">
        <v>156</v>
      </c>
      <c r="F77" s="148" t="s">
        <v>1212</v>
      </c>
      <c r="G77" s="170" t="s">
        <v>1261</v>
      </c>
      <c r="H77" s="156">
        <v>7.3694220921726412</v>
      </c>
      <c r="I77" s="6" t="s">
        <v>7</v>
      </c>
      <c r="J77" s="87">
        <v>9</v>
      </c>
      <c r="K77" s="87">
        <v>1</v>
      </c>
      <c r="L77" s="85">
        <v>39829</v>
      </c>
      <c r="M77" s="84">
        <v>1</v>
      </c>
      <c r="N77" s="86">
        <v>606</v>
      </c>
      <c r="O77" s="84">
        <v>1</v>
      </c>
      <c r="P77" s="84">
        <v>3</v>
      </c>
      <c r="Q77" s="84">
        <v>62</v>
      </c>
      <c r="R77" s="186">
        <v>16</v>
      </c>
      <c r="S77" s="186" t="s">
        <v>2277</v>
      </c>
      <c r="T77" s="186">
        <v>2008</v>
      </c>
    </row>
    <row r="78" spans="1:20">
      <c r="A78" s="253" t="s">
        <v>3470</v>
      </c>
      <c r="B78" s="253" t="s">
        <v>3645</v>
      </c>
      <c r="C78" s="253" t="s">
        <v>3584</v>
      </c>
      <c r="D78" s="186" t="s">
        <v>3554</v>
      </c>
      <c r="E78" s="4" t="s">
        <v>158</v>
      </c>
      <c r="F78" s="1" t="s">
        <v>1212</v>
      </c>
      <c r="G78" s="84" t="s">
        <v>1259</v>
      </c>
      <c r="H78" s="48">
        <v>10.599122165325532</v>
      </c>
      <c r="I78" s="6" t="s">
        <v>7</v>
      </c>
      <c r="J78" s="87">
        <v>7.0760576989440249</v>
      </c>
      <c r="K78" s="87">
        <v>2.9239423010559751</v>
      </c>
      <c r="L78" s="85">
        <v>39829</v>
      </c>
      <c r="M78" s="84">
        <v>1</v>
      </c>
      <c r="N78" s="86">
        <v>606</v>
      </c>
      <c r="O78" s="84">
        <v>1</v>
      </c>
      <c r="P78" s="84">
        <v>3</v>
      </c>
      <c r="Q78" s="84">
        <v>66</v>
      </c>
      <c r="R78" s="186">
        <v>16</v>
      </c>
      <c r="S78" s="186" t="s">
        <v>2277</v>
      </c>
      <c r="T78" s="186">
        <v>2008</v>
      </c>
    </row>
    <row r="79" spans="1:20">
      <c r="A79" s="253" t="s">
        <v>3470</v>
      </c>
      <c r="B79" s="253" t="s">
        <v>3645</v>
      </c>
      <c r="C79" s="253" t="s">
        <v>3584</v>
      </c>
      <c r="D79" s="186" t="s">
        <v>3555</v>
      </c>
      <c r="E79" s="4" t="s">
        <v>159</v>
      </c>
      <c r="F79" s="1" t="s">
        <v>1212</v>
      </c>
      <c r="G79" s="84" t="s">
        <v>1255</v>
      </c>
      <c r="H79" s="48">
        <v>9.8401609363569875</v>
      </c>
      <c r="I79" s="6" t="s">
        <v>7</v>
      </c>
      <c r="J79" s="87">
        <v>7.621826562093446</v>
      </c>
      <c r="K79" s="87">
        <v>2.378173437906554</v>
      </c>
      <c r="L79" s="85">
        <v>39829</v>
      </c>
      <c r="M79" s="84">
        <v>1</v>
      </c>
      <c r="N79" s="86">
        <v>606</v>
      </c>
      <c r="O79" s="84">
        <v>1</v>
      </c>
      <c r="P79" s="84">
        <v>3</v>
      </c>
      <c r="Q79" s="84">
        <v>64</v>
      </c>
      <c r="R79" s="186">
        <v>16</v>
      </c>
      <c r="S79" s="186" t="s">
        <v>2277</v>
      </c>
      <c r="T79" s="186">
        <v>2008</v>
      </c>
    </row>
    <row r="80" spans="1:20">
      <c r="A80" s="253" t="s">
        <v>3470</v>
      </c>
      <c r="B80" s="253" t="s">
        <v>3645</v>
      </c>
      <c r="C80" s="253" t="s">
        <v>3584</v>
      </c>
      <c r="D80" s="186" t="s">
        <v>3556</v>
      </c>
      <c r="E80" s="4" t="s">
        <v>161</v>
      </c>
      <c r="F80" s="1" t="s">
        <v>1212</v>
      </c>
      <c r="G80" s="84" t="s">
        <v>1243</v>
      </c>
      <c r="H80" s="48">
        <v>12.780907095830287</v>
      </c>
      <c r="I80" s="6" t="s">
        <v>7</v>
      </c>
      <c r="J80" s="87">
        <v>5.8681280943250433</v>
      </c>
      <c r="K80" s="87">
        <v>4.1318719056749567</v>
      </c>
      <c r="L80" s="85">
        <v>39829</v>
      </c>
      <c r="M80" s="84">
        <v>1</v>
      </c>
      <c r="N80" s="86">
        <v>606</v>
      </c>
      <c r="O80" s="84">
        <v>1</v>
      </c>
      <c r="P80" s="84">
        <v>3</v>
      </c>
      <c r="Q80" s="84">
        <v>68</v>
      </c>
      <c r="R80" s="186">
        <v>16</v>
      </c>
      <c r="S80" s="186" t="s">
        <v>2277</v>
      </c>
      <c r="T80" s="186">
        <v>2008</v>
      </c>
    </row>
    <row r="81" spans="1:20">
      <c r="A81" s="253" t="s">
        <v>3470</v>
      </c>
      <c r="B81" s="253" t="s">
        <v>3645</v>
      </c>
      <c r="C81" s="253" t="s">
        <v>3584</v>
      </c>
      <c r="D81" s="186" t="s">
        <v>3557</v>
      </c>
      <c r="E81" s="4" t="s">
        <v>162</v>
      </c>
      <c r="F81" s="1" t="s">
        <v>1212</v>
      </c>
      <c r="G81" s="84" t="s">
        <v>1275</v>
      </c>
      <c r="H81" s="48">
        <v>12.828456474030727</v>
      </c>
      <c r="I81" s="6" t="s">
        <v>7</v>
      </c>
      <c r="J81" s="87">
        <v>5.8463775553844828</v>
      </c>
      <c r="K81" s="87">
        <v>4.1536224446155172</v>
      </c>
      <c r="L81" s="85">
        <v>39857</v>
      </c>
      <c r="M81" s="84">
        <v>2</v>
      </c>
      <c r="N81" s="86">
        <v>606</v>
      </c>
      <c r="O81" s="84">
        <v>2</v>
      </c>
      <c r="P81" s="84">
        <v>3</v>
      </c>
      <c r="Q81" s="84">
        <v>70</v>
      </c>
      <c r="R81" s="186">
        <v>44</v>
      </c>
      <c r="S81" s="186" t="s">
        <v>2277</v>
      </c>
      <c r="T81" s="186">
        <v>2008</v>
      </c>
    </row>
    <row r="82" spans="1:20">
      <c r="A82" s="253" t="s">
        <v>3470</v>
      </c>
      <c r="B82" s="253" t="s">
        <v>3645</v>
      </c>
      <c r="C82" s="253" t="s">
        <v>3584</v>
      </c>
      <c r="D82" s="186" t="s">
        <v>3558</v>
      </c>
      <c r="E82" s="4" t="s">
        <v>163</v>
      </c>
      <c r="F82" s="1" t="s">
        <v>1212</v>
      </c>
      <c r="G82" s="84" t="s">
        <v>1248</v>
      </c>
      <c r="H82" s="48">
        <v>9.4707388441843463</v>
      </c>
      <c r="I82" s="6" t="s">
        <v>7</v>
      </c>
      <c r="J82" s="87">
        <v>7.9191287220484297</v>
      </c>
      <c r="K82" s="87">
        <v>2.0808712779515703</v>
      </c>
      <c r="L82" s="85">
        <v>39829</v>
      </c>
      <c r="M82" s="84">
        <v>1</v>
      </c>
      <c r="N82" s="86">
        <v>606</v>
      </c>
      <c r="O82" s="84">
        <v>2</v>
      </c>
      <c r="P82" s="84">
        <v>3</v>
      </c>
      <c r="Q82" s="84">
        <v>74</v>
      </c>
      <c r="R82" s="186">
        <v>16</v>
      </c>
      <c r="S82" s="186" t="s">
        <v>2277</v>
      </c>
      <c r="T82" s="186">
        <v>2008</v>
      </c>
    </row>
    <row r="83" spans="1:20">
      <c r="A83" s="253" t="s">
        <v>3470</v>
      </c>
      <c r="B83" s="253" t="s">
        <v>3645</v>
      </c>
      <c r="C83" s="253" t="s">
        <v>3584</v>
      </c>
      <c r="D83" s="186" t="s">
        <v>3559</v>
      </c>
      <c r="E83" s="4" t="s">
        <v>164</v>
      </c>
      <c r="F83" s="1" t="s">
        <v>1212</v>
      </c>
      <c r="G83" s="84" t="s">
        <v>1257</v>
      </c>
      <c r="H83" s="48">
        <v>10.972201901975129</v>
      </c>
      <c r="I83" s="6" t="s">
        <v>7</v>
      </c>
      <c r="J83" s="87">
        <v>6.835455697046469</v>
      </c>
      <c r="K83" s="87">
        <v>3.164544302953531</v>
      </c>
      <c r="L83" s="85">
        <v>39829</v>
      </c>
      <c r="M83" s="84">
        <v>1</v>
      </c>
      <c r="N83" s="86">
        <v>606</v>
      </c>
      <c r="O83" s="84">
        <v>1</v>
      </c>
      <c r="P83" s="84">
        <v>3</v>
      </c>
      <c r="Q83" s="84">
        <v>72</v>
      </c>
      <c r="R83" s="186">
        <v>16</v>
      </c>
      <c r="S83" s="186" t="s">
        <v>2277</v>
      </c>
      <c r="T83" s="186">
        <v>2008</v>
      </c>
    </row>
    <row r="84" spans="1:20">
      <c r="A84" s="253" t="s">
        <v>3470</v>
      </c>
      <c r="B84" s="253" t="s">
        <v>3645</v>
      </c>
      <c r="C84" s="253" t="s">
        <v>3584</v>
      </c>
      <c r="D84" s="186" t="s">
        <v>3560</v>
      </c>
      <c r="E84" s="4" t="s">
        <v>165</v>
      </c>
      <c r="F84" s="1" t="s">
        <v>1212</v>
      </c>
      <c r="G84" s="84" t="s">
        <v>1217</v>
      </c>
      <c r="H84" s="48">
        <v>20.302852962692029</v>
      </c>
      <c r="I84" s="6" t="s">
        <v>7</v>
      </c>
      <c r="J84" s="87">
        <v>3.6940621171722992</v>
      </c>
      <c r="K84" s="87">
        <v>6.3059378828277008</v>
      </c>
      <c r="L84" s="85">
        <v>39826</v>
      </c>
      <c r="M84" s="84">
        <v>1</v>
      </c>
      <c r="N84" s="86">
        <v>704</v>
      </c>
      <c r="O84" s="84">
        <v>1</v>
      </c>
      <c r="P84" s="84">
        <v>2</v>
      </c>
      <c r="Q84" s="84">
        <v>59</v>
      </c>
      <c r="R84" s="186">
        <v>13</v>
      </c>
      <c r="S84" s="186" t="s">
        <v>2277</v>
      </c>
      <c r="T84" s="186">
        <v>2008</v>
      </c>
    </row>
    <row r="85" spans="1:20">
      <c r="A85" s="253" t="s">
        <v>3470</v>
      </c>
      <c r="B85" s="253" t="s">
        <v>3645</v>
      </c>
      <c r="C85" s="253" t="s">
        <v>3584</v>
      </c>
      <c r="D85" s="186" t="s">
        <v>3561</v>
      </c>
      <c r="E85" s="4" t="s">
        <v>166</v>
      </c>
      <c r="F85" s="1" t="s">
        <v>1212</v>
      </c>
      <c r="G85" s="84" t="s">
        <v>1218</v>
      </c>
      <c r="H85" s="48">
        <v>19.54754937820044</v>
      </c>
      <c r="I85" s="6" t="s">
        <v>7</v>
      </c>
      <c r="J85" s="87">
        <v>3.8367980839398985</v>
      </c>
      <c r="K85" s="87">
        <v>6.1632019160601015</v>
      </c>
      <c r="L85" s="85">
        <v>39826</v>
      </c>
      <c r="M85" s="84">
        <v>1</v>
      </c>
      <c r="N85" s="86">
        <v>704</v>
      </c>
      <c r="O85" s="84">
        <v>1</v>
      </c>
      <c r="P85" s="84">
        <v>3</v>
      </c>
      <c r="Q85" s="84">
        <v>66</v>
      </c>
      <c r="R85" s="186">
        <v>13</v>
      </c>
      <c r="S85" s="186" t="s">
        <v>2277</v>
      </c>
      <c r="T85" s="186">
        <v>2008</v>
      </c>
    </row>
    <row r="86" spans="1:20">
      <c r="A86" s="253" t="s">
        <v>3470</v>
      </c>
      <c r="B86" s="253" t="s">
        <v>3645</v>
      </c>
      <c r="C86" s="253" t="s">
        <v>3584</v>
      </c>
      <c r="D86" s="186" t="s">
        <v>3562</v>
      </c>
      <c r="E86" s="4" t="s">
        <v>167</v>
      </c>
      <c r="F86" s="1" t="s">
        <v>1212</v>
      </c>
      <c r="G86" s="84" t="s">
        <v>1281</v>
      </c>
      <c r="H86" s="48">
        <v>19.580468178493053</v>
      </c>
      <c r="I86" s="6" t="s">
        <v>7</v>
      </c>
      <c r="J86" s="87">
        <v>3.8303476360375837</v>
      </c>
      <c r="K86" s="87">
        <v>6.1696523639624168</v>
      </c>
      <c r="L86" s="85">
        <v>39857</v>
      </c>
      <c r="M86" s="84">
        <v>2</v>
      </c>
      <c r="N86" s="86">
        <v>609</v>
      </c>
      <c r="O86" s="84">
        <v>2</v>
      </c>
      <c r="P86" s="84">
        <v>3</v>
      </c>
      <c r="Q86" s="84">
        <v>68</v>
      </c>
      <c r="R86" s="186">
        <v>44</v>
      </c>
      <c r="S86" s="186" t="s">
        <v>2277</v>
      </c>
      <c r="T86" s="186">
        <v>2008</v>
      </c>
    </row>
    <row r="87" spans="1:20">
      <c r="A87" s="253" t="s">
        <v>3470</v>
      </c>
      <c r="B87" s="253" t="s">
        <v>3645</v>
      </c>
      <c r="C87" s="253" t="s">
        <v>3584</v>
      </c>
      <c r="D87" s="186" t="s">
        <v>3563</v>
      </c>
      <c r="E87" s="4" t="s">
        <v>168</v>
      </c>
      <c r="F87" s="1" t="s">
        <v>1212</v>
      </c>
      <c r="G87" s="84" t="s">
        <v>1305</v>
      </c>
      <c r="H87" s="48">
        <v>8.1558156547183636</v>
      </c>
      <c r="I87" s="6" t="s">
        <v>7</v>
      </c>
      <c r="J87" s="87">
        <v>9</v>
      </c>
      <c r="K87" s="87">
        <v>1</v>
      </c>
      <c r="L87" s="85">
        <v>39918</v>
      </c>
      <c r="M87" s="84">
        <v>4</v>
      </c>
      <c r="N87" s="86">
        <v>704</v>
      </c>
      <c r="O87" s="84">
        <v>2</v>
      </c>
      <c r="P87" s="84">
        <v>6</v>
      </c>
      <c r="Q87" s="84">
        <v>72</v>
      </c>
      <c r="R87" s="186">
        <v>105</v>
      </c>
      <c r="S87" s="186" t="s">
        <v>2277</v>
      </c>
      <c r="T87" s="186">
        <v>2008</v>
      </c>
    </row>
    <row r="88" spans="1:20">
      <c r="A88" s="253" t="s">
        <v>3470</v>
      </c>
      <c r="B88" s="253" t="s">
        <v>3645</v>
      </c>
      <c r="C88" s="253" t="s">
        <v>3584</v>
      </c>
      <c r="D88" s="186" t="s">
        <v>3564</v>
      </c>
      <c r="E88" s="4" t="s">
        <v>169</v>
      </c>
      <c r="F88" s="1" t="s">
        <v>1212</v>
      </c>
      <c r="G88" s="84" t="s">
        <v>1290</v>
      </c>
      <c r="H88" s="48">
        <v>23.638624725676667</v>
      </c>
      <c r="I88" s="6" t="s">
        <v>7</v>
      </c>
      <c r="J88" s="87">
        <v>3.1727734109054895</v>
      </c>
      <c r="K88" s="87">
        <v>6.8272265890945105</v>
      </c>
      <c r="L88" s="85">
        <v>39857</v>
      </c>
      <c r="M88" s="84">
        <v>2</v>
      </c>
      <c r="N88" s="86">
        <v>609</v>
      </c>
      <c r="O88" s="84">
        <v>1</v>
      </c>
      <c r="P88" s="84">
        <v>3</v>
      </c>
      <c r="Q88" s="84">
        <v>57</v>
      </c>
      <c r="R88" s="186">
        <v>44</v>
      </c>
      <c r="S88" s="186" t="s">
        <v>2277</v>
      </c>
      <c r="T88" s="186">
        <v>2008</v>
      </c>
    </row>
    <row r="89" spans="1:20">
      <c r="A89" s="253" t="s">
        <v>3470</v>
      </c>
      <c r="B89" s="253" t="s">
        <v>3645</v>
      </c>
      <c r="C89" s="253" t="s">
        <v>3584</v>
      </c>
      <c r="D89" s="186" t="s">
        <v>3565</v>
      </c>
      <c r="E89" s="4" t="s">
        <v>170</v>
      </c>
      <c r="F89" s="1" t="s">
        <v>1212</v>
      </c>
      <c r="G89" s="84" t="s">
        <v>1238</v>
      </c>
      <c r="H89" s="48">
        <v>10.805779078273593</v>
      </c>
      <c r="I89" s="6" t="s">
        <v>7</v>
      </c>
      <c r="J89" s="87">
        <v>6.9407304606844251</v>
      </c>
      <c r="K89" s="87">
        <v>3.0592695393155749</v>
      </c>
      <c r="L89" s="85">
        <v>39829</v>
      </c>
      <c r="M89" s="84">
        <v>1</v>
      </c>
      <c r="N89" s="86">
        <v>609</v>
      </c>
      <c r="O89" s="84">
        <v>2</v>
      </c>
      <c r="P89" s="84">
        <v>3</v>
      </c>
      <c r="Q89" s="84">
        <v>69</v>
      </c>
      <c r="R89" s="186">
        <v>16</v>
      </c>
      <c r="S89" s="186" t="s">
        <v>2277</v>
      </c>
      <c r="T89" s="186">
        <v>2008</v>
      </c>
    </row>
    <row r="90" spans="1:20">
      <c r="A90" s="253" t="s">
        <v>3470</v>
      </c>
      <c r="B90" s="253" t="s">
        <v>3645</v>
      </c>
      <c r="C90" s="253" t="s">
        <v>3584</v>
      </c>
      <c r="D90" s="186" t="s">
        <v>3566</v>
      </c>
      <c r="E90" s="4" t="s">
        <v>171</v>
      </c>
      <c r="F90" s="1" t="s">
        <v>1212</v>
      </c>
      <c r="G90" s="84" t="s">
        <v>1299</v>
      </c>
      <c r="H90" s="48">
        <v>12.204828090709585</v>
      </c>
      <c r="I90" s="6" t="s">
        <v>7</v>
      </c>
      <c r="J90" s="87">
        <v>6.1451090865499873</v>
      </c>
      <c r="K90" s="87">
        <v>3.8548909134500127</v>
      </c>
      <c r="L90" s="85">
        <v>39888</v>
      </c>
      <c r="M90" s="84">
        <v>3</v>
      </c>
      <c r="N90" s="86">
        <v>809</v>
      </c>
      <c r="O90" s="84">
        <v>1</v>
      </c>
      <c r="P90" s="84">
        <v>4</v>
      </c>
      <c r="Q90" s="84">
        <v>70</v>
      </c>
      <c r="R90" s="186">
        <v>75</v>
      </c>
      <c r="S90" s="186" t="s">
        <v>2277</v>
      </c>
      <c r="T90" s="186">
        <v>2008</v>
      </c>
    </row>
    <row r="91" spans="1:20">
      <c r="A91" s="253" t="s">
        <v>3470</v>
      </c>
      <c r="B91" s="253" t="s">
        <v>3645</v>
      </c>
      <c r="C91" s="253" t="s">
        <v>3584</v>
      </c>
      <c r="D91" s="186" t="s">
        <v>3567</v>
      </c>
      <c r="E91" s="4" t="s">
        <v>172</v>
      </c>
      <c r="F91" s="1" t="s">
        <v>1212</v>
      </c>
      <c r="G91" s="84" t="s">
        <v>1249</v>
      </c>
      <c r="H91" s="48">
        <v>9.8840526700804698</v>
      </c>
      <c r="I91" s="6" t="s">
        <v>7</v>
      </c>
      <c r="J91" s="87">
        <v>7.5879806091107564</v>
      </c>
      <c r="K91" s="87">
        <v>2.4120193908892436</v>
      </c>
      <c r="L91" s="85">
        <v>39829</v>
      </c>
      <c r="M91" s="84">
        <v>1</v>
      </c>
      <c r="N91" s="86">
        <v>606</v>
      </c>
      <c r="O91" s="84">
        <v>1</v>
      </c>
      <c r="P91" s="84">
        <v>3</v>
      </c>
      <c r="Q91" s="84">
        <v>70</v>
      </c>
      <c r="R91" s="186">
        <v>16</v>
      </c>
      <c r="S91" s="186" t="s">
        <v>2277</v>
      </c>
      <c r="T91" s="186">
        <v>2008</v>
      </c>
    </row>
    <row r="92" spans="1:20">
      <c r="A92" s="253" t="s">
        <v>3470</v>
      </c>
      <c r="B92" s="253" t="s">
        <v>3645</v>
      </c>
      <c r="C92" s="253" t="s">
        <v>3584</v>
      </c>
      <c r="D92" s="186" t="s">
        <v>3568</v>
      </c>
      <c r="E92" s="4" t="s">
        <v>173</v>
      </c>
      <c r="F92" s="1" t="s">
        <v>1212</v>
      </c>
      <c r="G92" s="84" t="s">
        <v>1262</v>
      </c>
      <c r="H92" s="48">
        <v>10.337600585223118</v>
      </c>
      <c r="I92" s="6" t="s">
        <v>7</v>
      </c>
      <c r="J92" s="87">
        <v>7.2550684640696304</v>
      </c>
      <c r="K92" s="87">
        <v>2.7449315359303696</v>
      </c>
      <c r="L92" s="85">
        <v>39829</v>
      </c>
      <c r="M92" s="84">
        <v>1</v>
      </c>
      <c r="N92" s="86">
        <v>606</v>
      </c>
      <c r="O92" s="84">
        <v>2</v>
      </c>
      <c r="P92" s="84">
        <v>3</v>
      </c>
      <c r="Q92" s="84">
        <v>80</v>
      </c>
      <c r="R92" s="186">
        <v>16</v>
      </c>
      <c r="S92" s="186" t="s">
        <v>2277</v>
      </c>
      <c r="T92" s="186">
        <v>2008</v>
      </c>
    </row>
    <row r="93" spans="1:20">
      <c r="A93" s="253" t="s">
        <v>3470</v>
      </c>
      <c r="B93" s="253" t="s">
        <v>3645</v>
      </c>
      <c r="C93" s="253" t="s">
        <v>3584</v>
      </c>
      <c r="D93" s="186" t="s">
        <v>3569</v>
      </c>
      <c r="E93" s="4" t="s">
        <v>174</v>
      </c>
      <c r="F93" s="1" t="s">
        <v>1212</v>
      </c>
      <c r="G93" s="84" t="s">
        <v>1260</v>
      </c>
      <c r="H93" s="48">
        <v>8.36795903438186</v>
      </c>
      <c r="I93" s="6" t="s">
        <v>7</v>
      </c>
      <c r="J93" s="87">
        <v>8.9627589824285323</v>
      </c>
      <c r="K93" s="87">
        <v>1.0372410175714677</v>
      </c>
      <c r="L93" s="85">
        <v>39829</v>
      </c>
      <c r="M93" s="84">
        <v>1</v>
      </c>
      <c r="N93" s="86">
        <v>606</v>
      </c>
      <c r="O93" s="84">
        <v>2</v>
      </c>
      <c r="P93" s="84">
        <v>3</v>
      </c>
      <c r="Q93" s="84">
        <v>71</v>
      </c>
      <c r="R93" s="186">
        <v>16</v>
      </c>
      <c r="S93" s="186" t="s">
        <v>2277</v>
      </c>
      <c r="T93" s="186">
        <v>2008</v>
      </c>
    </row>
    <row r="94" spans="1:20">
      <c r="A94" s="253" t="s">
        <v>3470</v>
      </c>
      <c r="B94" s="253" t="s">
        <v>3645</v>
      </c>
      <c r="C94" s="253" t="s">
        <v>3584</v>
      </c>
      <c r="D94" s="186" t="s">
        <v>3570</v>
      </c>
      <c r="E94" s="4" t="s">
        <v>175</v>
      </c>
      <c r="F94" s="1" t="s">
        <v>1212</v>
      </c>
      <c r="G94" s="84" t="s">
        <v>1239</v>
      </c>
      <c r="H94" s="48">
        <v>10.386978785662036</v>
      </c>
      <c r="I94" s="6" t="s">
        <v>7</v>
      </c>
      <c r="J94" s="87">
        <v>7.2205789140080272</v>
      </c>
      <c r="K94" s="87">
        <v>2.7794210859919728</v>
      </c>
      <c r="L94" s="85">
        <v>39829</v>
      </c>
      <c r="M94" s="84">
        <v>1</v>
      </c>
      <c r="N94" s="86">
        <v>606</v>
      </c>
      <c r="O94" s="84">
        <v>2</v>
      </c>
      <c r="P94" s="84">
        <v>3</v>
      </c>
      <c r="Q94" s="84">
        <v>67</v>
      </c>
      <c r="R94" s="186">
        <v>16</v>
      </c>
      <c r="S94" s="186" t="s">
        <v>2277</v>
      </c>
      <c r="T94" s="186">
        <v>2008</v>
      </c>
    </row>
    <row r="95" spans="1:20">
      <c r="A95" s="253" t="s">
        <v>3470</v>
      </c>
      <c r="B95" s="253" t="s">
        <v>3645</v>
      </c>
      <c r="C95" s="253" t="s">
        <v>3584</v>
      </c>
      <c r="D95" s="186" t="s">
        <v>3571</v>
      </c>
      <c r="E95" s="1" t="s">
        <v>176</v>
      </c>
      <c r="F95" s="1" t="s">
        <v>1212</v>
      </c>
      <c r="G95" s="84" t="s">
        <v>1263</v>
      </c>
      <c r="H95" s="48">
        <v>10.182150694952453</v>
      </c>
      <c r="I95" s="6" t="s">
        <v>7</v>
      </c>
      <c r="J95" s="87">
        <v>7.3658308786550739</v>
      </c>
      <c r="K95" s="87">
        <v>2.6341691213449261</v>
      </c>
      <c r="L95" s="85">
        <v>39829</v>
      </c>
      <c r="M95" s="84">
        <v>1</v>
      </c>
      <c r="N95" s="86">
        <v>606</v>
      </c>
      <c r="O95" s="84">
        <v>2</v>
      </c>
      <c r="P95" s="84">
        <v>3</v>
      </c>
      <c r="Q95" s="84">
        <v>63</v>
      </c>
      <c r="R95" s="186">
        <v>16</v>
      </c>
      <c r="S95" s="186" t="s">
        <v>2277</v>
      </c>
      <c r="T95" s="186">
        <v>2008</v>
      </c>
    </row>
    <row r="96" spans="1:20">
      <c r="A96" s="253" t="s">
        <v>3470</v>
      </c>
      <c r="B96" s="253" t="s">
        <v>3645</v>
      </c>
      <c r="C96" s="253" t="s">
        <v>3584</v>
      </c>
      <c r="D96" s="186" t="s">
        <v>3572</v>
      </c>
      <c r="E96" s="1" t="s">
        <v>177</v>
      </c>
      <c r="F96" s="1" t="s">
        <v>1212</v>
      </c>
      <c r="G96" s="84" t="s">
        <v>1264</v>
      </c>
      <c r="H96" s="48">
        <v>5.7033650329188008</v>
      </c>
      <c r="I96" s="6" t="s">
        <v>7</v>
      </c>
      <c r="J96" s="87">
        <v>9</v>
      </c>
      <c r="K96" s="87">
        <v>1</v>
      </c>
      <c r="L96" s="85">
        <v>39829</v>
      </c>
      <c r="M96" s="84">
        <v>1</v>
      </c>
      <c r="N96" s="86">
        <v>606</v>
      </c>
      <c r="O96" s="84">
        <v>1</v>
      </c>
      <c r="P96" s="84">
        <v>3</v>
      </c>
      <c r="Q96" s="84">
        <v>63</v>
      </c>
      <c r="R96" s="186">
        <v>16</v>
      </c>
      <c r="S96" s="186" t="s">
        <v>2277</v>
      </c>
      <c r="T96" s="186">
        <v>2008</v>
      </c>
    </row>
    <row r="97" spans="1:20">
      <c r="A97" s="253" t="s">
        <v>3470</v>
      </c>
      <c r="B97" s="253" t="s">
        <v>3645</v>
      </c>
      <c r="C97" s="253" t="s">
        <v>3584</v>
      </c>
      <c r="D97" s="186" t="s">
        <v>3573</v>
      </c>
      <c r="E97" s="4" t="s">
        <v>178</v>
      </c>
      <c r="F97" s="1" t="s">
        <v>1212</v>
      </c>
      <c r="G97" s="84" t="s">
        <v>1214</v>
      </c>
      <c r="H97" s="48">
        <v>17.376737381126556</v>
      </c>
      <c r="I97" s="6" t="s">
        <v>7</v>
      </c>
      <c r="J97" s="87">
        <v>4.3161151806011615</v>
      </c>
      <c r="K97" s="87">
        <v>5.6838848193988385</v>
      </c>
      <c r="L97" s="85">
        <v>39826</v>
      </c>
      <c r="M97" s="84">
        <v>1</v>
      </c>
      <c r="N97" s="86">
        <v>706</v>
      </c>
      <c r="O97" s="84">
        <v>2</v>
      </c>
      <c r="P97" s="84">
        <v>2</v>
      </c>
      <c r="Q97" s="84">
        <v>58</v>
      </c>
      <c r="R97" s="186">
        <v>13</v>
      </c>
      <c r="S97" s="186" t="s">
        <v>2277</v>
      </c>
      <c r="T97" s="186">
        <v>2008</v>
      </c>
    </row>
    <row r="98" spans="1:20">
      <c r="D98" s="2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="90" zoomScaleNormal="90" zoomScalePageLayoutView="90" workbookViewId="0">
      <selection activeCell="R1" sqref="R1:T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1.6640625" style="51" customWidth="1"/>
    <col min="6" max="6" width="17.6640625" style="51" customWidth="1"/>
    <col min="7" max="7" width="10.5" style="51" customWidth="1"/>
    <col min="8" max="8" width="12.5" style="51" customWidth="1"/>
    <col min="9" max="9" width="8.83203125" style="51"/>
    <col min="10" max="11" width="11.5" style="51" customWidth="1"/>
    <col min="12" max="12" width="13.1640625" style="51" customWidth="1"/>
    <col min="13" max="13" width="14" style="51" customWidth="1"/>
    <col min="14" max="14" width="12.6640625" style="51" customWidth="1"/>
    <col min="15" max="15" width="9.33203125" style="51" bestFit="1" customWidth="1"/>
    <col min="16" max="16" width="17.33203125" style="51" customWidth="1"/>
    <col min="17" max="17" width="13.1640625" style="51" customWidth="1"/>
    <col min="18" max="16384" width="8.83203125" style="38"/>
  </cols>
  <sheetData>
    <row r="1" spans="1:25" s="92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13" t="s">
        <v>222</v>
      </c>
      <c r="F1" s="13" t="s">
        <v>179</v>
      </c>
      <c r="G1" s="13" t="s">
        <v>0</v>
      </c>
      <c r="H1" s="171" t="s">
        <v>1</v>
      </c>
      <c r="I1" s="13" t="s">
        <v>2</v>
      </c>
      <c r="J1" s="172" t="s">
        <v>3</v>
      </c>
      <c r="K1" s="172" t="s">
        <v>4</v>
      </c>
      <c r="L1" s="89" t="s">
        <v>691</v>
      </c>
      <c r="M1" s="89" t="s">
        <v>694</v>
      </c>
      <c r="N1" s="89" t="s">
        <v>692</v>
      </c>
      <c r="O1" s="89" t="s">
        <v>695</v>
      </c>
      <c r="P1" s="89" t="s">
        <v>1114</v>
      </c>
      <c r="Q1" s="89" t="s">
        <v>693</v>
      </c>
      <c r="R1" s="185" t="s">
        <v>2280</v>
      </c>
      <c r="S1" s="185" t="s">
        <v>2279</v>
      </c>
      <c r="T1" s="185" t="s">
        <v>2281</v>
      </c>
    </row>
    <row r="2" spans="1:25">
      <c r="A2" s="253" t="s">
        <v>3470</v>
      </c>
      <c r="B2" s="253" t="s">
        <v>3644</v>
      </c>
      <c r="C2" s="253" t="s">
        <v>3585</v>
      </c>
      <c r="D2" s="186" t="s">
        <v>3478</v>
      </c>
      <c r="E2" s="1" t="s">
        <v>5</v>
      </c>
      <c r="F2" s="1" t="s">
        <v>1309</v>
      </c>
      <c r="G2" s="7" t="s">
        <v>1367</v>
      </c>
      <c r="H2" s="48">
        <v>15.888076079005122</v>
      </c>
      <c r="I2" s="6" t="s">
        <v>7</v>
      </c>
      <c r="J2" s="49">
        <v>6.2940282701781847</v>
      </c>
      <c r="K2" s="49">
        <v>3.7059717298218153</v>
      </c>
      <c r="L2" s="63">
        <v>39827</v>
      </c>
      <c r="M2" s="7">
        <v>1</v>
      </c>
      <c r="N2" s="173">
        <v>719</v>
      </c>
      <c r="O2" s="7">
        <v>2</v>
      </c>
      <c r="P2" s="7">
        <v>3</v>
      </c>
      <c r="Q2" s="7">
        <v>57</v>
      </c>
      <c r="R2" s="186">
        <v>14</v>
      </c>
      <c r="S2" s="186" t="s">
        <v>2277</v>
      </c>
      <c r="T2" s="186">
        <v>2008</v>
      </c>
    </row>
    <row r="3" spans="1:25">
      <c r="A3" s="253" t="s">
        <v>3470</v>
      </c>
      <c r="B3" s="253" t="s">
        <v>3644</v>
      </c>
      <c r="C3" s="253" t="s">
        <v>3585</v>
      </c>
      <c r="D3" s="186" t="s">
        <v>3479</v>
      </c>
      <c r="E3" s="1" t="s">
        <v>8</v>
      </c>
      <c r="F3" s="1" t="s">
        <v>1309</v>
      </c>
      <c r="G3" s="7" t="s">
        <v>1371</v>
      </c>
      <c r="H3" s="48">
        <v>17.025603511338701</v>
      </c>
      <c r="I3" s="6" t="s">
        <v>7</v>
      </c>
      <c r="J3" s="49">
        <v>5.8735069175904426</v>
      </c>
      <c r="K3" s="49">
        <v>4.1264930824095574</v>
      </c>
      <c r="L3" s="63">
        <v>39827</v>
      </c>
      <c r="M3" s="7">
        <v>1</v>
      </c>
      <c r="N3" s="173">
        <v>719</v>
      </c>
      <c r="O3" s="7">
        <v>2</v>
      </c>
      <c r="P3" s="7">
        <v>3</v>
      </c>
      <c r="Q3" s="7">
        <v>68</v>
      </c>
      <c r="R3" s="186">
        <v>14</v>
      </c>
      <c r="S3" s="186" t="s">
        <v>2277</v>
      </c>
      <c r="T3" s="186">
        <v>2008</v>
      </c>
    </row>
    <row r="4" spans="1:25">
      <c r="A4" s="253" t="s">
        <v>3470</v>
      </c>
      <c r="B4" s="253" t="s">
        <v>3644</v>
      </c>
      <c r="C4" s="253" t="s">
        <v>3585</v>
      </c>
      <c r="D4" s="186" t="s">
        <v>3480</v>
      </c>
      <c r="E4" s="1" t="s">
        <v>10</v>
      </c>
      <c r="F4" s="1" t="s">
        <v>1309</v>
      </c>
      <c r="G4" s="7" t="s">
        <v>1321</v>
      </c>
      <c r="H4" s="48">
        <v>19.821872713972205</v>
      </c>
      <c r="I4" s="6" t="s">
        <v>7</v>
      </c>
      <c r="J4" s="49">
        <v>5.0449320022881174</v>
      </c>
      <c r="K4" s="49">
        <v>4.9550679977118826</v>
      </c>
      <c r="L4" s="63">
        <v>39827</v>
      </c>
      <c r="M4" s="7">
        <v>1</v>
      </c>
      <c r="N4" s="173">
        <v>719</v>
      </c>
      <c r="O4" s="7">
        <v>2</v>
      </c>
      <c r="P4" s="7">
        <v>3</v>
      </c>
      <c r="Q4" s="7">
        <v>62</v>
      </c>
      <c r="R4" s="186">
        <v>14</v>
      </c>
      <c r="S4" s="186" t="s">
        <v>2277</v>
      </c>
      <c r="T4" s="186">
        <v>2008</v>
      </c>
    </row>
    <row r="5" spans="1:25">
      <c r="A5" s="253" t="s">
        <v>3470</v>
      </c>
      <c r="B5" s="253" t="s">
        <v>3644</v>
      </c>
      <c r="C5" s="253" t="s">
        <v>3585</v>
      </c>
      <c r="D5" s="186" t="s">
        <v>3481</v>
      </c>
      <c r="E5" s="1" t="s">
        <v>12</v>
      </c>
      <c r="F5" s="1" t="s">
        <v>1309</v>
      </c>
      <c r="G5" s="7" t="s">
        <v>1348</v>
      </c>
      <c r="H5" s="48">
        <v>13.569129480614485</v>
      </c>
      <c r="I5" s="6" t="s">
        <v>7</v>
      </c>
      <c r="J5" s="49">
        <v>7.3696695239635552</v>
      </c>
      <c r="K5" s="49">
        <v>2.6303304760364448</v>
      </c>
      <c r="L5" s="63">
        <v>39827</v>
      </c>
      <c r="M5" s="7">
        <v>1</v>
      </c>
      <c r="N5" s="173">
        <v>719</v>
      </c>
      <c r="O5" s="7">
        <v>2</v>
      </c>
      <c r="P5" s="7">
        <v>3</v>
      </c>
      <c r="Q5" s="7">
        <v>64</v>
      </c>
      <c r="R5" s="186">
        <v>14</v>
      </c>
      <c r="S5" s="186" t="s">
        <v>2277</v>
      </c>
      <c r="T5" s="186">
        <v>2008</v>
      </c>
    </row>
    <row r="6" spans="1:25" ht="16">
      <c r="A6" s="253" t="s">
        <v>3470</v>
      </c>
      <c r="B6" s="253" t="s">
        <v>3644</v>
      </c>
      <c r="C6" s="253" t="s">
        <v>3585</v>
      </c>
      <c r="D6" s="186" t="s">
        <v>3482</v>
      </c>
      <c r="E6" s="1" t="s">
        <v>14</v>
      </c>
      <c r="F6" s="1" t="s">
        <v>1309</v>
      </c>
      <c r="G6" s="7" t="s">
        <v>1318</v>
      </c>
      <c r="H6" s="48">
        <v>14.463423555230433</v>
      </c>
      <c r="I6" s="6" t="s">
        <v>7</v>
      </c>
      <c r="J6" s="49">
        <v>6.913992362744354</v>
      </c>
      <c r="K6" s="49">
        <v>3.086007637255646</v>
      </c>
      <c r="L6" s="63">
        <v>39827</v>
      </c>
      <c r="M6" s="7">
        <v>1</v>
      </c>
      <c r="N6" s="173">
        <v>719</v>
      </c>
      <c r="O6" s="7">
        <v>2</v>
      </c>
      <c r="P6" s="7">
        <v>3</v>
      </c>
      <c r="Q6" s="7">
        <v>65</v>
      </c>
      <c r="R6" s="186">
        <v>14</v>
      </c>
      <c r="S6" s="186" t="s">
        <v>2277</v>
      </c>
      <c r="T6" s="186">
        <v>2008</v>
      </c>
      <c r="V6" s="52" t="s">
        <v>909</v>
      </c>
    </row>
    <row r="7" spans="1:25">
      <c r="A7" s="253" t="s">
        <v>3470</v>
      </c>
      <c r="B7" s="253" t="s">
        <v>3644</v>
      </c>
      <c r="C7" s="253" t="s">
        <v>3585</v>
      </c>
      <c r="D7" s="186" t="s">
        <v>3483</v>
      </c>
      <c r="E7" s="1" t="s">
        <v>16</v>
      </c>
      <c r="F7" s="1" t="s">
        <v>1309</v>
      </c>
      <c r="G7" s="7" t="s">
        <v>1314</v>
      </c>
      <c r="H7" s="48">
        <v>79.608632040965631</v>
      </c>
      <c r="I7" s="6" t="s">
        <v>7</v>
      </c>
      <c r="J7" s="49">
        <v>1.2561451872271994</v>
      </c>
      <c r="K7" s="49">
        <v>8.7438548127728009</v>
      </c>
      <c r="L7" s="63">
        <v>39827</v>
      </c>
      <c r="M7" s="7">
        <v>1</v>
      </c>
      <c r="N7" s="173">
        <v>719</v>
      </c>
      <c r="O7" s="7">
        <v>1</v>
      </c>
      <c r="P7" s="7">
        <v>3</v>
      </c>
      <c r="Q7" s="7">
        <v>60</v>
      </c>
      <c r="R7" s="186">
        <v>14</v>
      </c>
      <c r="S7" s="186" t="s">
        <v>2277</v>
      </c>
      <c r="T7" s="186">
        <v>2008</v>
      </c>
    </row>
    <row r="8" spans="1:25">
      <c r="A8" s="253" t="s">
        <v>3470</v>
      </c>
      <c r="B8" s="253" t="s">
        <v>3644</v>
      </c>
      <c r="C8" s="253" t="s">
        <v>3585</v>
      </c>
      <c r="D8" s="186" t="s">
        <v>3484</v>
      </c>
      <c r="E8" s="1" t="s">
        <v>18</v>
      </c>
      <c r="F8" s="1" t="s">
        <v>1309</v>
      </c>
      <c r="G8" s="7" t="s">
        <v>1373</v>
      </c>
      <c r="H8" s="48">
        <v>23.03328456474031</v>
      </c>
      <c r="I8" s="6" t="s">
        <v>7</v>
      </c>
      <c r="J8" s="49">
        <v>4.3415432010544199</v>
      </c>
      <c r="K8" s="49">
        <v>5.6584567989455801</v>
      </c>
      <c r="L8" s="63">
        <v>39827</v>
      </c>
      <c r="M8" s="7">
        <v>1</v>
      </c>
      <c r="N8" s="173">
        <v>719</v>
      </c>
      <c r="O8" s="7">
        <v>1</v>
      </c>
      <c r="P8" s="7">
        <v>3</v>
      </c>
      <c r="Q8" s="7">
        <v>53</v>
      </c>
      <c r="R8" s="186">
        <v>14</v>
      </c>
      <c r="S8" s="186" t="s">
        <v>2277</v>
      </c>
      <c r="T8" s="186">
        <v>2008</v>
      </c>
    </row>
    <row r="9" spans="1:25">
      <c r="A9" s="253" t="s">
        <v>3470</v>
      </c>
      <c r="B9" s="253" t="s">
        <v>3644</v>
      </c>
      <c r="C9" s="253" t="s">
        <v>3585</v>
      </c>
      <c r="D9" s="186" t="s">
        <v>3485</v>
      </c>
      <c r="E9" s="1" t="s">
        <v>20</v>
      </c>
      <c r="F9" s="1" t="s">
        <v>1309</v>
      </c>
      <c r="G9" s="7" t="s">
        <v>1312</v>
      </c>
      <c r="H9" s="48">
        <v>21.804316020482812</v>
      </c>
      <c r="I9" s="6" t="s">
        <v>7</v>
      </c>
      <c r="J9" s="49">
        <v>4.5862479660476732</v>
      </c>
      <c r="K9" s="49">
        <v>5.4137520339523268</v>
      </c>
      <c r="L9" s="63">
        <v>39827</v>
      </c>
      <c r="M9" s="7">
        <v>1</v>
      </c>
      <c r="N9" s="173">
        <v>719</v>
      </c>
      <c r="O9" s="7">
        <v>2</v>
      </c>
      <c r="P9" s="7">
        <v>3</v>
      </c>
      <c r="Q9" s="7">
        <v>64</v>
      </c>
      <c r="R9" s="186">
        <v>14</v>
      </c>
      <c r="S9" s="186" t="s">
        <v>2277</v>
      </c>
      <c r="T9" s="186">
        <v>2008</v>
      </c>
    </row>
    <row r="10" spans="1:25">
      <c r="A10" s="253" t="s">
        <v>3470</v>
      </c>
      <c r="B10" s="253" t="s">
        <v>3644</v>
      </c>
      <c r="C10" s="253" t="s">
        <v>3585</v>
      </c>
      <c r="D10" s="186" t="s">
        <v>3486</v>
      </c>
      <c r="E10" s="1" t="s">
        <v>22</v>
      </c>
      <c r="F10" s="1" t="s">
        <v>1309</v>
      </c>
      <c r="G10" s="7" t="s">
        <v>1322</v>
      </c>
      <c r="H10" s="48">
        <v>21.442209217264086</v>
      </c>
      <c r="I10" s="6" t="s">
        <v>7</v>
      </c>
      <c r="J10" s="49">
        <v>4.6636985483513289</v>
      </c>
      <c r="K10" s="49">
        <v>5.3363014516486711</v>
      </c>
      <c r="L10" s="63">
        <v>39827</v>
      </c>
      <c r="M10" s="7">
        <v>1</v>
      </c>
      <c r="N10" s="173">
        <v>719</v>
      </c>
      <c r="O10" s="7">
        <v>1</v>
      </c>
      <c r="P10" s="7">
        <v>3</v>
      </c>
      <c r="Q10" s="7">
        <v>62</v>
      </c>
      <c r="R10" s="186">
        <v>14</v>
      </c>
      <c r="S10" s="186" t="s">
        <v>2277</v>
      </c>
      <c r="T10" s="186">
        <v>2008</v>
      </c>
    </row>
    <row r="11" spans="1:25">
      <c r="A11" s="253" t="s">
        <v>3470</v>
      </c>
      <c r="B11" s="253" t="s">
        <v>3644</v>
      </c>
      <c r="C11" s="253" t="s">
        <v>3585</v>
      </c>
      <c r="D11" s="186" t="s">
        <v>3487</v>
      </c>
      <c r="E11" s="1" t="s">
        <v>24</v>
      </c>
      <c r="F11" s="1" t="s">
        <v>1309</v>
      </c>
      <c r="G11" s="7" t="s">
        <v>1396</v>
      </c>
      <c r="H11" s="48">
        <v>62.692026335040239</v>
      </c>
      <c r="I11" s="6" t="s">
        <v>7</v>
      </c>
      <c r="J11" s="49">
        <v>1.5950991831971995</v>
      </c>
      <c r="K11" s="49">
        <v>8.404900816802801</v>
      </c>
      <c r="L11" s="63">
        <v>39827</v>
      </c>
      <c r="M11" s="7">
        <v>1</v>
      </c>
      <c r="N11" s="173">
        <v>719</v>
      </c>
      <c r="O11" s="7">
        <v>1</v>
      </c>
      <c r="P11" s="7">
        <v>3</v>
      </c>
      <c r="Q11" s="7">
        <v>63</v>
      </c>
      <c r="R11" s="186">
        <v>14</v>
      </c>
      <c r="S11" s="186" t="s">
        <v>2277</v>
      </c>
      <c r="T11" s="186">
        <v>2008</v>
      </c>
    </row>
    <row r="12" spans="1:25">
      <c r="A12" s="253" t="s">
        <v>3470</v>
      </c>
      <c r="B12" s="253" t="s">
        <v>3644</v>
      </c>
      <c r="C12" s="253" t="s">
        <v>3585</v>
      </c>
      <c r="D12" s="186" t="s">
        <v>3488</v>
      </c>
      <c r="E12" s="1" t="s">
        <v>26</v>
      </c>
      <c r="F12" s="1" t="s">
        <v>1309</v>
      </c>
      <c r="G12" s="7" t="s">
        <v>1311</v>
      </c>
      <c r="H12" s="48">
        <v>69.275786393562555</v>
      </c>
      <c r="I12" s="6" t="s">
        <v>7</v>
      </c>
      <c r="J12" s="49">
        <v>1.4435058078141498</v>
      </c>
      <c r="K12" s="49">
        <v>8.5564941921858502</v>
      </c>
      <c r="L12" s="63">
        <v>39827</v>
      </c>
      <c r="M12" s="7">
        <v>1</v>
      </c>
      <c r="N12" s="173">
        <v>719</v>
      </c>
      <c r="O12" s="7">
        <v>1</v>
      </c>
      <c r="P12" s="7">
        <v>3</v>
      </c>
      <c r="Q12" s="7">
        <v>60</v>
      </c>
      <c r="R12" s="186">
        <v>14</v>
      </c>
      <c r="S12" s="186" t="s">
        <v>2277</v>
      </c>
      <c r="T12" s="186">
        <v>2008</v>
      </c>
      <c r="U12" s="90"/>
      <c r="V12" s="91"/>
      <c r="W12" s="90"/>
      <c r="X12" s="90"/>
      <c r="Y12" s="90"/>
    </row>
    <row r="13" spans="1:25">
      <c r="A13" s="253" t="s">
        <v>3470</v>
      </c>
      <c r="B13" s="253" t="s">
        <v>3644</v>
      </c>
      <c r="C13" s="253" t="s">
        <v>3585</v>
      </c>
      <c r="D13" s="186" t="s">
        <v>3489</v>
      </c>
      <c r="E13" s="1" t="s">
        <v>28</v>
      </c>
      <c r="F13" s="1" t="s">
        <v>1309</v>
      </c>
      <c r="G13" s="7" t="s">
        <v>1369</v>
      </c>
      <c r="H13" s="48">
        <v>23.715435259692761</v>
      </c>
      <c r="I13" s="6" t="s">
        <v>7</v>
      </c>
      <c r="J13" s="49">
        <v>4.2166630679539772</v>
      </c>
      <c r="K13" s="49">
        <v>5.7833369320460228</v>
      </c>
      <c r="L13" s="63">
        <v>39827</v>
      </c>
      <c r="M13" s="7">
        <v>1</v>
      </c>
      <c r="N13" s="173">
        <v>719</v>
      </c>
      <c r="O13" s="7">
        <v>2</v>
      </c>
      <c r="P13" s="7">
        <v>2</v>
      </c>
      <c r="Q13" s="7">
        <v>58</v>
      </c>
      <c r="R13" s="186">
        <v>14</v>
      </c>
      <c r="S13" s="186" t="s">
        <v>2277</v>
      </c>
      <c r="T13" s="186">
        <v>2008</v>
      </c>
    </row>
    <row r="14" spans="1:25">
      <c r="A14" s="253" t="s">
        <v>3470</v>
      </c>
      <c r="B14" s="253" t="s">
        <v>3644</v>
      </c>
      <c r="C14" s="253" t="s">
        <v>3585</v>
      </c>
      <c r="D14" s="186" t="s">
        <v>3490</v>
      </c>
      <c r="E14" s="1" t="s">
        <v>30</v>
      </c>
      <c r="F14" s="1" t="s">
        <v>1309</v>
      </c>
      <c r="G14" s="7" t="s">
        <v>1325</v>
      </c>
      <c r="H14" s="48">
        <v>24.929773226042432</v>
      </c>
      <c r="I14" s="6" t="s">
        <v>7</v>
      </c>
      <c r="J14" s="49">
        <v>4.0112679362657353</v>
      </c>
      <c r="K14" s="49">
        <v>5.9887320637342647</v>
      </c>
      <c r="L14" s="63">
        <v>39827</v>
      </c>
      <c r="M14" s="7">
        <v>1</v>
      </c>
      <c r="N14" s="173">
        <v>719</v>
      </c>
      <c r="O14" s="7">
        <v>1</v>
      </c>
      <c r="P14" s="7">
        <v>3</v>
      </c>
      <c r="Q14" s="7">
        <v>61</v>
      </c>
      <c r="R14" s="186">
        <v>14</v>
      </c>
      <c r="S14" s="186" t="s">
        <v>2277</v>
      </c>
      <c r="T14" s="186">
        <v>2008</v>
      </c>
      <c r="U14" s="90"/>
      <c r="V14" s="91"/>
      <c r="W14" s="90"/>
      <c r="X14" s="90"/>
      <c r="Y14" s="90"/>
    </row>
    <row r="15" spans="1:25">
      <c r="A15" s="253" t="s">
        <v>3470</v>
      </c>
      <c r="B15" s="253" t="s">
        <v>3644</v>
      </c>
      <c r="C15" s="253" t="s">
        <v>3585</v>
      </c>
      <c r="D15" s="186" t="s">
        <v>3491</v>
      </c>
      <c r="E15" s="1" t="s">
        <v>32</v>
      </c>
      <c r="F15" s="1" t="s">
        <v>1309</v>
      </c>
      <c r="G15" s="7" t="s">
        <v>1374</v>
      </c>
      <c r="H15" s="48">
        <v>19.24945135332846</v>
      </c>
      <c r="I15" s="6" t="s">
        <v>7</v>
      </c>
      <c r="J15" s="49">
        <v>5.1949532568214627</v>
      </c>
      <c r="K15" s="49">
        <v>4.8050467431785373</v>
      </c>
      <c r="L15" s="63">
        <v>39827</v>
      </c>
      <c r="M15" s="7">
        <v>1</v>
      </c>
      <c r="N15" s="173">
        <v>719</v>
      </c>
      <c r="O15" s="7">
        <v>1</v>
      </c>
      <c r="P15" s="7">
        <v>2</v>
      </c>
      <c r="Q15" s="7">
        <v>60</v>
      </c>
      <c r="R15" s="186">
        <v>14</v>
      </c>
      <c r="S15" s="186" t="s">
        <v>2277</v>
      </c>
      <c r="T15" s="186">
        <v>2008</v>
      </c>
    </row>
    <row r="16" spans="1:25">
      <c r="A16" s="253" t="s">
        <v>3470</v>
      </c>
      <c r="B16" s="253" t="s">
        <v>3644</v>
      </c>
      <c r="C16" s="253" t="s">
        <v>3585</v>
      </c>
      <c r="D16" s="186" t="s">
        <v>3492</v>
      </c>
      <c r="E16" s="1" t="s">
        <v>34</v>
      </c>
      <c r="F16" s="1" t="s">
        <v>1309</v>
      </c>
      <c r="G16" s="7" t="s">
        <v>1390</v>
      </c>
      <c r="H16" s="48">
        <v>14.037307973664962</v>
      </c>
      <c r="I16" s="6" t="s">
        <v>7</v>
      </c>
      <c r="J16" s="49">
        <v>7.1238730522695279</v>
      </c>
      <c r="K16" s="49">
        <v>2.8761269477304721</v>
      </c>
      <c r="L16" s="63">
        <v>39827</v>
      </c>
      <c r="M16" s="7">
        <v>1</v>
      </c>
      <c r="N16" s="173">
        <v>719</v>
      </c>
      <c r="O16" s="7">
        <v>2</v>
      </c>
      <c r="P16" s="7">
        <v>3</v>
      </c>
      <c r="Q16" s="7">
        <v>61</v>
      </c>
      <c r="R16" s="186">
        <v>14</v>
      </c>
      <c r="S16" s="186" t="s">
        <v>2277</v>
      </c>
      <c r="T16" s="186">
        <v>2008</v>
      </c>
    </row>
    <row r="17" spans="1:25">
      <c r="A17" s="253" t="s">
        <v>3470</v>
      </c>
      <c r="B17" s="253" t="s">
        <v>3644</v>
      </c>
      <c r="C17" s="253" t="s">
        <v>3585</v>
      </c>
      <c r="D17" s="186" t="s">
        <v>3493</v>
      </c>
      <c r="E17" s="1" t="s">
        <v>36</v>
      </c>
      <c r="F17" s="1" t="s">
        <v>1309</v>
      </c>
      <c r="G17" s="7" t="s">
        <v>1333</v>
      </c>
      <c r="H17" s="48">
        <v>48.975859546452092</v>
      </c>
      <c r="I17" s="6" t="s">
        <v>7</v>
      </c>
      <c r="J17" s="49">
        <v>2.041822255414488</v>
      </c>
      <c r="K17" s="49">
        <v>7.9581777445855124</v>
      </c>
      <c r="L17" s="63">
        <v>39827</v>
      </c>
      <c r="M17" s="7">
        <v>1</v>
      </c>
      <c r="N17" s="173">
        <v>719</v>
      </c>
      <c r="O17" s="7">
        <v>1</v>
      </c>
      <c r="P17" s="7">
        <v>3</v>
      </c>
      <c r="Q17" s="7">
        <v>70</v>
      </c>
      <c r="R17" s="186">
        <v>14</v>
      </c>
      <c r="S17" s="186" t="s">
        <v>2277</v>
      </c>
      <c r="T17" s="186">
        <v>2008</v>
      </c>
      <c r="U17" s="90"/>
      <c r="V17" s="91"/>
      <c r="W17" s="90"/>
      <c r="X17" s="90"/>
      <c r="Y17" s="90"/>
    </row>
    <row r="18" spans="1:25">
      <c r="A18" s="253" t="s">
        <v>3470</v>
      </c>
      <c r="B18" s="253" t="s">
        <v>3644</v>
      </c>
      <c r="C18" s="253" t="s">
        <v>3585</v>
      </c>
      <c r="D18" s="186" t="s">
        <v>3494</v>
      </c>
      <c r="E18" s="1" t="s">
        <v>38</v>
      </c>
      <c r="F18" s="1" t="s">
        <v>1309</v>
      </c>
      <c r="G18" s="7" t="s">
        <v>1316</v>
      </c>
      <c r="H18" s="48">
        <v>17.506583760058525</v>
      </c>
      <c r="I18" s="6" t="s">
        <v>7</v>
      </c>
      <c r="J18" s="49">
        <v>5.712136723565175</v>
      </c>
      <c r="K18" s="49">
        <v>4.287863276434825</v>
      </c>
      <c r="L18" s="63">
        <v>39827</v>
      </c>
      <c r="M18" s="7">
        <v>1</v>
      </c>
      <c r="N18" s="173">
        <v>719</v>
      </c>
      <c r="O18" s="7">
        <v>2</v>
      </c>
      <c r="P18" s="7">
        <v>3</v>
      </c>
      <c r="Q18" s="7">
        <v>64</v>
      </c>
      <c r="R18" s="186">
        <v>14</v>
      </c>
      <c r="S18" s="186" t="s">
        <v>2277</v>
      </c>
      <c r="T18" s="186">
        <v>2008</v>
      </c>
      <c r="U18" s="90"/>
      <c r="V18" s="91"/>
      <c r="W18" s="90"/>
      <c r="X18" s="90"/>
      <c r="Y18" s="90"/>
    </row>
    <row r="19" spans="1:25">
      <c r="A19" s="253" t="s">
        <v>3470</v>
      </c>
      <c r="B19" s="253" t="s">
        <v>3644</v>
      </c>
      <c r="C19" s="253" t="s">
        <v>3585</v>
      </c>
      <c r="D19" s="186" t="s">
        <v>3495</v>
      </c>
      <c r="E19" s="1" t="s">
        <v>40</v>
      </c>
      <c r="F19" s="1" t="s">
        <v>1309</v>
      </c>
      <c r="G19" s="7" t="s">
        <v>1368</v>
      </c>
      <c r="H19" s="48">
        <v>20.820409656181422</v>
      </c>
      <c r="I19" s="6" t="s">
        <v>7</v>
      </c>
      <c r="J19" s="49">
        <v>4.8029794634857605</v>
      </c>
      <c r="K19" s="49">
        <v>5.1970205365142395</v>
      </c>
      <c r="L19" s="63">
        <v>39827</v>
      </c>
      <c r="M19" s="7">
        <v>1</v>
      </c>
      <c r="N19" s="173">
        <v>719</v>
      </c>
      <c r="O19" s="7">
        <v>1</v>
      </c>
      <c r="P19" s="7">
        <v>3</v>
      </c>
      <c r="Q19" s="7">
        <v>58</v>
      </c>
      <c r="R19" s="186">
        <v>14</v>
      </c>
      <c r="S19" s="186" t="s">
        <v>2277</v>
      </c>
      <c r="T19" s="186">
        <v>2008</v>
      </c>
      <c r="U19" s="90"/>
      <c r="V19" s="91"/>
      <c r="W19" s="90"/>
      <c r="X19" s="90"/>
      <c r="Y19" s="90"/>
    </row>
    <row r="20" spans="1:25">
      <c r="A20" s="253" t="s">
        <v>3470</v>
      </c>
      <c r="B20" s="253" t="s">
        <v>3644</v>
      </c>
      <c r="C20" s="253" t="s">
        <v>3585</v>
      </c>
      <c r="D20" s="186" t="s">
        <v>3496</v>
      </c>
      <c r="E20" s="1" t="s">
        <v>42</v>
      </c>
      <c r="F20" s="1" t="s">
        <v>1309</v>
      </c>
      <c r="G20" s="7" t="s">
        <v>1327</v>
      </c>
      <c r="H20" s="48">
        <v>24.368324798829555</v>
      </c>
      <c r="I20" s="6" t="s">
        <v>7</v>
      </c>
      <c r="J20" s="49">
        <v>4.1036879155847075</v>
      </c>
      <c r="K20" s="49">
        <v>5.8963120844152925</v>
      </c>
      <c r="L20" s="63">
        <v>39827</v>
      </c>
      <c r="M20" s="7">
        <v>1</v>
      </c>
      <c r="N20" s="173">
        <v>719</v>
      </c>
      <c r="O20" s="7">
        <v>1</v>
      </c>
      <c r="P20" s="7">
        <v>3</v>
      </c>
      <c r="Q20" s="7">
        <v>61</v>
      </c>
      <c r="R20" s="186">
        <v>14</v>
      </c>
      <c r="S20" s="186" t="s">
        <v>2277</v>
      </c>
      <c r="T20" s="186">
        <v>2008</v>
      </c>
      <c r="U20" s="90"/>
      <c r="V20" s="91"/>
      <c r="W20" s="90"/>
      <c r="X20" s="90"/>
      <c r="Y20" s="90"/>
    </row>
    <row r="21" spans="1:25">
      <c r="A21" s="253" t="s">
        <v>3470</v>
      </c>
      <c r="B21" s="253" t="s">
        <v>3644</v>
      </c>
      <c r="C21" s="253" t="s">
        <v>3585</v>
      </c>
      <c r="D21" s="186" t="s">
        <v>3497</v>
      </c>
      <c r="E21" s="1" t="s">
        <v>44</v>
      </c>
      <c r="F21" s="1" t="s">
        <v>1309</v>
      </c>
      <c r="G21" s="7" t="s">
        <v>1346</v>
      </c>
      <c r="H21" s="48">
        <v>14.660936356986102</v>
      </c>
      <c r="I21" s="6" t="s">
        <v>7</v>
      </c>
      <c r="J21" s="49">
        <v>6.8208467430082571</v>
      </c>
      <c r="K21" s="49">
        <v>3.1791532569917429</v>
      </c>
      <c r="L21" s="63">
        <v>39827</v>
      </c>
      <c r="M21" s="7">
        <v>1</v>
      </c>
      <c r="N21" s="173">
        <v>719</v>
      </c>
      <c r="O21" s="7">
        <v>1</v>
      </c>
      <c r="P21" s="7">
        <v>3</v>
      </c>
      <c r="Q21" s="7">
        <v>63</v>
      </c>
      <c r="R21" s="186">
        <v>14</v>
      </c>
      <c r="S21" s="186" t="s">
        <v>2277</v>
      </c>
      <c r="T21" s="186">
        <v>2008</v>
      </c>
    </row>
    <row r="22" spans="1:25">
      <c r="A22" s="253" t="s">
        <v>3470</v>
      </c>
      <c r="B22" s="253" t="s">
        <v>3644</v>
      </c>
      <c r="C22" s="253" t="s">
        <v>3585</v>
      </c>
      <c r="D22" s="186" t="s">
        <v>3498</v>
      </c>
      <c r="E22" s="1" t="s">
        <v>46</v>
      </c>
      <c r="F22" s="1" t="s">
        <v>1309</v>
      </c>
      <c r="G22" s="7" t="s">
        <v>1317</v>
      </c>
      <c r="H22" s="48">
        <v>18.400877834674471</v>
      </c>
      <c r="I22" s="6" t="s">
        <v>7</v>
      </c>
      <c r="J22" s="49">
        <v>5.4345233362487075</v>
      </c>
      <c r="K22" s="49">
        <v>4.5654766637512925</v>
      </c>
      <c r="L22" s="63">
        <v>39827</v>
      </c>
      <c r="M22" s="7">
        <v>1</v>
      </c>
      <c r="N22" s="173">
        <v>719</v>
      </c>
      <c r="O22" s="7">
        <v>2</v>
      </c>
      <c r="P22" s="7">
        <v>3</v>
      </c>
      <c r="Q22" s="7">
        <v>60</v>
      </c>
      <c r="R22" s="186">
        <v>14</v>
      </c>
      <c r="S22" s="186" t="s">
        <v>2277</v>
      </c>
      <c r="T22" s="186">
        <v>2008</v>
      </c>
    </row>
    <row r="23" spans="1:25">
      <c r="A23" s="253" t="s">
        <v>3470</v>
      </c>
      <c r="B23" s="253" t="s">
        <v>3644</v>
      </c>
      <c r="C23" s="253" t="s">
        <v>3585</v>
      </c>
      <c r="D23" s="186" t="s">
        <v>3499</v>
      </c>
      <c r="E23" s="1" t="s">
        <v>48</v>
      </c>
      <c r="F23" s="1" t="s">
        <v>1309</v>
      </c>
      <c r="G23" s="7" t="s">
        <v>1351</v>
      </c>
      <c r="H23" s="48">
        <v>9.1616678858814939</v>
      </c>
      <c r="I23" s="6" t="s">
        <v>7</v>
      </c>
      <c r="J23" s="49">
        <v>9</v>
      </c>
      <c r="K23" s="49">
        <v>1</v>
      </c>
      <c r="L23" s="63">
        <v>39827</v>
      </c>
      <c r="M23" s="7">
        <v>1</v>
      </c>
      <c r="N23" s="173">
        <v>719</v>
      </c>
      <c r="O23" s="7">
        <v>2</v>
      </c>
      <c r="P23" s="7">
        <v>3</v>
      </c>
      <c r="Q23" s="7">
        <v>66</v>
      </c>
      <c r="R23" s="186">
        <v>14</v>
      </c>
      <c r="S23" s="186" t="s">
        <v>2277</v>
      </c>
      <c r="T23" s="186">
        <v>2008</v>
      </c>
    </row>
    <row r="24" spans="1:25">
      <c r="A24" s="253" t="s">
        <v>3470</v>
      </c>
      <c r="B24" s="253" t="s">
        <v>3644</v>
      </c>
      <c r="C24" s="253" t="s">
        <v>3585</v>
      </c>
      <c r="D24" s="186" t="s">
        <v>3500</v>
      </c>
      <c r="E24" s="1" t="s">
        <v>50</v>
      </c>
      <c r="F24" s="1" t="s">
        <v>1309</v>
      </c>
      <c r="G24" s="7" t="s">
        <v>1350</v>
      </c>
      <c r="H24" s="48">
        <v>20.204096561814193</v>
      </c>
      <c r="I24" s="6" t="s">
        <v>7</v>
      </c>
      <c r="J24" s="49">
        <v>4.9494912922263659</v>
      </c>
      <c r="K24" s="49">
        <v>5.0505087077736341</v>
      </c>
      <c r="L24" s="63">
        <v>39827</v>
      </c>
      <c r="M24" s="7">
        <v>1</v>
      </c>
      <c r="N24" s="173">
        <v>719</v>
      </c>
      <c r="O24" s="7">
        <v>1</v>
      </c>
      <c r="P24" s="7">
        <v>3</v>
      </c>
      <c r="Q24" s="7">
        <v>61</v>
      </c>
      <c r="R24" s="186">
        <v>14</v>
      </c>
      <c r="S24" s="186" t="s">
        <v>2277</v>
      </c>
      <c r="T24" s="186">
        <v>2008</v>
      </c>
    </row>
    <row r="25" spans="1:25">
      <c r="A25" s="253" t="s">
        <v>3470</v>
      </c>
      <c r="B25" s="253" t="s">
        <v>3644</v>
      </c>
      <c r="C25" s="253" t="s">
        <v>3585</v>
      </c>
      <c r="D25" s="186" t="s">
        <v>3501</v>
      </c>
      <c r="E25" s="1" t="s">
        <v>52</v>
      </c>
      <c r="F25" s="1" t="s">
        <v>1309</v>
      </c>
      <c r="G25" s="7" t="s">
        <v>1345</v>
      </c>
      <c r="H25" s="48">
        <v>10.778346744696417</v>
      </c>
      <c r="I25" s="6" t="s">
        <v>7</v>
      </c>
      <c r="J25" s="49">
        <v>9</v>
      </c>
      <c r="K25" s="49">
        <v>1</v>
      </c>
      <c r="L25" s="63">
        <v>39827</v>
      </c>
      <c r="M25" s="7">
        <v>1</v>
      </c>
      <c r="N25" s="173">
        <v>719</v>
      </c>
      <c r="O25" s="7">
        <v>1</v>
      </c>
      <c r="P25" s="7">
        <v>3</v>
      </c>
      <c r="Q25" s="7">
        <v>62</v>
      </c>
      <c r="R25" s="186">
        <v>14</v>
      </c>
      <c r="S25" s="186" t="s">
        <v>2277</v>
      </c>
      <c r="T25" s="186">
        <v>2008</v>
      </c>
    </row>
    <row r="26" spans="1:25">
      <c r="A26" s="253" t="s">
        <v>3470</v>
      </c>
      <c r="B26" s="253" t="s">
        <v>3644</v>
      </c>
      <c r="C26" s="253" t="s">
        <v>3585</v>
      </c>
      <c r="D26" s="186" t="s">
        <v>3502</v>
      </c>
      <c r="E26" s="1" t="s">
        <v>54</v>
      </c>
      <c r="F26" s="1" t="s">
        <v>1309</v>
      </c>
      <c r="G26" s="7" t="s">
        <v>1334</v>
      </c>
      <c r="H26" s="48">
        <v>21.418434528163864</v>
      </c>
      <c r="I26" s="6" t="s">
        <v>7</v>
      </c>
      <c r="J26" s="49">
        <v>4.6688753031182753</v>
      </c>
      <c r="K26" s="49">
        <v>5.3311246968817247</v>
      </c>
      <c r="L26" s="63">
        <v>39827</v>
      </c>
      <c r="M26" s="7">
        <v>1</v>
      </c>
      <c r="N26" s="173">
        <v>719</v>
      </c>
      <c r="O26" s="7">
        <v>2</v>
      </c>
      <c r="P26" s="7">
        <v>3</v>
      </c>
      <c r="Q26" s="7">
        <v>68</v>
      </c>
      <c r="R26" s="186">
        <v>14</v>
      </c>
      <c r="S26" s="186" t="s">
        <v>2277</v>
      </c>
      <c r="T26" s="186">
        <v>2008</v>
      </c>
    </row>
    <row r="27" spans="1:25">
      <c r="A27" s="253" t="s">
        <v>3470</v>
      </c>
      <c r="B27" s="253" t="s">
        <v>3644</v>
      </c>
      <c r="C27" s="253" t="s">
        <v>3585</v>
      </c>
      <c r="D27" s="186" t="s">
        <v>3503</v>
      </c>
      <c r="E27" s="1" t="s">
        <v>56</v>
      </c>
      <c r="F27" s="1" t="s">
        <v>1309</v>
      </c>
      <c r="G27" s="7" t="s">
        <v>1339</v>
      </c>
      <c r="H27" s="48">
        <v>19.024506217995611</v>
      </c>
      <c r="I27" s="6" t="s">
        <v>7</v>
      </c>
      <c r="J27" s="49">
        <v>5.2563782131390226</v>
      </c>
      <c r="K27" s="49">
        <v>4.7436217868609774</v>
      </c>
      <c r="L27" s="63">
        <v>39827</v>
      </c>
      <c r="M27" s="7">
        <v>1</v>
      </c>
      <c r="N27" s="173">
        <v>719</v>
      </c>
      <c r="O27" s="7">
        <v>1</v>
      </c>
      <c r="P27" s="7">
        <v>2</v>
      </c>
      <c r="Q27" s="7">
        <v>60</v>
      </c>
      <c r="R27" s="186">
        <v>14</v>
      </c>
      <c r="S27" s="186" t="s">
        <v>2277</v>
      </c>
      <c r="T27" s="186">
        <v>2008</v>
      </c>
    </row>
    <row r="28" spans="1:25">
      <c r="A28" s="253" t="s">
        <v>3470</v>
      </c>
      <c r="B28" s="253" t="s">
        <v>3644</v>
      </c>
      <c r="C28" s="253" t="s">
        <v>3585</v>
      </c>
      <c r="D28" s="186" t="s">
        <v>3504</v>
      </c>
      <c r="E28" s="1" t="s">
        <v>58</v>
      </c>
      <c r="F28" s="1" t="s">
        <v>1309</v>
      </c>
      <c r="G28" s="7" t="s">
        <v>1323</v>
      </c>
      <c r="H28" s="48">
        <v>75.676664228237016</v>
      </c>
      <c r="I28" s="6" t="s">
        <v>7</v>
      </c>
      <c r="J28" s="49">
        <v>1.3214113098115032</v>
      </c>
      <c r="K28" s="49">
        <v>8.6785886901884961</v>
      </c>
      <c r="L28" s="63">
        <v>39827</v>
      </c>
      <c r="M28" s="7">
        <v>1</v>
      </c>
      <c r="N28" s="173">
        <v>719</v>
      </c>
      <c r="O28" s="7">
        <v>1</v>
      </c>
      <c r="P28" s="7">
        <v>2</v>
      </c>
      <c r="Q28" s="7">
        <v>57</v>
      </c>
      <c r="R28" s="186">
        <v>14</v>
      </c>
      <c r="S28" s="186" t="s">
        <v>2277</v>
      </c>
      <c r="T28" s="186">
        <v>2008</v>
      </c>
    </row>
    <row r="29" spans="1:25">
      <c r="A29" s="253" t="s">
        <v>3470</v>
      </c>
      <c r="B29" s="253" t="s">
        <v>3644</v>
      </c>
      <c r="C29" s="253" t="s">
        <v>3585</v>
      </c>
      <c r="D29" s="186" t="s">
        <v>3505</v>
      </c>
      <c r="E29" s="1" t="s">
        <v>60</v>
      </c>
      <c r="F29" s="1" t="s">
        <v>1309</v>
      </c>
      <c r="G29" s="7" t="s">
        <v>1359</v>
      </c>
      <c r="H29" s="48">
        <v>19.159839063643016</v>
      </c>
      <c r="I29" s="6" t="s">
        <v>7</v>
      </c>
      <c r="J29" s="49">
        <v>5.2192505202069368</v>
      </c>
      <c r="K29" s="49">
        <v>4.7807494797930632</v>
      </c>
      <c r="L29" s="63">
        <v>39827</v>
      </c>
      <c r="M29" s="7">
        <v>1</v>
      </c>
      <c r="N29" s="173">
        <v>719</v>
      </c>
      <c r="O29" s="7">
        <v>2</v>
      </c>
      <c r="P29" s="7">
        <v>3</v>
      </c>
      <c r="Q29" s="7">
        <v>55</v>
      </c>
      <c r="R29" s="186">
        <v>14</v>
      </c>
      <c r="S29" s="186" t="s">
        <v>2277</v>
      </c>
      <c r="T29" s="186">
        <v>2008</v>
      </c>
      <c r="U29" s="90"/>
      <c r="V29" s="91"/>
      <c r="W29" s="90"/>
      <c r="X29" s="90"/>
      <c r="Y29" s="90"/>
    </row>
    <row r="30" spans="1:25">
      <c r="A30" s="253" t="s">
        <v>3470</v>
      </c>
      <c r="B30" s="253" t="s">
        <v>3644</v>
      </c>
      <c r="C30" s="253" t="s">
        <v>3585</v>
      </c>
      <c r="D30" s="186" t="s">
        <v>3506</v>
      </c>
      <c r="E30" s="1" t="s">
        <v>62</v>
      </c>
      <c r="F30" s="1" t="s">
        <v>1309</v>
      </c>
      <c r="G30" s="7" t="s">
        <v>1338</v>
      </c>
      <c r="H30" s="48">
        <v>24.979151426481348</v>
      </c>
      <c r="I30" s="6" t="s">
        <v>7</v>
      </c>
      <c r="J30" s="49">
        <v>4.0033385559281331</v>
      </c>
      <c r="K30" s="49">
        <v>5.9966614440718669</v>
      </c>
      <c r="L30" s="63">
        <v>39827</v>
      </c>
      <c r="M30" s="7">
        <v>1</v>
      </c>
      <c r="N30" s="173">
        <v>719</v>
      </c>
      <c r="O30" s="7">
        <v>1</v>
      </c>
      <c r="P30" s="7">
        <v>3</v>
      </c>
      <c r="Q30" s="7">
        <v>64</v>
      </c>
      <c r="R30" s="186">
        <v>14</v>
      </c>
      <c r="S30" s="186" t="s">
        <v>2277</v>
      </c>
      <c r="T30" s="186">
        <v>2008</v>
      </c>
    </row>
    <row r="31" spans="1:25">
      <c r="A31" s="253" t="s">
        <v>3470</v>
      </c>
      <c r="B31" s="253" t="s">
        <v>3644</v>
      </c>
      <c r="C31" s="253" t="s">
        <v>3585</v>
      </c>
      <c r="D31" s="186" t="s">
        <v>3507</v>
      </c>
      <c r="E31" s="1" t="s">
        <v>64</v>
      </c>
      <c r="F31" s="1" t="s">
        <v>1309</v>
      </c>
      <c r="G31" s="7" t="s">
        <v>1356</v>
      </c>
      <c r="H31" s="48">
        <v>13.907461594732993</v>
      </c>
      <c r="I31" s="6" t="s">
        <v>7</v>
      </c>
      <c r="J31" s="49">
        <v>7.1903847671146401</v>
      </c>
      <c r="K31" s="49">
        <v>2.8096152328853599</v>
      </c>
      <c r="L31" s="63">
        <v>39827</v>
      </c>
      <c r="M31" s="7">
        <v>1</v>
      </c>
      <c r="N31" s="173">
        <v>719</v>
      </c>
      <c r="O31" s="7">
        <v>1</v>
      </c>
      <c r="P31" s="7">
        <v>3</v>
      </c>
      <c r="Q31" s="7">
        <v>65</v>
      </c>
      <c r="R31" s="186">
        <v>14</v>
      </c>
      <c r="S31" s="186" t="s">
        <v>2277</v>
      </c>
      <c r="T31" s="186">
        <v>2008</v>
      </c>
      <c r="U31" s="90"/>
      <c r="V31" s="91"/>
      <c r="W31" s="90"/>
      <c r="X31" s="90"/>
      <c r="Y31" s="90"/>
    </row>
    <row r="32" spans="1:25">
      <c r="A32" s="253" t="s">
        <v>3470</v>
      </c>
      <c r="B32" s="253" t="s">
        <v>3644</v>
      </c>
      <c r="C32" s="253" t="s">
        <v>3585</v>
      </c>
      <c r="D32" s="186" t="s">
        <v>3508</v>
      </c>
      <c r="E32" s="4" t="s">
        <v>66</v>
      </c>
      <c r="F32" s="1" t="s">
        <v>1309</v>
      </c>
      <c r="G32" s="7" t="s">
        <v>1355</v>
      </c>
      <c r="H32" s="48">
        <v>17.495610826627654</v>
      </c>
      <c r="I32" s="6" t="s">
        <v>7</v>
      </c>
      <c r="J32" s="49">
        <v>5.7157192733050399</v>
      </c>
      <c r="K32" s="49">
        <v>4.2842807266949601</v>
      </c>
      <c r="L32" s="63">
        <v>39827</v>
      </c>
      <c r="M32" s="7">
        <v>1</v>
      </c>
      <c r="N32" s="173">
        <v>719</v>
      </c>
      <c r="O32" s="7">
        <v>1</v>
      </c>
      <c r="P32" s="7">
        <v>3</v>
      </c>
      <c r="Q32" s="7">
        <v>64</v>
      </c>
      <c r="R32" s="186">
        <v>14</v>
      </c>
      <c r="S32" s="186" t="s">
        <v>2277</v>
      </c>
      <c r="T32" s="186">
        <v>2008</v>
      </c>
      <c r="U32" s="90"/>
      <c r="V32" s="91"/>
      <c r="W32" s="90"/>
      <c r="X32" s="90"/>
      <c r="Y32" s="90"/>
    </row>
    <row r="33" spans="1:25">
      <c r="A33" s="253" t="s">
        <v>3470</v>
      </c>
      <c r="B33" s="253" t="s">
        <v>3644</v>
      </c>
      <c r="C33" s="253" t="s">
        <v>3585</v>
      </c>
      <c r="D33" s="186" t="s">
        <v>3509</v>
      </c>
      <c r="E33" s="4" t="s">
        <v>68</v>
      </c>
      <c r="F33" s="1" t="s">
        <v>1309</v>
      </c>
      <c r="G33" s="7" t="s">
        <v>1357</v>
      </c>
      <c r="H33" s="48">
        <v>9.9133138258961235</v>
      </c>
      <c r="I33" s="6" t="s">
        <v>7</v>
      </c>
      <c r="J33" s="49">
        <v>9</v>
      </c>
      <c r="K33" s="49">
        <v>1</v>
      </c>
      <c r="L33" s="63">
        <v>39827</v>
      </c>
      <c r="M33" s="7">
        <v>1</v>
      </c>
      <c r="N33" s="173">
        <v>719</v>
      </c>
      <c r="O33" s="7">
        <v>1</v>
      </c>
      <c r="P33" s="7">
        <v>3</v>
      </c>
      <c r="Q33" s="7">
        <v>57</v>
      </c>
      <c r="R33" s="186">
        <v>14</v>
      </c>
      <c r="S33" s="186" t="s">
        <v>2277</v>
      </c>
      <c r="T33" s="186">
        <v>2008</v>
      </c>
    </row>
    <row r="34" spans="1:25">
      <c r="A34" s="253" t="s">
        <v>3470</v>
      </c>
      <c r="B34" s="253" t="s">
        <v>3644</v>
      </c>
      <c r="C34" s="253" t="s">
        <v>3585</v>
      </c>
      <c r="D34" s="186" t="s">
        <v>3510</v>
      </c>
      <c r="E34" s="30" t="s">
        <v>70</v>
      </c>
      <c r="F34" s="1" t="s">
        <v>1309</v>
      </c>
      <c r="G34" s="7" t="s">
        <v>1383</v>
      </c>
      <c r="H34" s="48">
        <v>82.260424286759331</v>
      </c>
      <c r="I34" s="6" t="s">
        <v>7</v>
      </c>
      <c r="J34" s="49">
        <v>1.2156514006224988</v>
      </c>
      <c r="K34" s="49">
        <v>8.7843485993775019</v>
      </c>
      <c r="L34" s="63">
        <v>39827</v>
      </c>
      <c r="M34" s="7">
        <v>1</v>
      </c>
      <c r="N34" s="173">
        <v>719</v>
      </c>
      <c r="O34" s="7">
        <v>1</v>
      </c>
      <c r="P34" s="7">
        <v>3</v>
      </c>
      <c r="Q34" s="7">
        <v>59</v>
      </c>
      <c r="R34" s="186">
        <v>14</v>
      </c>
      <c r="S34" s="186" t="s">
        <v>2277</v>
      </c>
      <c r="T34" s="186">
        <v>2008</v>
      </c>
    </row>
    <row r="35" spans="1:25">
      <c r="A35" s="253" t="s">
        <v>3470</v>
      </c>
      <c r="B35" s="253" t="s">
        <v>3644</v>
      </c>
      <c r="C35" s="253" t="s">
        <v>3585</v>
      </c>
      <c r="D35" s="186" t="s">
        <v>3511</v>
      </c>
      <c r="E35" s="30" t="s">
        <v>72</v>
      </c>
      <c r="F35" s="1" t="s">
        <v>1309</v>
      </c>
      <c r="G35" s="7" t="s">
        <v>1353</v>
      </c>
      <c r="H35" s="48">
        <v>17.574250182882228</v>
      </c>
      <c r="I35" s="6" t="s">
        <v>7</v>
      </c>
      <c r="J35" s="49">
        <v>5.6901431901431891</v>
      </c>
      <c r="K35" s="49">
        <v>4.3098568098568109</v>
      </c>
      <c r="L35" s="63">
        <v>39827</v>
      </c>
      <c r="M35" s="7">
        <v>1</v>
      </c>
      <c r="N35" s="173">
        <v>719</v>
      </c>
      <c r="O35" s="7">
        <v>2</v>
      </c>
      <c r="P35" s="7">
        <v>3</v>
      </c>
      <c r="Q35" s="7">
        <v>57</v>
      </c>
      <c r="R35" s="186">
        <v>14</v>
      </c>
      <c r="S35" s="186" t="s">
        <v>2277</v>
      </c>
      <c r="T35" s="186">
        <v>2008</v>
      </c>
      <c r="U35" s="90"/>
      <c r="V35" s="91"/>
      <c r="W35" s="90"/>
      <c r="X35" s="90"/>
      <c r="Y35" s="90"/>
    </row>
    <row r="36" spans="1:25">
      <c r="A36" s="253" t="s">
        <v>3470</v>
      </c>
      <c r="B36" s="253" t="s">
        <v>3644</v>
      </c>
      <c r="C36" s="253" t="s">
        <v>3585</v>
      </c>
      <c r="D36" s="186" t="s">
        <v>3512</v>
      </c>
      <c r="E36" s="30" t="s">
        <v>74</v>
      </c>
      <c r="F36" s="1" t="s">
        <v>1309</v>
      </c>
      <c r="G36" s="7" t="s">
        <v>1352</v>
      </c>
      <c r="H36" s="48">
        <v>15.741770299926849</v>
      </c>
      <c r="I36" s="6" t="s">
        <v>7</v>
      </c>
      <c r="J36" s="49">
        <v>6.3525256749848964</v>
      </c>
      <c r="K36" s="49">
        <v>3.6474743250151036</v>
      </c>
      <c r="L36" s="63">
        <v>39827</v>
      </c>
      <c r="M36" s="7">
        <v>1</v>
      </c>
      <c r="N36" s="173">
        <v>719</v>
      </c>
      <c r="O36" s="7">
        <v>2</v>
      </c>
      <c r="P36" s="7">
        <v>3</v>
      </c>
      <c r="Q36" s="7">
        <v>61</v>
      </c>
      <c r="R36" s="186">
        <v>14</v>
      </c>
      <c r="S36" s="186" t="s">
        <v>2277</v>
      </c>
      <c r="T36" s="186">
        <v>2008</v>
      </c>
    </row>
    <row r="37" spans="1:25">
      <c r="A37" s="253" t="s">
        <v>3470</v>
      </c>
      <c r="B37" s="253" t="s">
        <v>3644</v>
      </c>
      <c r="C37" s="253" t="s">
        <v>3585</v>
      </c>
      <c r="D37" s="186" t="s">
        <v>3513</v>
      </c>
      <c r="E37" s="4" t="s">
        <v>76</v>
      </c>
      <c r="F37" s="148" t="s">
        <v>1309</v>
      </c>
      <c r="G37" s="174" t="s">
        <v>1331</v>
      </c>
      <c r="H37" s="156">
        <v>1.3068763716166789</v>
      </c>
      <c r="I37" s="6" t="s">
        <v>7</v>
      </c>
      <c r="J37" s="49">
        <v>9</v>
      </c>
      <c r="K37" s="49">
        <v>1</v>
      </c>
      <c r="L37" s="63">
        <v>39827</v>
      </c>
      <c r="M37" s="7">
        <v>1</v>
      </c>
      <c r="N37" s="173">
        <v>719</v>
      </c>
      <c r="O37" s="7">
        <v>2</v>
      </c>
      <c r="P37" s="7">
        <v>2</v>
      </c>
      <c r="Q37" s="7">
        <v>59</v>
      </c>
      <c r="R37" s="186">
        <v>14</v>
      </c>
      <c r="S37" s="186" t="s">
        <v>2277</v>
      </c>
      <c r="T37" s="186">
        <v>2008</v>
      </c>
    </row>
    <row r="38" spans="1:25">
      <c r="A38" s="253" t="s">
        <v>3470</v>
      </c>
      <c r="B38" s="253" t="s">
        <v>3644</v>
      </c>
      <c r="C38" s="253" t="s">
        <v>3585</v>
      </c>
      <c r="D38" s="186" t="s">
        <v>3514</v>
      </c>
      <c r="E38" s="6" t="s">
        <v>78</v>
      </c>
      <c r="F38" s="1" t="s">
        <v>1309</v>
      </c>
      <c r="G38" s="7" t="s">
        <v>1391</v>
      </c>
      <c r="H38" s="48">
        <v>24.414045354791519</v>
      </c>
      <c r="I38" s="6" t="s">
        <v>7</v>
      </c>
      <c r="J38" s="49">
        <v>4.0960028764906804</v>
      </c>
      <c r="K38" s="49">
        <v>5.9039971235093196</v>
      </c>
      <c r="L38" s="63">
        <v>39827</v>
      </c>
      <c r="M38" s="7">
        <v>1</v>
      </c>
      <c r="N38" s="173">
        <v>719</v>
      </c>
      <c r="O38" s="7">
        <v>1</v>
      </c>
      <c r="P38" s="7">
        <v>3</v>
      </c>
      <c r="Q38" s="7">
        <v>59</v>
      </c>
      <c r="R38" s="186">
        <v>14</v>
      </c>
      <c r="S38" s="186" t="s">
        <v>2277</v>
      </c>
      <c r="T38" s="186">
        <v>2008</v>
      </c>
      <c r="U38" s="90"/>
      <c r="V38" s="91"/>
      <c r="W38" s="90"/>
      <c r="X38" s="90"/>
      <c r="Y38" s="90"/>
    </row>
    <row r="39" spans="1:25">
      <c r="A39" s="253" t="s">
        <v>3470</v>
      </c>
      <c r="B39" s="253" t="s">
        <v>3644</v>
      </c>
      <c r="C39" s="253" t="s">
        <v>3585</v>
      </c>
      <c r="D39" s="186" t="s">
        <v>3515</v>
      </c>
      <c r="E39" s="4" t="s">
        <v>80</v>
      </c>
      <c r="F39" s="1" t="s">
        <v>1309</v>
      </c>
      <c r="G39" s="7" t="s">
        <v>1329</v>
      </c>
      <c r="H39" s="48">
        <v>23.258229700073155</v>
      </c>
      <c r="I39" s="6" t="s">
        <v>7</v>
      </c>
      <c r="J39" s="49">
        <v>4.2995533748506007</v>
      </c>
      <c r="K39" s="49">
        <v>5.7004466251493993</v>
      </c>
      <c r="L39" s="63">
        <v>39827</v>
      </c>
      <c r="M39" s="7">
        <v>1</v>
      </c>
      <c r="N39" s="173">
        <v>719</v>
      </c>
      <c r="O39" s="7">
        <v>2</v>
      </c>
      <c r="P39" s="7">
        <v>3</v>
      </c>
      <c r="Q39" s="7">
        <v>59</v>
      </c>
      <c r="R39" s="186">
        <v>14</v>
      </c>
      <c r="S39" s="186" t="s">
        <v>2277</v>
      </c>
      <c r="T39" s="186">
        <v>2008</v>
      </c>
    </row>
    <row r="40" spans="1:25">
      <c r="A40" s="253" t="s">
        <v>3470</v>
      </c>
      <c r="B40" s="253" t="s">
        <v>3644</v>
      </c>
      <c r="C40" s="253" t="s">
        <v>3585</v>
      </c>
      <c r="D40" s="186" t="s">
        <v>3516</v>
      </c>
      <c r="E40" s="4" t="s">
        <v>82</v>
      </c>
      <c r="F40" s="1" t="s">
        <v>1309</v>
      </c>
      <c r="G40" s="7" t="s">
        <v>1337</v>
      </c>
      <c r="H40" s="48">
        <v>49.250182882223854</v>
      </c>
      <c r="I40" s="6" t="s">
        <v>7</v>
      </c>
      <c r="J40" s="49">
        <v>2.0304493130337913</v>
      </c>
      <c r="K40" s="49">
        <v>7.9695506869662083</v>
      </c>
      <c r="L40" s="63">
        <v>39827</v>
      </c>
      <c r="M40" s="7">
        <v>1</v>
      </c>
      <c r="N40" s="173">
        <v>719</v>
      </c>
      <c r="O40" s="7">
        <v>1</v>
      </c>
      <c r="P40" s="7">
        <v>4</v>
      </c>
      <c r="Q40" s="7">
        <v>70</v>
      </c>
      <c r="R40" s="186">
        <v>14</v>
      </c>
      <c r="S40" s="186" t="s">
        <v>2277</v>
      </c>
      <c r="T40" s="186">
        <v>2008</v>
      </c>
      <c r="U40" s="90"/>
      <c r="V40" s="91"/>
      <c r="W40" s="90"/>
      <c r="X40" s="90"/>
      <c r="Y40" s="90"/>
    </row>
    <row r="41" spans="1:25">
      <c r="A41" s="253" t="s">
        <v>3470</v>
      </c>
      <c r="B41" s="253" t="s">
        <v>3644</v>
      </c>
      <c r="C41" s="253" t="s">
        <v>3585</v>
      </c>
      <c r="D41" s="186" t="s">
        <v>3517</v>
      </c>
      <c r="E41" s="4" t="s">
        <v>84</v>
      </c>
      <c r="F41" s="1" t="s">
        <v>1309</v>
      </c>
      <c r="G41" s="7" t="s">
        <v>1326</v>
      </c>
      <c r="H41" s="48">
        <v>24.95354791514265</v>
      </c>
      <c r="I41" s="6" t="s">
        <v>7</v>
      </c>
      <c r="J41" s="49">
        <v>4.007446169180481</v>
      </c>
      <c r="K41" s="49">
        <v>5.992553830819519</v>
      </c>
      <c r="L41" s="63">
        <v>39827</v>
      </c>
      <c r="M41" s="7">
        <v>1</v>
      </c>
      <c r="N41" s="173">
        <v>719</v>
      </c>
      <c r="O41" s="7">
        <v>1</v>
      </c>
      <c r="P41" s="7">
        <v>3</v>
      </c>
      <c r="Q41" s="7">
        <v>60</v>
      </c>
      <c r="R41" s="186">
        <v>14</v>
      </c>
      <c r="S41" s="186" t="s">
        <v>2277</v>
      </c>
      <c r="T41" s="186">
        <v>2008</v>
      </c>
    </row>
    <row r="42" spans="1:25">
      <c r="A42" s="253" t="s">
        <v>3470</v>
      </c>
      <c r="B42" s="253" t="s">
        <v>3644</v>
      </c>
      <c r="C42" s="253" t="s">
        <v>3585</v>
      </c>
      <c r="D42" s="186" t="s">
        <v>3518</v>
      </c>
      <c r="E42" s="7" t="s">
        <v>86</v>
      </c>
      <c r="F42" s="1" t="s">
        <v>1309</v>
      </c>
      <c r="G42" s="7" t="s">
        <v>1378</v>
      </c>
      <c r="H42" s="48">
        <v>16.326993416239944</v>
      </c>
      <c r="I42" s="6" t="s">
        <v>7</v>
      </c>
      <c r="J42" s="49">
        <v>6.1248263811102639</v>
      </c>
      <c r="K42" s="49">
        <v>3.8751736188897361</v>
      </c>
      <c r="L42" s="63">
        <v>39827</v>
      </c>
      <c r="M42" s="7">
        <v>1</v>
      </c>
      <c r="N42" s="173">
        <v>719</v>
      </c>
      <c r="O42" s="7">
        <v>1</v>
      </c>
      <c r="P42" s="7">
        <v>3</v>
      </c>
      <c r="Q42" s="7">
        <v>60</v>
      </c>
      <c r="R42" s="186">
        <v>14</v>
      </c>
      <c r="S42" s="186" t="s">
        <v>2277</v>
      </c>
      <c r="T42" s="186">
        <v>2008</v>
      </c>
      <c r="U42" s="90"/>
      <c r="V42" s="91"/>
      <c r="W42" s="90"/>
      <c r="X42" s="90"/>
      <c r="Y42" s="90"/>
    </row>
    <row r="43" spans="1:25">
      <c r="A43" s="253" t="s">
        <v>3470</v>
      </c>
      <c r="B43" s="253" t="s">
        <v>3644</v>
      </c>
      <c r="C43" s="253" t="s">
        <v>3585</v>
      </c>
      <c r="D43" s="186" t="s">
        <v>3519</v>
      </c>
      <c r="E43" s="4" t="s">
        <v>88</v>
      </c>
      <c r="F43" s="1" t="s">
        <v>1309</v>
      </c>
      <c r="G43" s="7" t="s">
        <v>1385</v>
      </c>
      <c r="H43" s="48">
        <v>56.108266276517924</v>
      </c>
      <c r="I43" s="6" t="s">
        <v>7</v>
      </c>
      <c r="J43" s="49">
        <v>1.7822685788787482</v>
      </c>
      <c r="K43" s="49">
        <v>8.2177314211212522</v>
      </c>
      <c r="L43" s="63">
        <v>39827</v>
      </c>
      <c r="M43" s="7">
        <v>1</v>
      </c>
      <c r="N43" s="173">
        <v>719</v>
      </c>
      <c r="O43" s="7">
        <v>1</v>
      </c>
      <c r="P43" s="7">
        <v>3</v>
      </c>
      <c r="Q43" s="7">
        <v>63</v>
      </c>
      <c r="R43" s="186">
        <v>14</v>
      </c>
      <c r="S43" s="186" t="s">
        <v>2277</v>
      </c>
      <c r="T43" s="186">
        <v>2008</v>
      </c>
      <c r="U43" s="90"/>
      <c r="V43" s="91"/>
      <c r="W43" s="90"/>
      <c r="X43" s="90"/>
      <c r="Y43" s="90"/>
    </row>
    <row r="44" spans="1:25">
      <c r="A44" s="253" t="s">
        <v>3470</v>
      </c>
      <c r="B44" s="253" t="s">
        <v>3644</v>
      </c>
      <c r="C44" s="253" t="s">
        <v>3585</v>
      </c>
      <c r="D44" s="186" t="s">
        <v>3520</v>
      </c>
      <c r="E44" s="7" t="s">
        <v>90</v>
      </c>
      <c r="F44" s="1" t="s">
        <v>1309</v>
      </c>
      <c r="G44" s="7" t="s">
        <v>1354</v>
      </c>
      <c r="H44" s="48">
        <v>20.227871250914415</v>
      </c>
      <c r="I44" s="6" t="s">
        <v>7</v>
      </c>
      <c r="J44" s="49">
        <v>4.9436739417391449</v>
      </c>
      <c r="K44" s="49">
        <v>5.0563260582608551</v>
      </c>
      <c r="L44" s="63">
        <v>39827</v>
      </c>
      <c r="M44" s="7">
        <v>1</v>
      </c>
      <c r="N44" s="173">
        <v>719</v>
      </c>
      <c r="O44" s="7">
        <v>1</v>
      </c>
      <c r="P44" s="7">
        <v>3</v>
      </c>
      <c r="Q44" s="7">
        <v>60</v>
      </c>
      <c r="R44" s="186">
        <v>14</v>
      </c>
      <c r="S44" s="186" t="s">
        <v>2277</v>
      </c>
      <c r="T44" s="186">
        <v>2008</v>
      </c>
    </row>
    <row r="45" spans="1:25">
      <c r="A45" s="253" t="s">
        <v>3470</v>
      </c>
      <c r="B45" s="253" t="s">
        <v>3644</v>
      </c>
      <c r="C45" s="253" t="s">
        <v>3585</v>
      </c>
      <c r="D45" s="186" t="s">
        <v>3521</v>
      </c>
      <c r="E45" s="4" t="s">
        <v>92</v>
      </c>
      <c r="F45" s="1" t="s">
        <v>1309</v>
      </c>
      <c r="G45" s="7" t="s">
        <v>1320</v>
      </c>
      <c r="H45" s="48">
        <v>15.705193855157281</v>
      </c>
      <c r="I45" s="6" t="s">
        <v>7</v>
      </c>
      <c r="J45" s="49">
        <v>6.3673203223252122</v>
      </c>
      <c r="K45" s="49">
        <v>3.6326796776747878</v>
      </c>
      <c r="L45" s="63">
        <v>39827</v>
      </c>
      <c r="M45" s="7">
        <v>1</v>
      </c>
      <c r="N45" s="173">
        <v>719</v>
      </c>
      <c r="O45" s="7">
        <v>2</v>
      </c>
      <c r="P45" s="7">
        <v>3</v>
      </c>
      <c r="Q45" s="7">
        <v>65</v>
      </c>
      <c r="R45" s="186">
        <v>14</v>
      </c>
      <c r="S45" s="186" t="s">
        <v>2277</v>
      </c>
      <c r="T45" s="186">
        <v>2008</v>
      </c>
    </row>
    <row r="46" spans="1:25">
      <c r="A46" s="253" t="s">
        <v>3470</v>
      </c>
      <c r="B46" s="253" t="s">
        <v>3644</v>
      </c>
      <c r="C46" s="253" t="s">
        <v>3585</v>
      </c>
      <c r="D46" s="186" t="s">
        <v>3522</v>
      </c>
      <c r="E46" s="6" t="s">
        <v>94</v>
      </c>
      <c r="F46" s="1" t="s">
        <v>1309</v>
      </c>
      <c r="G46" s="7" t="s">
        <v>1335</v>
      </c>
      <c r="H46" s="48">
        <v>22.288953913679592</v>
      </c>
      <c r="I46" s="6" t="s">
        <v>7</v>
      </c>
      <c r="J46" s="49">
        <v>4.486527290032492</v>
      </c>
      <c r="K46" s="49">
        <v>5.513472709967508</v>
      </c>
      <c r="L46" s="63">
        <v>39827</v>
      </c>
      <c r="M46" s="7">
        <v>1</v>
      </c>
      <c r="N46" s="173">
        <v>719</v>
      </c>
      <c r="O46" s="7">
        <v>1</v>
      </c>
      <c r="P46" s="7">
        <v>3</v>
      </c>
      <c r="Q46" s="7">
        <v>69</v>
      </c>
      <c r="R46" s="186">
        <v>14</v>
      </c>
      <c r="S46" s="186" t="s">
        <v>2277</v>
      </c>
      <c r="T46" s="186">
        <v>2008</v>
      </c>
      <c r="U46" s="90"/>
      <c r="V46" s="91"/>
      <c r="W46" s="90"/>
      <c r="X46" s="90"/>
      <c r="Y46" s="90"/>
    </row>
    <row r="47" spans="1:25">
      <c r="A47" s="253" t="s">
        <v>3470</v>
      </c>
      <c r="B47" s="253" t="s">
        <v>3644</v>
      </c>
      <c r="C47" s="253" t="s">
        <v>3585</v>
      </c>
      <c r="D47" s="186" t="s">
        <v>3523</v>
      </c>
      <c r="E47" s="31" t="s">
        <v>96</v>
      </c>
      <c r="F47" s="1" t="s">
        <v>1309</v>
      </c>
      <c r="G47" s="7" t="s">
        <v>1341</v>
      </c>
      <c r="H47" s="48">
        <v>25.081565471836139</v>
      </c>
      <c r="I47" s="6" t="s">
        <v>7</v>
      </c>
      <c r="J47" s="49">
        <v>3.9869919647674736</v>
      </c>
      <c r="K47" s="49">
        <v>6.0130080352325264</v>
      </c>
      <c r="L47" s="63">
        <v>39827</v>
      </c>
      <c r="M47" s="7">
        <v>1</v>
      </c>
      <c r="N47" s="173">
        <v>719</v>
      </c>
      <c r="O47" s="7">
        <v>1</v>
      </c>
      <c r="P47" s="7">
        <v>3</v>
      </c>
      <c r="Q47" s="7">
        <v>60</v>
      </c>
      <c r="R47" s="186">
        <v>14</v>
      </c>
      <c r="S47" s="186" t="s">
        <v>2277</v>
      </c>
      <c r="T47" s="186">
        <v>2008</v>
      </c>
      <c r="U47" s="90"/>
      <c r="V47" s="91"/>
      <c r="W47" s="90"/>
      <c r="X47" s="90"/>
      <c r="Y47" s="90"/>
    </row>
    <row r="48" spans="1:25">
      <c r="A48" s="253" t="s">
        <v>3470</v>
      </c>
      <c r="B48" s="253" t="s">
        <v>3644</v>
      </c>
      <c r="C48" s="253" t="s">
        <v>3585</v>
      </c>
      <c r="D48" s="186" t="s">
        <v>3524</v>
      </c>
      <c r="E48" s="31" t="s">
        <v>98</v>
      </c>
      <c r="F48" s="1" t="s">
        <v>1309</v>
      </c>
      <c r="G48" s="7" t="s">
        <v>1319</v>
      </c>
      <c r="H48" s="48">
        <v>18.536210680321876</v>
      </c>
      <c r="I48" s="6" t="s">
        <v>7</v>
      </c>
      <c r="J48" s="49">
        <v>5.3948458897351896</v>
      </c>
      <c r="K48" s="49">
        <v>4.6051541102648104</v>
      </c>
      <c r="L48" s="63">
        <v>39827</v>
      </c>
      <c r="M48" s="7">
        <v>1</v>
      </c>
      <c r="N48" s="173">
        <v>719</v>
      </c>
      <c r="O48" s="7">
        <v>1</v>
      </c>
      <c r="P48" s="7">
        <v>3</v>
      </c>
      <c r="Q48" s="7">
        <v>61</v>
      </c>
      <c r="R48" s="186">
        <v>14</v>
      </c>
      <c r="S48" s="186" t="s">
        <v>2277</v>
      </c>
      <c r="T48" s="186">
        <v>2008</v>
      </c>
      <c r="U48" s="90"/>
      <c r="V48" s="91"/>
      <c r="W48" s="90"/>
      <c r="X48" s="90"/>
      <c r="Y48" s="90"/>
    </row>
    <row r="49" spans="1:25">
      <c r="A49" s="253" t="s">
        <v>3470</v>
      </c>
      <c r="B49" s="253" t="s">
        <v>3644</v>
      </c>
      <c r="C49" s="253" t="s">
        <v>3585</v>
      </c>
      <c r="D49" s="186" t="s">
        <v>3525</v>
      </c>
      <c r="E49" s="31" t="s">
        <v>100</v>
      </c>
      <c r="F49" s="1" t="s">
        <v>1309</v>
      </c>
      <c r="G49" s="7" t="s">
        <v>1349</v>
      </c>
      <c r="H49" s="48">
        <v>16.575713240673007</v>
      </c>
      <c r="I49" s="6" t="s">
        <v>7</v>
      </c>
      <c r="J49" s="49">
        <v>6.03292290039278</v>
      </c>
      <c r="K49" s="49">
        <v>3.96707709960722</v>
      </c>
      <c r="L49" s="63">
        <v>39827</v>
      </c>
      <c r="M49" s="7">
        <v>1</v>
      </c>
      <c r="N49" s="173">
        <v>719</v>
      </c>
      <c r="O49" s="7">
        <v>2</v>
      </c>
      <c r="P49" s="7">
        <v>3</v>
      </c>
      <c r="Q49" s="7">
        <v>57</v>
      </c>
      <c r="R49" s="186">
        <v>14</v>
      </c>
      <c r="S49" s="186" t="s">
        <v>2277</v>
      </c>
      <c r="T49" s="186">
        <v>2008</v>
      </c>
    </row>
    <row r="50" spans="1:25">
      <c r="A50" s="253" t="s">
        <v>3470</v>
      </c>
      <c r="B50" s="253" t="s">
        <v>3644</v>
      </c>
      <c r="C50" s="253" t="s">
        <v>3585</v>
      </c>
      <c r="D50" s="186" t="s">
        <v>3526</v>
      </c>
      <c r="E50" s="30" t="s">
        <v>102</v>
      </c>
      <c r="F50" s="1" t="s">
        <v>1309</v>
      </c>
      <c r="G50" s="7" t="s">
        <v>1375</v>
      </c>
      <c r="H50" s="48">
        <v>19.726773957571325</v>
      </c>
      <c r="I50" s="6" t="s">
        <v>7</v>
      </c>
      <c r="J50" s="49">
        <v>5.0692525911779427</v>
      </c>
      <c r="K50" s="49">
        <v>4.9307474088220573</v>
      </c>
      <c r="L50" s="63">
        <v>39827</v>
      </c>
      <c r="M50" s="7">
        <v>1</v>
      </c>
      <c r="N50" s="173">
        <v>719</v>
      </c>
      <c r="O50" s="7">
        <v>1</v>
      </c>
      <c r="P50" s="7">
        <v>3</v>
      </c>
      <c r="Q50" s="7">
        <v>60</v>
      </c>
      <c r="R50" s="186">
        <v>14</v>
      </c>
      <c r="S50" s="186" t="s">
        <v>2277</v>
      </c>
      <c r="T50" s="186">
        <v>2008</v>
      </c>
    </row>
    <row r="51" spans="1:25">
      <c r="A51" s="253" t="s">
        <v>3470</v>
      </c>
      <c r="B51" s="253" t="s">
        <v>3644</v>
      </c>
      <c r="C51" s="253" t="s">
        <v>3585</v>
      </c>
      <c r="D51" s="186" t="s">
        <v>3527</v>
      </c>
      <c r="E51" s="30" t="s">
        <v>104</v>
      </c>
      <c r="F51" s="1" t="s">
        <v>1309</v>
      </c>
      <c r="G51" s="7" t="s">
        <v>1343</v>
      </c>
      <c r="H51" s="48">
        <v>58.48573518653987</v>
      </c>
      <c r="I51" s="6" t="s">
        <v>7</v>
      </c>
      <c r="J51" s="49">
        <v>1.7098186366479049</v>
      </c>
      <c r="K51" s="49">
        <v>8.2901813633520955</v>
      </c>
      <c r="L51" s="63">
        <v>39827</v>
      </c>
      <c r="M51" s="7">
        <v>1</v>
      </c>
      <c r="N51" s="173">
        <v>719</v>
      </c>
      <c r="O51" s="7">
        <v>2</v>
      </c>
      <c r="P51" s="7">
        <v>3</v>
      </c>
      <c r="Q51" s="7">
        <v>63</v>
      </c>
      <c r="R51" s="186">
        <v>14</v>
      </c>
      <c r="S51" s="186" t="s">
        <v>2277</v>
      </c>
      <c r="T51" s="186">
        <v>2008</v>
      </c>
      <c r="U51" s="90"/>
      <c r="V51" s="91"/>
      <c r="W51" s="90"/>
      <c r="X51" s="90"/>
      <c r="Y51" s="90"/>
    </row>
    <row r="52" spans="1:25">
      <c r="A52" s="253" t="s">
        <v>3470</v>
      </c>
      <c r="B52" s="253" t="s">
        <v>3644</v>
      </c>
      <c r="C52" s="253" t="s">
        <v>3585</v>
      </c>
      <c r="D52" s="186" t="s">
        <v>3528</v>
      </c>
      <c r="E52" s="30" t="s">
        <v>106</v>
      </c>
      <c r="F52" s="1" t="s">
        <v>1309</v>
      </c>
      <c r="G52" s="7" t="s">
        <v>1313</v>
      </c>
      <c r="H52" s="48">
        <v>17.976591075347478</v>
      </c>
      <c r="I52" s="6" t="s">
        <v>7</v>
      </c>
      <c r="J52" s="49">
        <v>5.5627899405876127</v>
      </c>
      <c r="K52" s="49">
        <v>4.4372100594123873</v>
      </c>
      <c r="L52" s="63">
        <v>39827</v>
      </c>
      <c r="M52" s="7">
        <v>1</v>
      </c>
      <c r="N52" s="173">
        <v>719</v>
      </c>
      <c r="O52" s="7">
        <v>1</v>
      </c>
      <c r="P52" s="7">
        <v>3</v>
      </c>
      <c r="Q52" s="7">
        <v>60</v>
      </c>
      <c r="R52" s="186">
        <v>14</v>
      </c>
      <c r="S52" s="186" t="s">
        <v>2277</v>
      </c>
      <c r="T52" s="186">
        <v>2008</v>
      </c>
      <c r="U52" s="90"/>
      <c r="V52" s="91"/>
      <c r="W52" s="90"/>
      <c r="X52" s="90"/>
      <c r="Y52" s="90"/>
    </row>
    <row r="53" spans="1:25">
      <c r="A53" s="253" t="s">
        <v>3470</v>
      </c>
      <c r="B53" s="253" t="s">
        <v>3644</v>
      </c>
      <c r="C53" s="253" t="s">
        <v>3585</v>
      </c>
      <c r="D53" s="186" t="s">
        <v>3529</v>
      </c>
      <c r="E53" s="30" t="s">
        <v>108</v>
      </c>
      <c r="F53" s="148" t="s">
        <v>1309</v>
      </c>
      <c r="G53" s="174" t="s">
        <v>1405</v>
      </c>
      <c r="H53" s="156">
        <v>5.9447695683979518</v>
      </c>
      <c r="I53" s="6" t="s">
        <v>7</v>
      </c>
      <c r="J53" s="49">
        <v>9</v>
      </c>
      <c r="K53" s="49">
        <v>1</v>
      </c>
      <c r="L53" s="63">
        <v>39918</v>
      </c>
      <c r="M53" s="7">
        <v>4</v>
      </c>
      <c r="N53" s="173">
        <v>719</v>
      </c>
      <c r="O53" s="7">
        <v>2</v>
      </c>
      <c r="P53" s="7">
        <v>2</v>
      </c>
      <c r="Q53" s="7">
        <v>70</v>
      </c>
      <c r="R53" s="186">
        <v>105</v>
      </c>
      <c r="S53" s="186" t="s">
        <v>2277</v>
      </c>
      <c r="T53" s="186">
        <v>2008</v>
      </c>
      <c r="U53" s="90"/>
      <c r="V53" s="91"/>
      <c r="W53" s="90"/>
      <c r="X53" s="90"/>
      <c r="Y53" s="90"/>
    </row>
    <row r="54" spans="1:25">
      <c r="A54" s="253" t="s">
        <v>3470</v>
      </c>
      <c r="B54" s="253" t="s">
        <v>3644</v>
      </c>
      <c r="C54" s="253" t="s">
        <v>3585</v>
      </c>
      <c r="D54" s="186" t="s">
        <v>3530</v>
      </c>
      <c r="E54" s="30" t="s">
        <v>110</v>
      </c>
      <c r="F54" s="1" t="s">
        <v>1309</v>
      </c>
      <c r="G54" s="7" t="s">
        <v>1360</v>
      </c>
      <c r="H54" s="48">
        <v>14.900512070226776</v>
      </c>
      <c r="I54" s="6" t="s">
        <v>7</v>
      </c>
      <c r="J54" s="49">
        <v>6.7111787520251349</v>
      </c>
      <c r="K54" s="49">
        <v>3.2888212479748651</v>
      </c>
      <c r="L54" s="63">
        <v>39827</v>
      </c>
      <c r="M54" s="7">
        <v>1</v>
      </c>
      <c r="N54" s="173">
        <v>719</v>
      </c>
      <c r="O54" s="7">
        <v>1</v>
      </c>
      <c r="P54" s="7">
        <v>3</v>
      </c>
      <c r="Q54" s="7">
        <v>55</v>
      </c>
      <c r="R54" s="186">
        <v>14</v>
      </c>
      <c r="S54" s="186" t="s">
        <v>2277</v>
      </c>
      <c r="T54" s="186">
        <v>2008</v>
      </c>
      <c r="U54" s="90"/>
      <c r="V54" s="91"/>
      <c r="W54" s="90"/>
      <c r="X54" s="90"/>
      <c r="Y54" s="90"/>
    </row>
    <row r="55" spans="1:25">
      <c r="A55" s="253" t="s">
        <v>3470</v>
      </c>
      <c r="B55" s="253" t="s">
        <v>3644</v>
      </c>
      <c r="C55" s="253" t="s">
        <v>3585</v>
      </c>
      <c r="D55" s="186" t="s">
        <v>3531</v>
      </c>
      <c r="E55" s="30" t="s">
        <v>112</v>
      </c>
      <c r="F55" s="148" t="s">
        <v>1309</v>
      </c>
      <c r="G55" s="174" t="s">
        <v>1330</v>
      </c>
      <c r="H55" s="156">
        <v>8.549012435991223</v>
      </c>
      <c r="I55" s="6" t="s">
        <v>7</v>
      </c>
      <c r="J55" s="49">
        <v>9</v>
      </c>
      <c r="K55" s="49">
        <v>1</v>
      </c>
      <c r="L55" s="63">
        <v>39827</v>
      </c>
      <c r="M55" s="7">
        <v>1</v>
      </c>
      <c r="N55" s="173">
        <v>719</v>
      </c>
      <c r="O55" s="7">
        <v>1</v>
      </c>
      <c r="P55" s="7">
        <v>3</v>
      </c>
      <c r="Q55" s="7">
        <v>59</v>
      </c>
      <c r="R55" s="186">
        <v>14</v>
      </c>
      <c r="S55" s="186" t="s">
        <v>2277</v>
      </c>
      <c r="T55" s="186">
        <v>2008</v>
      </c>
      <c r="U55" s="90"/>
      <c r="V55" s="91"/>
      <c r="W55" s="90"/>
      <c r="X55" s="90"/>
      <c r="Y55" s="90"/>
    </row>
    <row r="56" spans="1:25">
      <c r="A56" s="253" t="s">
        <v>3470</v>
      </c>
      <c r="B56" s="253" t="s">
        <v>3644</v>
      </c>
      <c r="C56" s="253" t="s">
        <v>3585</v>
      </c>
      <c r="D56" s="186" t="s">
        <v>3532</v>
      </c>
      <c r="E56" s="30" t="s">
        <v>114</v>
      </c>
      <c r="F56" s="1" t="s">
        <v>1309</v>
      </c>
      <c r="G56" s="7" t="s">
        <v>1389</v>
      </c>
      <c r="H56" s="48">
        <v>58.48573518653987</v>
      </c>
      <c r="I56" s="6" t="s">
        <v>7</v>
      </c>
      <c r="J56" s="49">
        <v>1.7098186366479049</v>
      </c>
      <c r="K56" s="49">
        <v>8.2901813633520955</v>
      </c>
      <c r="L56" s="63">
        <v>39827</v>
      </c>
      <c r="M56" s="7">
        <v>1</v>
      </c>
      <c r="N56" s="173">
        <v>719</v>
      </c>
      <c r="O56" s="7">
        <v>2</v>
      </c>
      <c r="P56" s="7">
        <v>3</v>
      </c>
      <c r="Q56" s="7">
        <v>63</v>
      </c>
      <c r="R56" s="186">
        <v>14</v>
      </c>
      <c r="S56" s="186" t="s">
        <v>2277</v>
      </c>
      <c r="T56" s="186">
        <v>2008</v>
      </c>
      <c r="U56" s="90"/>
      <c r="V56" s="91"/>
      <c r="W56" s="90"/>
      <c r="X56" s="90"/>
      <c r="Y56" s="90"/>
    </row>
    <row r="57" spans="1:25">
      <c r="A57" s="253" t="s">
        <v>3470</v>
      </c>
      <c r="B57" s="253" t="s">
        <v>3644</v>
      </c>
      <c r="C57" s="253" t="s">
        <v>3585</v>
      </c>
      <c r="D57" s="186" t="s">
        <v>3533</v>
      </c>
      <c r="E57" s="30" t="s">
        <v>116</v>
      </c>
      <c r="F57" s="1" t="s">
        <v>1309</v>
      </c>
      <c r="G57" s="7" t="s">
        <v>1388</v>
      </c>
      <c r="H57" s="48">
        <v>18.759326993416241</v>
      </c>
      <c r="I57" s="6" t="s">
        <v>7</v>
      </c>
      <c r="J57" s="49">
        <v>5.3306816409296518</v>
      </c>
      <c r="K57" s="49">
        <v>4.6693183590703482</v>
      </c>
      <c r="L57" s="63">
        <v>39827</v>
      </c>
      <c r="M57" s="7">
        <v>1</v>
      </c>
      <c r="N57" s="173">
        <v>719</v>
      </c>
      <c r="O57" s="7">
        <v>1</v>
      </c>
      <c r="P57" s="7">
        <v>3</v>
      </c>
      <c r="Q57" s="7">
        <v>68</v>
      </c>
      <c r="R57" s="186">
        <v>14</v>
      </c>
      <c r="S57" s="186" t="s">
        <v>2277</v>
      </c>
      <c r="T57" s="186">
        <v>2008</v>
      </c>
      <c r="U57" s="90"/>
      <c r="V57" s="91"/>
      <c r="W57" s="90"/>
      <c r="X57" s="90"/>
      <c r="Y57" s="90"/>
    </row>
    <row r="58" spans="1:25">
      <c r="A58" s="253" t="s">
        <v>3470</v>
      </c>
      <c r="B58" s="253" t="s">
        <v>3644</v>
      </c>
      <c r="C58" s="253" t="s">
        <v>3585</v>
      </c>
      <c r="D58" s="186" t="s">
        <v>3534</v>
      </c>
      <c r="E58" s="30" t="s">
        <v>118</v>
      </c>
      <c r="F58" s="1" t="s">
        <v>1309</v>
      </c>
      <c r="G58" s="7" t="s">
        <v>1381</v>
      </c>
      <c r="H58" s="48">
        <v>19.540234089246528</v>
      </c>
      <c r="I58" s="6" t="s">
        <v>7</v>
      </c>
      <c r="J58" s="49">
        <v>5.1176459577335596</v>
      </c>
      <c r="K58" s="49">
        <v>4.8823540422664404</v>
      </c>
      <c r="L58" s="63">
        <v>39827</v>
      </c>
      <c r="M58" s="7">
        <v>1</v>
      </c>
      <c r="N58" s="173">
        <v>719</v>
      </c>
      <c r="O58" s="7">
        <v>1</v>
      </c>
      <c r="P58" s="7">
        <v>3</v>
      </c>
      <c r="Q58" s="7">
        <v>57</v>
      </c>
      <c r="R58" s="186">
        <v>14</v>
      </c>
      <c r="S58" s="186" t="s">
        <v>2277</v>
      </c>
      <c r="T58" s="186">
        <v>2008</v>
      </c>
      <c r="U58" s="90"/>
      <c r="V58" s="91"/>
      <c r="W58" s="90"/>
      <c r="X58" s="90"/>
      <c r="Y58" s="90"/>
    </row>
    <row r="59" spans="1:25">
      <c r="A59" s="253" t="s">
        <v>3470</v>
      </c>
      <c r="B59" s="253" t="s">
        <v>3644</v>
      </c>
      <c r="C59" s="253" t="s">
        <v>3585</v>
      </c>
      <c r="D59" s="186" t="s">
        <v>3535</v>
      </c>
      <c r="E59" s="30" t="s">
        <v>120</v>
      </c>
      <c r="F59" s="1" t="s">
        <v>1309</v>
      </c>
      <c r="G59" s="7" t="s">
        <v>1377</v>
      </c>
      <c r="H59" s="48">
        <v>23.194220921726412</v>
      </c>
      <c r="I59" s="6" t="s">
        <v>7</v>
      </c>
      <c r="J59" s="49">
        <v>4.3114187942535436</v>
      </c>
      <c r="K59" s="49">
        <v>5.6885812057464564</v>
      </c>
      <c r="L59" s="63">
        <v>39827</v>
      </c>
      <c r="M59" s="7">
        <v>1</v>
      </c>
      <c r="N59" s="173">
        <v>719</v>
      </c>
      <c r="O59" s="7">
        <v>1</v>
      </c>
      <c r="P59" s="7">
        <v>3</v>
      </c>
      <c r="Q59" s="7">
        <v>62</v>
      </c>
      <c r="R59" s="186">
        <v>14</v>
      </c>
      <c r="S59" s="186" t="s">
        <v>2277</v>
      </c>
      <c r="T59" s="186">
        <v>2008</v>
      </c>
      <c r="U59" s="90"/>
      <c r="V59" s="91"/>
      <c r="W59" s="90"/>
      <c r="X59" s="90"/>
      <c r="Y59" s="90"/>
    </row>
    <row r="60" spans="1:25">
      <c r="A60" s="253" t="s">
        <v>3470</v>
      </c>
      <c r="B60" s="253" t="s">
        <v>3644</v>
      </c>
      <c r="C60" s="253" t="s">
        <v>3585</v>
      </c>
      <c r="D60" s="186" t="s">
        <v>3536</v>
      </c>
      <c r="E60" s="30" t="s">
        <v>122</v>
      </c>
      <c r="F60" s="1" t="s">
        <v>1309</v>
      </c>
      <c r="G60" s="7" t="s">
        <v>1395</v>
      </c>
      <c r="H60" s="48">
        <v>91.404535479151434</v>
      </c>
      <c r="I60" s="6" t="s">
        <v>7</v>
      </c>
      <c r="J60" s="49">
        <v>1.0940376150460183</v>
      </c>
      <c r="K60" s="49">
        <v>8.9059623849539822</v>
      </c>
      <c r="L60" s="63">
        <v>39827</v>
      </c>
      <c r="M60" s="7">
        <v>1</v>
      </c>
      <c r="N60" s="173">
        <v>719</v>
      </c>
      <c r="O60" s="7">
        <v>1</v>
      </c>
      <c r="P60" s="7">
        <v>3</v>
      </c>
      <c r="Q60" s="7">
        <v>62</v>
      </c>
      <c r="R60" s="186">
        <v>14</v>
      </c>
      <c r="S60" s="186" t="s">
        <v>2277</v>
      </c>
      <c r="T60" s="186">
        <v>2008</v>
      </c>
    </row>
    <row r="61" spans="1:25">
      <c r="A61" s="253" t="s">
        <v>3470</v>
      </c>
      <c r="B61" s="253" t="s">
        <v>3644</v>
      </c>
      <c r="C61" s="253" t="s">
        <v>3585</v>
      </c>
      <c r="D61" s="186" t="s">
        <v>3537</v>
      </c>
      <c r="E61" s="30" t="s">
        <v>124</v>
      </c>
      <c r="F61" s="1" t="s">
        <v>1309</v>
      </c>
      <c r="G61" s="7" t="s">
        <v>1382</v>
      </c>
      <c r="H61" s="48">
        <v>17.603511338697881</v>
      </c>
      <c r="I61" s="6" t="s">
        <v>7</v>
      </c>
      <c r="J61" s="49">
        <v>5.6806848404255312</v>
      </c>
      <c r="K61" s="49">
        <v>4.3193151595744688</v>
      </c>
      <c r="L61" s="63">
        <v>39827</v>
      </c>
      <c r="M61" s="7">
        <v>1</v>
      </c>
      <c r="N61" s="173">
        <v>719</v>
      </c>
      <c r="O61" s="7">
        <v>1</v>
      </c>
      <c r="P61" s="7">
        <v>3</v>
      </c>
      <c r="Q61" s="7">
        <v>65</v>
      </c>
      <c r="R61" s="186">
        <v>14</v>
      </c>
      <c r="S61" s="186" t="s">
        <v>2277</v>
      </c>
      <c r="T61" s="186">
        <v>2008</v>
      </c>
      <c r="U61" s="90"/>
      <c r="V61" s="91"/>
      <c r="W61" s="90"/>
      <c r="X61" s="90"/>
      <c r="Y61" s="90"/>
    </row>
    <row r="62" spans="1:25">
      <c r="A62" s="253" t="s">
        <v>3470</v>
      </c>
      <c r="B62" s="253" t="s">
        <v>3644</v>
      </c>
      <c r="C62" s="253" t="s">
        <v>3585</v>
      </c>
      <c r="D62" s="186" t="s">
        <v>3538</v>
      </c>
      <c r="E62" s="30" t="s">
        <v>126</v>
      </c>
      <c r="F62" s="1" t="s">
        <v>1309</v>
      </c>
      <c r="G62" s="7" t="s">
        <v>1404</v>
      </c>
      <c r="H62" s="48">
        <v>23.711777615215805</v>
      </c>
      <c r="I62" s="6" t="s">
        <v>7</v>
      </c>
      <c r="J62" s="49">
        <v>4.217313506509532</v>
      </c>
      <c r="K62" s="49">
        <v>5.782686493490468</v>
      </c>
      <c r="L62" s="63">
        <v>39890</v>
      </c>
      <c r="M62" s="7">
        <v>3</v>
      </c>
      <c r="N62" s="173">
        <v>719</v>
      </c>
      <c r="O62" s="7">
        <v>2</v>
      </c>
      <c r="P62" s="7">
        <v>2</v>
      </c>
      <c r="Q62" s="7">
        <v>68</v>
      </c>
      <c r="R62" s="186">
        <v>77</v>
      </c>
      <c r="S62" s="186" t="s">
        <v>2277</v>
      </c>
      <c r="T62" s="186">
        <v>2008</v>
      </c>
      <c r="U62" s="90"/>
      <c r="V62" s="91"/>
      <c r="W62" s="90"/>
      <c r="X62" s="90"/>
      <c r="Y62" s="90"/>
    </row>
    <row r="63" spans="1:25">
      <c r="A63" s="253" t="s">
        <v>3470</v>
      </c>
      <c r="B63" s="253" t="s">
        <v>3644</v>
      </c>
      <c r="C63" s="253" t="s">
        <v>3585</v>
      </c>
      <c r="D63" s="186" t="s">
        <v>3539</v>
      </c>
      <c r="E63" s="30" t="s">
        <v>128</v>
      </c>
      <c r="F63" s="1" t="s">
        <v>1309</v>
      </c>
      <c r="G63" s="7" t="s">
        <v>1342</v>
      </c>
      <c r="H63" s="48">
        <v>14.461594732991955</v>
      </c>
      <c r="I63" s="6" t="s">
        <v>7</v>
      </c>
      <c r="J63" s="49">
        <v>6.914866710506347</v>
      </c>
      <c r="K63" s="49">
        <v>3.085133289493653</v>
      </c>
      <c r="L63" s="63">
        <v>39827</v>
      </c>
      <c r="M63" s="7">
        <v>1</v>
      </c>
      <c r="N63" s="173">
        <v>719</v>
      </c>
      <c r="O63" s="7">
        <v>2</v>
      </c>
      <c r="P63" s="7">
        <v>3</v>
      </c>
      <c r="Q63" s="7">
        <v>63</v>
      </c>
      <c r="R63" s="186">
        <v>14</v>
      </c>
      <c r="S63" s="186" t="s">
        <v>2277</v>
      </c>
      <c r="T63" s="186">
        <v>2008</v>
      </c>
      <c r="U63" s="90"/>
      <c r="V63" s="91"/>
      <c r="W63" s="90"/>
      <c r="X63" s="90"/>
      <c r="Y63" s="90"/>
    </row>
    <row r="64" spans="1:25">
      <c r="A64" s="253" t="s">
        <v>3470</v>
      </c>
      <c r="B64" s="253" t="s">
        <v>3644</v>
      </c>
      <c r="C64" s="253" t="s">
        <v>3585</v>
      </c>
      <c r="D64" s="186" t="s">
        <v>3540</v>
      </c>
      <c r="E64" s="30" t="s">
        <v>130</v>
      </c>
      <c r="F64" s="1" t="s">
        <v>1309</v>
      </c>
      <c r="G64" s="7" t="s">
        <v>1403</v>
      </c>
      <c r="H64" s="48">
        <v>23.428310168251649</v>
      </c>
      <c r="I64" s="6" t="s">
        <v>7</v>
      </c>
      <c r="J64" s="49">
        <v>4.2683402807050408</v>
      </c>
      <c r="K64" s="49">
        <v>5.7316597192949592</v>
      </c>
      <c r="L64" s="63">
        <v>39890</v>
      </c>
      <c r="M64" s="7">
        <v>3</v>
      </c>
      <c r="N64" s="173">
        <v>719</v>
      </c>
      <c r="O64" s="7">
        <v>2</v>
      </c>
      <c r="P64" s="7">
        <v>3</v>
      </c>
      <c r="Q64" s="7">
        <v>63</v>
      </c>
      <c r="R64" s="186">
        <v>77</v>
      </c>
      <c r="S64" s="186" t="s">
        <v>2277</v>
      </c>
      <c r="T64" s="186">
        <v>2008</v>
      </c>
      <c r="U64" s="90"/>
      <c r="V64" s="91"/>
      <c r="W64" s="90"/>
      <c r="X64" s="90"/>
      <c r="Y64" s="90"/>
    </row>
    <row r="65" spans="1:25">
      <c r="A65" s="253" t="s">
        <v>3470</v>
      </c>
      <c r="B65" s="253" t="s">
        <v>3644</v>
      </c>
      <c r="C65" s="253" t="s">
        <v>3585</v>
      </c>
      <c r="D65" s="186" t="s">
        <v>3541</v>
      </c>
      <c r="E65" s="30" t="s">
        <v>132</v>
      </c>
      <c r="F65" s="1" t="s">
        <v>1309</v>
      </c>
      <c r="G65" s="7" t="s">
        <v>1362</v>
      </c>
      <c r="H65" s="48">
        <v>13.8306510607169</v>
      </c>
      <c r="I65" s="6" t="s">
        <v>7</v>
      </c>
      <c r="J65" s="49">
        <v>7.2303176156348341</v>
      </c>
      <c r="K65" s="49">
        <v>2.7696823843651659</v>
      </c>
      <c r="L65" s="63">
        <v>39827</v>
      </c>
      <c r="M65" s="7">
        <v>1</v>
      </c>
      <c r="N65" s="173">
        <v>719</v>
      </c>
      <c r="O65" s="7">
        <v>1</v>
      </c>
      <c r="P65" s="7">
        <v>3</v>
      </c>
      <c r="Q65" s="7">
        <v>63</v>
      </c>
      <c r="R65" s="186">
        <v>14</v>
      </c>
      <c r="S65" s="186" t="s">
        <v>2277</v>
      </c>
      <c r="T65" s="186">
        <v>2008</v>
      </c>
      <c r="U65" s="90"/>
      <c r="V65" s="91"/>
      <c r="W65" s="90"/>
      <c r="X65" s="90"/>
      <c r="Y65" s="90"/>
    </row>
    <row r="66" spans="1:25">
      <c r="A66" s="253" t="s">
        <v>3470</v>
      </c>
      <c r="B66" s="253" t="s">
        <v>3644</v>
      </c>
      <c r="C66" s="253" t="s">
        <v>3585</v>
      </c>
      <c r="D66" s="186" t="s">
        <v>3542</v>
      </c>
      <c r="E66" s="30" t="s">
        <v>134</v>
      </c>
      <c r="F66" s="1" t="s">
        <v>1309</v>
      </c>
      <c r="G66" s="7" t="s">
        <v>1387</v>
      </c>
      <c r="H66" s="48">
        <v>57.297000731528897</v>
      </c>
      <c r="I66" s="6" t="s">
        <v>7</v>
      </c>
      <c r="J66" s="49">
        <v>1.7452920523459943</v>
      </c>
      <c r="K66" s="49">
        <v>8.2547079476540048</v>
      </c>
      <c r="L66" s="63">
        <v>39827</v>
      </c>
      <c r="M66" s="7">
        <v>1</v>
      </c>
      <c r="N66" s="173">
        <v>719</v>
      </c>
      <c r="O66" s="7">
        <v>2</v>
      </c>
      <c r="P66" s="7">
        <v>3</v>
      </c>
      <c r="Q66" s="7">
        <v>47</v>
      </c>
      <c r="R66" s="186">
        <v>14</v>
      </c>
      <c r="S66" s="186" t="s">
        <v>2277</v>
      </c>
      <c r="T66" s="186">
        <v>2008</v>
      </c>
      <c r="U66" s="90"/>
      <c r="V66" s="91"/>
      <c r="W66" s="90"/>
      <c r="X66" s="90"/>
      <c r="Y66" s="90"/>
    </row>
    <row r="67" spans="1:25">
      <c r="A67" s="253" t="s">
        <v>3470</v>
      </c>
      <c r="B67" s="253" t="s">
        <v>3644</v>
      </c>
      <c r="C67" s="253" t="s">
        <v>3585</v>
      </c>
      <c r="D67" s="186" t="s">
        <v>3543</v>
      </c>
      <c r="E67" s="30" t="s">
        <v>136</v>
      </c>
      <c r="F67" s="1" t="s">
        <v>1309</v>
      </c>
      <c r="G67" s="7" t="s">
        <v>1394</v>
      </c>
      <c r="H67" s="48">
        <v>23.415508412582298</v>
      </c>
      <c r="I67" s="6" t="s">
        <v>7</v>
      </c>
      <c r="J67" s="49">
        <v>4.2706738729732256</v>
      </c>
      <c r="K67" s="49">
        <v>5.7293261270267744</v>
      </c>
      <c r="L67" s="63">
        <v>39827</v>
      </c>
      <c r="M67" s="7">
        <v>1</v>
      </c>
      <c r="N67" s="173">
        <v>719</v>
      </c>
      <c r="O67" s="7">
        <v>1</v>
      </c>
      <c r="P67" s="7">
        <v>3</v>
      </c>
      <c r="Q67" s="7">
        <v>62</v>
      </c>
      <c r="R67" s="186">
        <v>14</v>
      </c>
      <c r="S67" s="186" t="s">
        <v>2277</v>
      </c>
      <c r="T67" s="186">
        <v>2008</v>
      </c>
      <c r="U67" s="90"/>
      <c r="V67" s="91"/>
      <c r="W67" s="90"/>
      <c r="X67" s="90"/>
      <c r="Y67" s="90"/>
    </row>
    <row r="68" spans="1:25">
      <c r="A68" s="253" t="s">
        <v>3470</v>
      </c>
      <c r="B68" s="253" t="s">
        <v>3644</v>
      </c>
      <c r="C68" s="253" t="s">
        <v>3585</v>
      </c>
      <c r="D68" s="186" t="s">
        <v>3544</v>
      </c>
      <c r="E68" s="30" t="s">
        <v>138</v>
      </c>
      <c r="F68" s="1" t="s">
        <v>1309</v>
      </c>
      <c r="G68" s="7" t="s">
        <v>1340</v>
      </c>
      <c r="H68" s="48">
        <v>86.28383321141186</v>
      </c>
      <c r="I68" s="6" t="s">
        <v>7</v>
      </c>
      <c r="J68" s="49">
        <v>1.1589656634167018</v>
      </c>
      <c r="K68" s="49">
        <v>8.8410343365832986</v>
      </c>
      <c r="L68" s="63">
        <v>39827</v>
      </c>
      <c r="M68" s="7">
        <v>1</v>
      </c>
      <c r="N68" s="173">
        <v>719</v>
      </c>
      <c r="O68" s="7">
        <v>1</v>
      </c>
      <c r="P68" s="7">
        <v>3</v>
      </c>
      <c r="Q68" s="7">
        <v>62</v>
      </c>
      <c r="R68" s="186">
        <v>14</v>
      </c>
      <c r="S68" s="186" t="s">
        <v>2277</v>
      </c>
      <c r="T68" s="186">
        <v>2008</v>
      </c>
      <c r="U68" s="90"/>
      <c r="V68" s="91"/>
      <c r="W68" s="90"/>
      <c r="X68" s="90"/>
      <c r="Y68" s="90"/>
    </row>
    <row r="69" spans="1:25">
      <c r="A69" s="253" t="s">
        <v>3470</v>
      </c>
      <c r="B69" s="253" t="s">
        <v>3644</v>
      </c>
      <c r="C69" s="253" t="s">
        <v>3585</v>
      </c>
      <c r="D69" s="186" t="s">
        <v>3545</v>
      </c>
      <c r="E69" s="31" t="s">
        <v>140</v>
      </c>
      <c r="F69" s="1" t="s">
        <v>1309</v>
      </c>
      <c r="G69" s="7" t="s">
        <v>1370</v>
      </c>
      <c r="H69" s="48">
        <v>23.826993416239944</v>
      </c>
      <c r="I69" s="6" t="s">
        <v>7</v>
      </c>
      <c r="J69" s="49">
        <v>4.196920620788112</v>
      </c>
      <c r="K69" s="49">
        <v>5.803079379211888</v>
      </c>
      <c r="L69" s="63">
        <v>39827</v>
      </c>
      <c r="M69" s="7">
        <v>1</v>
      </c>
      <c r="N69" s="173">
        <v>719</v>
      </c>
      <c r="O69" s="7">
        <v>1</v>
      </c>
      <c r="P69" s="7">
        <v>3</v>
      </c>
      <c r="Q69" s="7">
        <v>69</v>
      </c>
      <c r="R69" s="186">
        <v>14</v>
      </c>
      <c r="S69" s="186" t="s">
        <v>2277</v>
      </c>
      <c r="T69" s="186">
        <v>2008</v>
      </c>
      <c r="U69" s="90"/>
      <c r="V69" s="91"/>
      <c r="W69" s="90"/>
      <c r="X69" s="90"/>
      <c r="Y69" s="90"/>
    </row>
    <row r="70" spans="1:25">
      <c r="A70" s="253" t="s">
        <v>3470</v>
      </c>
      <c r="B70" s="253" t="s">
        <v>3644</v>
      </c>
      <c r="C70" s="253" t="s">
        <v>3585</v>
      </c>
      <c r="D70" s="186" t="s">
        <v>3546</v>
      </c>
      <c r="E70" s="31" t="s">
        <v>142</v>
      </c>
      <c r="F70" s="1" t="s">
        <v>1309</v>
      </c>
      <c r="G70" s="7" t="s">
        <v>1332</v>
      </c>
      <c r="H70" s="48">
        <v>59.0343818580834</v>
      </c>
      <c r="I70" s="6" t="s">
        <v>7</v>
      </c>
      <c r="J70" s="49">
        <v>1.6939281288723667</v>
      </c>
      <c r="K70" s="49">
        <v>8.3060718711276333</v>
      </c>
      <c r="L70" s="63">
        <v>39827</v>
      </c>
      <c r="M70" s="7">
        <v>1</v>
      </c>
      <c r="N70" s="173">
        <v>719</v>
      </c>
      <c r="O70" s="7">
        <v>2</v>
      </c>
      <c r="P70" s="7">
        <v>3</v>
      </c>
      <c r="Q70" s="7">
        <v>64</v>
      </c>
      <c r="R70" s="186">
        <v>14</v>
      </c>
      <c r="S70" s="186" t="s">
        <v>2277</v>
      </c>
      <c r="T70" s="186">
        <v>2008</v>
      </c>
      <c r="U70" s="90"/>
      <c r="V70" s="91"/>
      <c r="W70" s="90"/>
      <c r="X70" s="90"/>
      <c r="Y70" s="90"/>
    </row>
    <row r="71" spans="1:25">
      <c r="A71" s="253" t="s">
        <v>3470</v>
      </c>
      <c r="B71" s="253" t="s">
        <v>3644</v>
      </c>
      <c r="C71" s="253" t="s">
        <v>3585</v>
      </c>
      <c r="D71" s="186" t="s">
        <v>3547</v>
      </c>
      <c r="E71" s="31" t="s">
        <v>144</v>
      </c>
      <c r="F71" s="1" t="s">
        <v>1309</v>
      </c>
      <c r="G71" s="7" t="s">
        <v>1379</v>
      </c>
      <c r="H71" s="48">
        <v>16.363569861009513</v>
      </c>
      <c r="I71" s="6" t="s">
        <v>7</v>
      </c>
      <c r="J71" s="49">
        <v>6.1111359470696041</v>
      </c>
      <c r="K71" s="49">
        <v>3.8888640529303959</v>
      </c>
      <c r="L71" s="63">
        <v>39827</v>
      </c>
      <c r="M71" s="7">
        <v>1</v>
      </c>
      <c r="N71" s="173">
        <v>719</v>
      </c>
      <c r="O71" s="7">
        <v>1</v>
      </c>
      <c r="P71" s="7">
        <v>3</v>
      </c>
      <c r="Q71" s="7">
        <v>68</v>
      </c>
      <c r="R71" s="186">
        <v>14</v>
      </c>
      <c r="S71" s="186" t="s">
        <v>2277</v>
      </c>
      <c r="T71" s="186">
        <v>2008</v>
      </c>
      <c r="U71" s="90"/>
      <c r="V71" s="91"/>
      <c r="W71" s="90"/>
      <c r="X71" s="90"/>
      <c r="Y71" s="90"/>
    </row>
    <row r="72" spans="1:25">
      <c r="A72" s="253" t="s">
        <v>3470</v>
      </c>
      <c r="B72" s="253" t="s">
        <v>3644</v>
      </c>
      <c r="C72" s="253" t="s">
        <v>3585</v>
      </c>
      <c r="D72" s="186" t="s">
        <v>3548</v>
      </c>
      <c r="E72" s="31" t="s">
        <v>146</v>
      </c>
      <c r="F72" s="1" t="s">
        <v>1309</v>
      </c>
      <c r="G72" s="7" t="s">
        <v>1364</v>
      </c>
      <c r="H72" s="48">
        <v>18.991587417703002</v>
      </c>
      <c r="I72" s="6" t="s">
        <v>7</v>
      </c>
      <c r="J72" s="49">
        <v>5.2654892822063433</v>
      </c>
      <c r="K72" s="49">
        <v>4.7345107177936567</v>
      </c>
      <c r="L72" s="63">
        <v>39827</v>
      </c>
      <c r="M72" s="7">
        <v>1</v>
      </c>
      <c r="N72" s="173">
        <v>719</v>
      </c>
      <c r="O72" s="7">
        <v>1</v>
      </c>
      <c r="P72" s="7">
        <v>3</v>
      </c>
      <c r="Q72" s="7">
        <v>60</v>
      </c>
      <c r="R72" s="186">
        <v>14</v>
      </c>
      <c r="S72" s="186" t="s">
        <v>2277</v>
      </c>
      <c r="T72" s="186">
        <v>2008</v>
      </c>
      <c r="U72" s="90"/>
      <c r="V72" s="91"/>
      <c r="W72" s="90"/>
      <c r="X72" s="90"/>
      <c r="Y72" s="90"/>
    </row>
    <row r="73" spans="1:25">
      <c r="A73" s="253" t="s">
        <v>3470</v>
      </c>
      <c r="B73" s="253" t="s">
        <v>3644</v>
      </c>
      <c r="C73" s="253" t="s">
        <v>3585</v>
      </c>
      <c r="D73" s="186" t="s">
        <v>3549</v>
      </c>
      <c r="E73" s="31" t="s">
        <v>148</v>
      </c>
      <c r="F73" s="1" t="s">
        <v>1309</v>
      </c>
      <c r="G73" s="7" t="s">
        <v>1393</v>
      </c>
      <c r="H73" s="48">
        <v>21.127651792245796</v>
      </c>
      <c r="I73" s="6" t="s">
        <v>7</v>
      </c>
      <c r="J73" s="49">
        <v>4.7331336668801827</v>
      </c>
      <c r="K73" s="49">
        <v>5.2668663331198173</v>
      </c>
      <c r="L73" s="63">
        <v>39827</v>
      </c>
      <c r="M73" s="7">
        <v>1</v>
      </c>
      <c r="N73" s="173">
        <v>719</v>
      </c>
      <c r="O73" s="7">
        <v>1</v>
      </c>
      <c r="P73" s="7">
        <v>3</v>
      </c>
      <c r="Q73" s="7">
        <v>63</v>
      </c>
      <c r="R73" s="186">
        <v>14</v>
      </c>
      <c r="S73" s="186" t="s">
        <v>2277</v>
      </c>
      <c r="T73" s="186">
        <v>2008</v>
      </c>
      <c r="U73" s="90"/>
      <c r="V73" s="91"/>
      <c r="W73" s="90"/>
      <c r="X73" s="90"/>
      <c r="Y73" s="90"/>
    </row>
    <row r="74" spans="1:25">
      <c r="A74" s="253" t="s">
        <v>3470</v>
      </c>
      <c r="B74" s="253" t="s">
        <v>3644</v>
      </c>
      <c r="C74" s="253" t="s">
        <v>3585</v>
      </c>
      <c r="D74" s="186" t="s">
        <v>3550</v>
      </c>
      <c r="E74" s="31" t="s">
        <v>150</v>
      </c>
      <c r="F74" s="1" t="s">
        <v>1309</v>
      </c>
      <c r="G74" s="7" t="s">
        <v>1376</v>
      </c>
      <c r="H74" s="48">
        <v>20.295537673738114</v>
      </c>
      <c r="I74" s="6" t="s">
        <v>7</v>
      </c>
      <c r="J74" s="49">
        <v>4.9271914648212221</v>
      </c>
      <c r="K74" s="49">
        <v>5.0728085351787779</v>
      </c>
      <c r="L74" s="63">
        <v>39827</v>
      </c>
      <c r="M74" s="7">
        <v>1</v>
      </c>
      <c r="N74" s="173">
        <v>719</v>
      </c>
      <c r="O74" s="7">
        <v>2</v>
      </c>
      <c r="P74" s="7">
        <v>3</v>
      </c>
      <c r="Q74" s="7">
        <v>59</v>
      </c>
      <c r="R74" s="186">
        <v>14</v>
      </c>
      <c r="S74" s="186" t="s">
        <v>2277</v>
      </c>
      <c r="T74" s="186">
        <v>2008</v>
      </c>
      <c r="U74" s="90"/>
      <c r="V74" s="91"/>
      <c r="W74" s="90"/>
      <c r="X74" s="90"/>
      <c r="Y74" s="90"/>
    </row>
    <row r="75" spans="1:25">
      <c r="A75" s="253" t="s">
        <v>3470</v>
      </c>
      <c r="B75" s="253" t="s">
        <v>3644</v>
      </c>
      <c r="C75" s="253" t="s">
        <v>3585</v>
      </c>
      <c r="D75" s="186" t="s">
        <v>3551</v>
      </c>
      <c r="E75" s="31" t="s">
        <v>152</v>
      </c>
      <c r="F75" s="1" t="s">
        <v>1309</v>
      </c>
      <c r="G75" s="7" t="s">
        <v>1384</v>
      </c>
      <c r="H75" s="48">
        <v>23.258229700073155</v>
      </c>
      <c r="I75" s="6" t="s">
        <v>7</v>
      </c>
      <c r="J75" s="49">
        <v>4.2995533748506007</v>
      </c>
      <c r="K75" s="49">
        <v>5.7004466251493993</v>
      </c>
      <c r="L75" s="63">
        <v>39827</v>
      </c>
      <c r="M75" s="7">
        <v>1</v>
      </c>
      <c r="N75" s="173">
        <v>719</v>
      </c>
      <c r="O75" s="7">
        <v>1</v>
      </c>
      <c r="P75" s="7">
        <v>3</v>
      </c>
      <c r="Q75" s="7">
        <v>58</v>
      </c>
      <c r="R75" s="186">
        <v>14</v>
      </c>
      <c r="S75" s="186" t="s">
        <v>2277</v>
      </c>
      <c r="T75" s="186">
        <v>2008</v>
      </c>
      <c r="U75" s="90"/>
      <c r="V75" s="91"/>
      <c r="W75" s="90"/>
      <c r="X75" s="90"/>
      <c r="Y75" s="90"/>
    </row>
    <row r="76" spans="1:25">
      <c r="A76" s="253" t="s">
        <v>3470</v>
      </c>
      <c r="B76" s="253" t="s">
        <v>3644</v>
      </c>
      <c r="C76" s="253" t="s">
        <v>3585</v>
      </c>
      <c r="D76" s="186" t="s">
        <v>3552</v>
      </c>
      <c r="E76" s="31" t="s">
        <v>154</v>
      </c>
      <c r="F76" s="1" t="s">
        <v>1309</v>
      </c>
      <c r="G76" s="7" t="s">
        <v>1380</v>
      </c>
      <c r="H76" s="48">
        <v>18.666057059253841</v>
      </c>
      <c r="I76" s="6" t="s">
        <v>7</v>
      </c>
      <c r="J76" s="49">
        <v>5.3573178139635136</v>
      </c>
      <c r="K76" s="49">
        <v>4.6426821860364864</v>
      </c>
      <c r="L76" s="63">
        <v>39827</v>
      </c>
      <c r="M76" s="7">
        <v>1</v>
      </c>
      <c r="N76" s="173">
        <v>719</v>
      </c>
      <c r="O76" s="7">
        <v>2</v>
      </c>
      <c r="P76" s="7">
        <v>3</v>
      </c>
      <c r="Q76" s="7">
        <v>66</v>
      </c>
      <c r="R76" s="186">
        <v>14</v>
      </c>
      <c r="S76" s="186" t="s">
        <v>2277</v>
      </c>
      <c r="T76" s="186">
        <v>2008</v>
      </c>
      <c r="U76" s="90"/>
      <c r="V76" s="91"/>
      <c r="W76" s="90"/>
      <c r="X76" s="90"/>
      <c r="Y76" s="90"/>
    </row>
    <row r="77" spans="1:25">
      <c r="A77" s="253" t="s">
        <v>3470</v>
      </c>
      <c r="B77" s="253" t="s">
        <v>3644</v>
      </c>
      <c r="C77" s="253" t="s">
        <v>3585</v>
      </c>
      <c r="D77" s="186" t="s">
        <v>3553</v>
      </c>
      <c r="E77" s="4" t="s">
        <v>156</v>
      </c>
      <c r="F77" s="1" t="s">
        <v>1309</v>
      </c>
      <c r="G77" s="7" t="s">
        <v>1358</v>
      </c>
      <c r="H77" s="48">
        <v>18.552670080468182</v>
      </c>
      <c r="I77" s="6" t="s">
        <v>7</v>
      </c>
      <c r="J77" s="49">
        <v>5.3900597362143392</v>
      </c>
      <c r="K77" s="49">
        <v>4.6099402637856608</v>
      </c>
      <c r="L77" s="63">
        <v>39827</v>
      </c>
      <c r="M77" s="7">
        <v>1</v>
      </c>
      <c r="N77" s="173">
        <v>719</v>
      </c>
      <c r="O77" s="7">
        <v>1</v>
      </c>
      <c r="P77" s="7">
        <v>2</v>
      </c>
      <c r="Q77" s="7">
        <v>62</v>
      </c>
      <c r="R77" s="186">
        <v>14</v>
      </c>
      <c r="S77" s="186" t="s">
        <v>2277</v>
      </c>
      <c r="T77" s="186">
        <v>2008</v>
      </c>
      <c r="U77" s="90"/>
      <c r="V77" s="91"/>
      <c r="W77" s="90"/>
      <c r="X77" s="90"/>
      <c r="Y77" s="90"/>
    </row>
    <row r="78" spans="1:25">
      <c r="A78" s="253" t="s">
        <v>3470</v>
      </c>
      <c r="B78" s="253" t="s">
        <v>3644</v>
      </c>
      <c r="C78" s="253" t="s">
        <v>3585</v>
      </c>
      <c r="D78" s="186" t="s">
        <v>3554</v>
      </c>
      <c r="E78" s="4" t="s">
        <v>158</v>
      </c>
      <c r="F78" s="1" t="s">
        <v>1309</v>
      </c>
      <c r="G78" s="7" t="s">
        <v>1344</v>
      </c>
      <c r="H78" s="48">
        <v>58.760058522311638</v>
      </c>
      <c r="I78" s="6" t="s">
        <v>7</v>
      </c>
      <c r="J78" s="49">
        <v>1.701836290071584</v>
      </c>
      <c r="K78" s="49">
        <v>8.2981637099284153</v>
      </c>
      <c r="L78" s="63">
        <v>39827</v>
      </c>
      <c r="M78" s="7">
        <v>1</v>
      </c>
      <c r="N78" s="173">
        <v>719</v>
      </c>
      <c r="O78" s="7">
        <v>1</v>
      </c>
      <c r="P78" s="7">
        <v>3</v>
      </c>
      <c r="Q78" s="7">
        <v>65</v>
      </c>
      <c r="R78" s="186">
        <v>14</v>
      </c>
      <c r="S78" s="186" t="s">
        <v>2277</v>
      </c>
      <c r="T78" s="186">
        <v>2008</v>
      </c>
      <c r="U78" s="90"/>
      <c r="V78" s="91"/>
      <c r="W78" s="90"/>
      <c r="X78" s="90"/>
      <c r="Y78" s="90"/>
    </row>
    <row r="79" spans="1:25">
      <c r="A79" s="253" t="s">
        <v>3470</v>
      </c>
      <c r="B79" s="253" t="s">
        <v>3644</v>
      </c>
      <c r="C79" s="253" t="s">
        <v>3585</v>
      </c>
      <c r="D79" s="186" t="s">
        <v>3555</v>
      </c>
      <c r="E79" s="4" t="s">
        <v>159</v>
      </c>
      <c r="F79" s="1" t="s">
        <v>1309</v>
      </c>
      <c r="G79" s="7" t="s">
        <v>1372</v>
      </c>
      <c r="H79" s="48">
        <v>19.927944403803952</v>
      </c>
      <c r="I79" s="6" t="s">
        <v>7</v>
      </c>
      <c r="J79" s="49">
        <v>5.0180790338270649</v>
      </c>
      <c r="K79" s="49">
        <v>4.9819209661729351</v>
      </c>
      <c r="L79" s="63">
        <v>39827</v>
      </c>
      <c r="M79" s="7">
        <v>1</v>
      </c>
      <c r="N79" s="173">
        <v>719</v>
      </c>
      <c r="O79" s="7">
        <v>1</v>
      </c>
      <c r="P79" s="7">
        <v>3</v>
      </c>
      <c r="Q79" s="7">
        <v>57</v>
      </c>
      <c r="R79" s="186">
        <v>14</v>
      </c>
      <c r="S79" s="186" t="s">
        <v>2277</v>
      </c>
      <c r="T79" s="186">
        <v>2008</v>
      </c>
      <c r="U79" s="90"/>
      <c r="V79" s="91"/>
      <c r="W79" s="90"/>
      <c r="X79" s="90"/>
      <c r="Y79" s="90"/>
    </row>
    <row r="80" spans="1:25">
      <c r="A80" s="253" t="s">
        <v>3470</v>
      </c>
      <c r="B80" s="253" t="s">
        <v>3644</v>
      </c>
      <c r="C80" s="253" t="s">
        <v>3585</v>
      </c>
      <c r="D80" s="186" t="s">
        <v>3556</v>
      </c>
      <c r="E80" s="4" t="s">
        <v>161</v>
      </c>
      <c r="F80" s="1" t="s">
        <v>1309</v>
      </c>
      <c r="G80" s="7" t="s">
        <v>1336</v>
      </c>
      <c r="H80" s="48">
        <v>15.8222384784199</v>
      </c>
      <c r="I80" s="6" t="s">
        <v>7</v>
      </c>
      <c r="J80" s="49">
        <v>6.320218225530537</v>
      </c>
      <c r="K80" s="49">
        <v>3.679781774469463</v>
      </c>
      <c r="L80" s="63">
        <v>39827</v>
      </c>
      <c r="M80" s="7">
        <v>1</v>
      </c>
      <c r="N80" s="173">
        <v>719</v>
      </c>
      <c r="O80" s="7">
        <v>2</v>
      </c>
      <c r="P80" s="7">
        <v>3</v>
      </c>
      <c r="Q80" s="7">
        <v>72</v>
      </c>
      <c r="R80" s="186">
        <v>14</v>
      </c>
      <c r="S80" s="186" t="s">
        <v>2277</v>
      </c>
      <c r="T80" s="186">
        <v>2008</v>
      </c>
      <c r="U80" s="90"/>
      <c r="V80" s="91"/>
      <c r="W80" s="90"/>
      <c r="X80" s="90"/>
      <c r="Y80" s="90"/>
    </row>
    <row r="81" spans="1:25">
      <c r="A81" s="253" t="s">
        <v>3470</v>
      </c>
      <c r="B81" s="253" t="s">
        <v>3644</v>
      </c>
      <c r="C81" s="253" t="s">
        <v>3585</v>
      </c>
      <c r="D81" s="186" t="s">
        <v>3557</v>
      </c>
      <c r="E81" s="4" t="s">
        <v>162</v>
      </c>
      <c r="F81" s="1" t="s">
        <v>1309</v>
      </c>
      <c r="G81" s="7" t="s">
        <v>1324</v>
      </c>
      <c r="H81" s="48">
        <v>22.09509875640088</v>
      </c>
      <c r="I81" s="6" t="s">
        <v>7</v>
      </c>
      <c r="J81" s="49">
        <v>4.5258906105151633</v>
      </c>
      <c r="K81" s="49">
        <v>5.4741093894848367</v>
      </c>
      <c r="L81" s="63">
        <v>39827</v>
      </c>
      <c r="M81" s="7">
        <v>1</v>
      </c>
      <c r="N81" s="173">
        <v>719</v>
      </c>
      <c r="O81" s="7">
        <v>2</v>
      </c>
      <c r="P81" s="7">
        <v>2</v>
      </c>
      <c r="Q81" s="7">
        <v>59</v>
      </c>
      <c r="R81" s="186">
        <v>14</v>
      </c>
      <c r="S81" s="186" t="s">
        <v>2277</v>
      </c>
      <c r="T81" s="186">
        <v>2008</v>
      </c>
      <c r="U81" s="90"/>
      <c r="V81" s="91"/>
      <c r="W81" s="90"/>
      <c r="X81" s="90"/>
      <c r="Y81" s="90"/>
    </row>
    <row r="82" spans="1:25">
      <c r="A82" s="253" t="s">
        <v>3470</v>
      </c>
      <c r="B82" s="253" t="s">
        <v>3644</v>
      </c>
      <c r="C82" s="253" t="s">
        <v>3585</v>
      </c>
      <c r="D82" s="186" t="s">
        <v>3558</v>
      </c>
      <c r="E82" s="4" t="s">
        <v>163</v>
      </c>
      <c r="F82" s="1" t="s">
        <v>1309</v>
      </c>
      <c r="G82" s="7" t="s">
        <v>1328</v>
      </c>
      <c r="H82" s="48">
        <v>14.613386978785664</v>
      </c>
      <c r="I82" s="6" t="s">
        <v>7</v>
      </c>
      <c r="J82" s="49">
        <v>6.8430405726728898</v>
      </c>
      <c r="K82" s="49">
        <v>3.1569594273271102</v>
      </c>
      <c r="L82" s="63">
        <v>39827</v>
      </c>
      <c r="M82" s="7">
        <v>1</v>
      </c>
      <c r="N82" s="173">
        <v>719</v>
      </c>
      <c r="O82" s="7">
        <v>2</v>
      </c>
      <c r="P82" s="7">
        <v>3</v>
      </c>
      <c r="Q82" s="7">
        <v>62</v>
      </c>
      <c r="R82" s="186">
        <v>14</v>
      </c>
      <c r="S82" s="186" t="s">
        <v>2277</v>
      </c>
      <c r="T82" s="186">
        <v>2008</v>
      </c>
      <c r="U82" s="90"/>
      <c r="V82" s="91"/>
      <c r="W82" s="90"/>
      <c r="X82" s="90"/>
      <c r="Y82" s="90"/>
    </row>
    <row r="83" spans="1:25">
      <c r="A83" s="253" t="s">
        <v>3470</v>
      </c>
      <c r="B83" s="253" t="s">
        <v>3644</v>
      </c>
      <c r="C83" s="253" t="s">
        <v>3585</v>
      </c>
      <c r="D83" s="186" t="s">
        <v>3559</v>
      </c>
      <c r="E83" s="4" t="s">
        <v>164</v>
      </c>
      <c r="F83" s="1" t="s">
        <v>1309</v>
      </c>
      <c r="G83" s="7" t="s">
        <v>1386</v>
      </c>
      <c r="H83" s="48">
        <v>15.388807607900514</v>
      </c>
      <c r="I83" s="6" t="s">
        <v>7</v>
      </c>
      <c r="J83" s="49">
        <v>6.4982292681767397</v>
      </c>
      <c r="K83" s="49">
        <v>3.5017707318232603</v>
      </c>
      <c r="L83" s="63">
        <v>39827</v>
      </c>
      <c r="M83" s="7">
        <v>1</v>
      </c>
      <c r="N83" s="173">
        <v>719</v>
      </c>
      <c r="O83" s="7">
        <v>1</v>
      </c>
      <c r="P83" s="7">
        <v>3</v>
      </c>
      <c r="Q83" s="7">
        <v>68</v>
      </c>
      <c r="R83" s="186">
        <v>14</v>
      </c>
      <c r="S83" s="186" t="s">
        <v>2277</v>
      </c>
      <c r="T83" s="186">
        <v>2008</v>
      </c>
      <c r="U83" s="90"/>
      <c r="V83" s="91"/>
      <c r="W83" s="90"/>
      <c r="X83" s="90"/>
      <c r="Y83" s="90"/>
    </row>
    <row r="84" spans="1:25">
      <c r="A84" s="253" t="s">
        <v>3470</v>
      </c>
      <c r="B84" s="253" t="s">
        <v>3644</v>
      </c>
      <c r="C84" s="253" t="s">
        <v>3585</v>
      </c>
      <c r="D84" s="186" t="s">
        <v>3560</v>
      </c>
      <c r="E84" s="4" t="s">
        <v>165</v>
      </c>
      <c r="F84" s="1" t="s">
        <v>1309</v>
      </c>
      <c r="G84" s="7" t="s">
        <v>1347</v>
      </c>
      <c r="H84" s="48">
        <v>54.645208485735189</v>
      </c>
      <c r="I84" s="6" t="s">
        <v>7</v>
      </c>
      <c r="J84" s="49">
        <v>1.8299866131191431</v>
      </c>
      <c r="K84" s="49">
        <v>8.1700133868808571</v>
      </c>
      <c r="L84" s="63">
        <v>39827</v>
      </c>
      <c r="M84" s="7">
        <v>1</v>
      </c>
      <c r="N84" s="173">
        <v>719</v>
      </c>
      <c r="O84" s="7">
        <v>1</v>
      </c>
      <c r="P84" s="7">
        <v>3</v>
      </c>
      <c r="Q84" s="7">
        <v>63</v>
      </c>
      <c r="R84" s="186">
        <v>14</v>
      </c>
      <c r="S84" s="186" t="s">
        <v>2277</v>
      </c>
      <c r="T84" s="186">
        <v>2008</v>
      </c>
      <c r="U84" s="90"/>
      <c r="V84" s="91"/>
      <c r="W84" s="90"/>
      <c r="X84" s="90"/>
      <c r="Y84" s="90"/>
    </row>
    <row r="85" spans="1:25">
      <c r="A85" s="253" t="s">
        <v>3470</v>
      </c>
      <c r="B85" s="253" t="s">
        <v>3644</v>
      </c>
      <c r="C85" s="253" t="s">
        <v>3585</v>
      </c>
      <c r="D85" s="186" t="s">
        <v>3561</v>
      </c>
      <c r="E85" s="4" t="s">
        <v>166</v>
      </c>
      <c r="F85" s="1" t="s">
        <v>1309</v>
      </c>
      <c r="G85" s="7" t="s">
        <v>1399</v>
      </c>
      <c r="H85" s="48">
        <v>57.388441843452824</v>
      </c>
      <c r="I85" s="6" t="s">
        <v>7</v>
      </c>
      <c r="J85" s="49">
        <v>1.7425111536010196</v>
      </c>
      <c r="K85" s="49">
        <v>8.2574888463989797</v>
      </c>
      <c r="L85" s="63">
        <v>39827</v>
      </c>
      <c r="M85" s="7">
        <v>1</v>
      </c>
      <c r="N85" s="173">
        <v>719</v>
      </c>
      <c r="O85" s="7">
        <v>1</v>
      </c>
      <c r="P85" s="7">
        <v>3</v>
      </c>
      <c r="Q85" s="7">
        <v>60</v>
      </c>
      <c r="R85" s="186">
        <v>14</v>
      </c>
      <c r="S85" s="186" t="s">
        <v>2277</v>
      </c>
      <c r="T85" s="186">
        <v>2008</v>
      </c>
      <c r="U85" s="90"/>
      <c r="V85" s="91"/>
      <c r="W85" s="90"/>
      <c r="X85" s="90"/>
      <c r="Y85" s="90"/>
    </row>
    <row r="86" spans="1:25">
      <c r="A86" s="253" t="s">
        <v>3470</v>
      </c>
      <c r="B86" s="253" t="s">
        <v>3644</v>
      </c>
      <c r="C86" s="253" t="s">
        <v>3585</v>
      </c>
      <c r="D86" s="186" t="s">
        <v>3562</v>
      </c>
      <c r="E86" s="4" t="s">
        <v>167</v>
      </c>
      <c r="F86" s="1" t="s">
        <v>1309</v>
      </c>
      <c r="G86" s="7" t="s">
        <v>1397</v>
      </c>
      <c r="H86" s="48">
        <v>95.336503291880021</v>
      </c>
      <c r="I86" s="6" t="s">
        <v>7</v>
      </c>
      <c r="J86" s="49">
        <v>1.0489161711106849</v>
      </c>
      <c r="K86" s="49">
        <v>8.9510838288893151</v>
      </c>
      <c r="L86" s="63">
        <v>39827</v>
      </c>
      <c r="M86" s="7">
        <v>1</v>
      </c>
      <c r="N86" s="173">
        <v>719</v>
      </c>
      <c r="O86" s="7">
        <v>2</v>
      </c>
      <c r="P86" s="7">
        <v>3</v>
      </c>
      <c r="Q86" s="7">
        <v>64</v>
      </c>
      <c r="R86" s="186">
        <v>14</v>
      </c>
      <c r="S86" s="186" t="s">
        <v>2277</v>
      </c>
      <c r="T86" s="186">
        <v>2008</v>
      </c>
      <c r="U86" s="90"/>
      <c r="V86" s="91"/>
      <c r="W86" s="90"/>
      <c r="X86" s="90"/>
      <c r="Y86" s="90"/>
    </row>
    <row r="87" spans="1:25">
      <c r="A87" s="253" t="s">
        <v>3470</v>
      </c>
      <c r="B87" s="253" t="s">
        <v>3644</v>
      </c>
      <c r="C87" s="253" t="s">
        <v>3585</v>
      </c>
      <c r="D87" s="186" t="s">
        <v>3563</v>
      </c>
      <c r="E87" s="4" t="s">
        <v>168</v>
      </c>
      <c r="F87" s="1" t="s">
        <v>1309</v>
      </c>
      <c r="G87" s="7" t="s">
        <v>1392</v>
      </c>
      <c r="H87" s="48">
        <v>58.302852962692029</v>
      </c>
      <c r="I87" s="6" t="s">
        <v>7</v>
      </c>
      <c r="J87" s="49">
        <v>1.7151819322459221</v>
      </c>
      <c r="K87" s="49">
        <v>8.2848180677540775</v>
      </c>
      <c r="L87" s="63">
        <v>39827</v>
      </c>
      <c r="M87" s="7">
        <v>1</v>
      </c>
      <c r="N87" s="173">
        <v>719</v>
      </c>
      <c r="O87" s="7">
        <v>2</v>
      </c>
      <c r="P87" s="7">
        <v>3</v>
      </c>
      <c r="Q87" s="7">
        <v>59</v>
      </c>
      <c r="R87" s="186">
        <v>14</v>
      </c>
      <c r="S87" s="186" t="s">
        <v>2277</v>
      </c>
      <c r="T87" s="186">
        <v>2008</v>
      </c>
      <c r="U87" s="90"/>
      <c r="V87" s="91"/>
      <c r="W87" s="90"/>
      <c r="X87" s="90"/>
      <c r="Y87" s="90"/>
    </row>
    <row r="88" spans="1:25">
      <c r="A88" s="253" t="s">
        <v>3470</v>
      </c>
      <c r="B88" s="253" t="s">
        <v>3644</v>
      </c>
      <c r="C88" s="253" t="s">
        <v>3585</v>
      </c>
      <c r="D88" s="186" t="s">
        <v>3564</v>
      </c>
      <c r="E88" s="4" t="s">
        <v>169</v>
      </c>
      <c r="F88" s="1" t="s">
        <v>1309</v>
      </c>
      <c r="G88" s="7" t="s">
        <v>1402</v>
      </c>
      <c r="H88" s="48">
        <v>97.988295537673736</v>
      </c>
      <c r="I88" s="6" t="s">
        <v>7</v>
      </c>
      <c r="J88" s="49">
        <v>1.0205300485255693</v>
      </c>
      <c r="K88" s="49">
        <v>8.9794699514744316</v>
      </c>
      <c r="L88" s="63">
        <v>39827</v>
      </c>
      <c r="M88" s="7">
        <v>1</v>
      </c>
      <c r="N88" s="173">
        <v>719</v>
      </c>
      <c r="O88" s="7">
        <v>1</v>
      </c>
      <c r="P88" s="7">
        <v>3</v>
      </c>
      <c r="Q88" s="7">
        <v>62</v>
      </c>
      <c r="R88" s="186">
        <v>14</v>
      </c>
      <c r="S88" s="186" t="s">
        <v>2277</v>
      </c>
      <c r="T88" s="186">
        <v>2008</v>
      </c>
      <c r="U88" s="90"/>
      <c r="V88" s="91"/>
      <c r="W88" s="90"/>
      <c r="X88" s="90"/>
      <c r="Y88" s="90"/>
    </row>
    <row r="89" spans="1:25">
      <c r="A89" s="253" t="s">
        <v>3470</v>
      </c>
      <c r="B89" s="253" t="s">
        <v>3644</v>
      </c>
      <c r="C89" s="253" t="s">
        <v>3585</v>
      </c>
      <c r="D89" s="186" t="s">
        <v>3565</v>
      </c>
      <c r="E89" s="4" t="s">
        <v>170</v>
      </c>
      <c r="F89" s="1" t="s">
        <v>1309</v>
      </c>
      <c r="G89" s="7" t="s">
        <v>1401</v>
      </c>
      <c r="H89" s="48">
        <v>25.229700073152891</v>
      </c>
      <c r="I89" s="6" t="s">
        <v>7</v>
      </c>
      <c r="J89" s="49">
        <v>3.9635825915509288</v>
      </c>
      <c r="K89" s="49">
        <v>6.0364174084490712</v>
      </c>
      <c r="L89" s="63">
        <v>39827</v>
      </c>
      <c r="M89" s="7">
        <v>1</v>
      </c>
      <c r="N89" s="173">
        <v>719</v>
      </c>
      <c r="O89" s="7">
        <v>1</v>
      </c>
      <c r="P89" s="7">
        <v>3</v>
      </c>
      <c r="Q89" s="7">
        <v>58</v>
      </c>
      <c r="R89" s="186">
        <v>14</v>
      </c>
      <c r="S89" s="186" t="s">
        <v>2277</v>
      </c>
      <c r="T89" s="186">
        <v>2008</v>
      </c>
      <c r="U89" s="90"/>
      <c r="V89" s="91"/>
      <c r="W89" s="90"/>
      <c r="X89" s="90"/>
      <c r="Y89" s="90"/>
    </row>
    <row r="90" spans="1:25">
      <c r="A90" s="253" t="s">
        <v>3470</v>
      </c>
      <c r="B90" s="253" t="s">
        <v>3644</v>
      </c>
      <c r="C90" s="253" t="s">
        <v>3585</v>
      </c>
      <c r="D90" s="186" t="s">
        <v>3566</v>
      </c>
      <c r="E90" s="4" t="s">
        <v>171</v>
      </c>
      <c r="F90" s="1" t="s">
        <v>1309</v>
      </c>
      <c r="G90" s="7" t="s">
        <v>1315</v>
      </c>
      <c r="H90" s="48">
        <v>14.26042428675933</v>
      </c>
      <c r="I90" s="6" t="s">
        <v>7</v>
      </c>
      <c r="J90" s="49">
        <v>7.0124140761259861</v>
      </c>
      <c r="K90" s="49">
        <v>2.9875859238740139</v>
      </c>
      <c r="L90" s="63">
        <v>39827</v>
      </c>
      <c r="M90" s="7">
        <v>1</v>
      </c>
      <c r="N90" s="173">
        <v>719</v>
      </c>
      <c r="O90" s="7">
        <v>1</v>
      </c>
      <c r="P90" s="7">
        <v>3</v>
      </c>
      <c r="Q90" s="7">
        <v>61</v>
      </c>
      <c r="R90" s="186">
        <v>14</v>
      </c>
      <c r="S90" s="186" t="s">
        <v>2277</v>
      </c>
      <c r="T90" s="186">
        <v>2008</v>
      </c>
      <c r="U90" s="90"/>
      <c r="V90" s="91"/>
      <c r="W90" s="90"/>
      <c r="X90" s="90"/>
      <c r="Y90" s="90"/>
    </row>
    <row r="91" spans="1:25">
      <c r="A91" s="253" t="s">
        <v>3470</v>
      </c>
      <c r="B91" s="253" t="s">
        <v>3644</v>
      </c>
      <c r="C91" s="253" t="s">
        <v>3585</v>
      </c>
      <c r="D91" s="186" t="s">
        <v>3567</v>
      </c>
      <c r="E91" s="4" t="s">
        <v>172</v>
      </c>
      <c r="F91" s="1" t="s">
        <v>1309</v>
      </c>
      <c r="G91" s="7" t="s">
        <v>1365</v>
      </c>
      <c r="H91" s="48">
        <v>21.275786393562548</v>
      </c>
      <c r="I91" s="6" t="s">
        <v>7</v>
      </c>
      <c r="J91" s="49">
        <v>4.7001787924632099</v>
      </c>
      <c r="K91" s="49">
        <v>5.2998212075367901</v>
      </c>
      <c r="L91" s="63">
        <v>39827</v>
      </c>
      <c r="M91" s="7">
        <v>1</v>
      </c>
      <c r="N91" s="173">
        <v>719</v>
      </c>
      <c r="O91" s="7">
        <v>1</v>
      </c>
      <c r="P91" s="7">
        <v>3</v>
      </c>
      <c r="Q91" s="7">
        <v>55</v>
      </c>
      <c r="R91" s="186">
        <v>14</v>
      </c>
      <c r="S91" s="186" t="s">
        <v>2277</v>
      </c>
      <c r="T91" s="186">
        <v>2008</v>
      </c>
      <c r="U91" s="90"/>
      <c r="V91" s="91"/>
      <c r="W91" s="90"/>
      <c r="X91" s="90"/>
      <c r="Y91" s="90"/>
    </row>
    <row r="92" spans="1:25">
      <c r="A92" s="253" t="s">
        <v>3470</v>
      </c>
      <c r="B92" s="253" t="s">
        <v>3644</v>
      </c>
      <c r="C92" s="253" t="s">
        <v>3585</v>
      </c>
      <c r="D92" s="186" t="s">
        <v>3568</v>
      </c>
      <c r="E92" s="4" t="s">
        <v>173</v>
      </c>
      <c r="F92" s="1" t="s">
        <v>1309</v>
      </c>
      <c r="G92" s="7" t="s">
        <v>1366</v>
      </c>
      <c r="H92" s="48">
        <v>18.870885149963424</v>
      </c>
      <c r="I92" s="6" t="s">
        <v>7</v>
      </c>
      <c r="J92" s="49">
        <v>5.2991684918496693</v>
      </c>
      <c r="K92" s="49">
        <v>4.7008315081503307</v>
      </c>
      <c r="L92" s="63">
        <v>39827</v>
      </c>
      <c r="M92" s="7">
        <v>1</v>
      </c>
      <c r="N92" s="173">
        <v>719</v>
      </c>
      <c r="O92" s="7">
        <v>1</v>
      </c>
      <c r="P92" s="7">
        <v>3</v>
      </c>
      <c r="Q92" s="7">
        <v>61</v>
      </c>
      <c r="R92" s="186">
        <v>14</v>
      </c>
      <c r="S92" s="186" t="s">
        <v>2277</v>
      </c>
      <c r="T92" s="186">
        <v>2008</v>
      </c>
      <c r="U92" s="90"/>
      <c r="V92" s="91"/>
      <c r="W92" s="90"/>
      <c r="X92" s="90"/>
      <c r="Y92" s="90"/>
    </row>
    <row r="93" spans="1:25">
      <c r="A93" s="253" t="s">
        <v>3470</v>
      </c>
      <c r="B93" s="253" t="s">
        <v>3644</v>
      </c>
      <c r="C93" s="253" t="s">
        <v>3585</v>
      </c>
      <c r="D93" s="186" t="s">
        <v>3569</v>
      </c>
      <c r="E93" s="4" t="s">
        <v>174</v>
      </c>
      <c r="F93" s="148" t="s">
        <v>1309</v>
      </c>
      <c r="G93" s="174" t="s">
        <v>1363</v>
      </c>
      <c r="H93" s="156">
        <v>6.3471104608632043</v>
      </c>
      <c r="I93" s="6" t="s">
        <v>7</v>
      </c>
      <c r="J93" s="49">
        <v>9</v>
      </c>
      <c r="K93" s="49">
        <v>1</v>
      </c>
      <c r="L93" s="63">
        <v>39827</v>
      </c>
      <c r="M93" s="7">
        <v>1</v>
      </c>
      <c r="N93" s="173">
        <v>719</v>
      </c>
      <c r="O93" s="7">
        <v>1</v>
      </c>
      <c r="P93" s="7">
        <v>3</v>
      </c>
      <c r="Q93" s="7">
        <v>64</v>
      </c>
      <c r="R93" s="186">
        <v>14</v>
      </c>
      <c r="S93" s="186" t="s">
        <v>2277</v>
      </c>
      <c r="T93" s="186">
        <v>2008</v>
      </c>
      <c r="U93" s="90"/>
      <c r="V93" s="91"/>
      <c r="W93" s="90"/>
      <c r="X93" s="90"/>
      <c r="Y93" s="90"/>
    </row>
    <row r="94" spans="1:25">
      <c r="A94" s="253" t="s">
        <v>3470</v>
      </c>
      <c r="B94" s="253" t="s">
        <v>3644</v>
      </c>
      <c r="C94" s="253" t="s">
        <v>3585</v>
      </c>
      <c r="D94" s="186" t="s">
        <v>3570</v>
      </c>
      <c r="E94" s="4" t="s">
        <v>175</v>
      </c>
      <c r="F94" s="1" t="s">
        <v>1309</v>
      </c>
      <c r="G94" s="7" t="s">
        <v>1310</v>
      </c>
      <c r="H94" s="48">
        <v>15.061448427212877</v>
      </c>
      <c r="I94" s="6" t="s">
        <v>7</v>
      </c>
      <c r="J94" s="49">
        <v>6.6394676769148564</v>
      </c>
      <c r="K94" s="49">
        <v>3.3605323230851436</v>
      </c>
      <c r="L94" s="63">
        <v>39827</v>
      </c>
      <c r="M94" s="7">
        <v>1</v>
      </c>
      <c r="N94" s="173">
        <v>719</v>
      </c>
      <c r="O94" s="7">
        <v>2</v>
      </c>
      <c r="P94" s="7">
        <v>2</v>
      </c>
      <c r="Q94" s="7">
        <v>58</v>
      </c>
      <c r="R94" s="186">
        <v>14</v>
      </c>
      <c r="S94" s="186" t="s">
        <v>2277</v>
      </c>
      <c r="T94" s="186">
        <v>2008</v>
      </c>
      <c r="U94" s="90"/>
      <c r="V94" s="91"/>
      <c r="W94" s="90"/>
      <c r="X94" s="90"/>
      <c r="Y94" s="90"/>
    </row>
    <row r="95" spans="1:25">
      <c r="A95" s="253" t="s">
        <v>3470</v>
      </c>
      <c r="B95" s="253" t="s">
        <v>3644</v>
      </c>
      <c r="C95" s="253" t="s">
        <v>3585</v>
      </c>
      <c r="D95" s="186" t="s">
        <v>3571</v>
      </c>
      <c r="E95" s="1" t="s">
        <v>176</v>
      </c>
      <c r="F95" s="1" t="s">
        <v>1309</v>
      </c>
      <c r="G95" s="7" t="s">
        <v>1361</v>
      </c>
      <c r="H95" s="48">
        <v>12.638258961228971</v>
      </c>
      <c r="I95" s="6" t="s">
        <v>7</v>
      </c>
      <c r="J95" s="49">
        <v>7.9124822736086582</v>
      </c>
      <c r="K95" s="49">
        <v>2.0875177263913418</v>
      </c>
      <c r="L95" s="63">
        <v>39827</v>
      </c>
      <c r="M95" s="7">
        <v>1</v>
      </c>
      <c r="N95" s="173">
        <v>719</v>
      </c>
      <c r="O95" s="7">
        <v>1</v>
      </c>
      <c r="P95" s="7">
        <v>3</v>
      </c>
      <c r="Q95" s="7">
        <v>62</v>
      </c>
      <c r="R95" s="186">
        <v>14</v>
      </c>
      <c r="S95" s="186" t="s">
        <v>2277</v>
      </c>
      <c r="T95" s="186">
        <v>2008</v>
      </c>
      <c r="U95" s="90"/>
      <c r="V95" s="91"/>
      <c r="W95" s="90"/>
      <c r="X95" s="90"/>
      <c r="Y95" s="90"/>
    </row>
    <row r="96" spans="1:25">
      <c r="A96" s="253" t="s">
        <v>3470</v>
      </c>
      <c r="B96" s="253" t="s">
        <v>3644</v>
      </c>
      <c r="C96" s="253" t="s">
        <v>3585</v>
      </c>
      <c r="D96" s="186" t="s">
        <v>3572</v>
      </c>
      <c r="E96" s="1" t="s">
        <v>177</v>
      </c>
      <c r="F96" s="1" t="s">
        <v>1309</v>
      </c>
      <c r="G96" s="7" t="s">
        <v>1400</v>
      </c>
      <c r="H96" s="48">
        <v>20.262618873445504</v>
      </c>
      <c r="I96" s="6" t="s">
        <v>7</v>
      </c>
      <c r="J96" s="49">
        <v>4.9351962164699081</v>
      </c>
      <c r="K96" s="49">
        <v>5.0648037835300919</v>
      </c>
      <c r="L96" s="63">
        <v>39827</v>
      </c>
      <c r="M96" s="7">
        <v>1</v>
      </c>
      <c r="N96" s="173">
        <v>719</v>
      </c>
      <c r="O96" s="7">
        <v>2</v>
      </c>
      <c r="P96" s="7">
        <v>3</v>
      </c>
      <c r="Q96" s="7">
        <v>64</v>
      </c>
      <c r="R96" s="186">
        <v>14</v>
      </c>
      <c r="S96" s="186" t="s">
        <v>2277</v>
      </c>
      <c r="T96" s="186">
        <v>2008</v>
      </c>
      <c r="U96" s="90"/>
      <c r="V96" s="91"/>
      <c r="W96" s="90"/>
      <c r="X96" s="90"/>
      <c r="Y96" s="90"/>
    </row>
    <row r="97" spans="1:25">
      <c r="A97" s="253" t="s">
        <v>3470</v>
      </c>
      <c r="B97" s="253" t="s">
        <v>3644</v>
      </c>
      <c r="C97" s="253" t="s">
        <v>3585</v>
      </c>
      <c r="D97" s="186" t="s">
        <v>3573</v>
      </c>
      <c r="E97" s="4" t="s">
        <v>178</v>
      </c>
      <c r="F97" s="1" t="s">
        <v>1309</v>
      </c>
      <c r="G97" s="7" t="s">
        <v>1398</v>
      </c>
      <c r="H97" s="48">
        <v>62.87490855888808</v>
      </c>
      <c r="I97" s="6" t="s">
        <v>7</v>
      </c>
      <c r="J97" s="49">
        <v>1.5904595695171611</v>
      </c>
      <c r="K97" s="49">
        <v>8.4095404304828385</v>
      </c>
      <c r="L97" s="63">
        <v>39827</v>
      </c>
      <c r="M97" s="7">
        <v>1</v>
      </c>
      <c r="N97" s="173">
        <v>719</v>
      </c>
      <c r="O97" s="7">
        <v>2</v>
      </c>
      <c r="P97" s="7">
        <v>2</v>
      </c>
      <c r="Q97" s="7">
        <v>57</v>
      </c>
      <c r="R97" s="186">
        <v>14</v>
      </c>
      <c r="S97" s="186" t="s">
        <v>2277</v>
      </c>
      <c r="T97" s="186">
        <v>2008</v>
      </c>
      <c r="U97" s="90"/>
      <c r="V97" s="91"/>
      <c r="W97" s="90"/>
      <c r="X97" s="90"/>
      <c r="Y97" s="90"/>
    </row>
    <row r="98" spans="1:25">
      <c r="D98" s="24"/>
      <c r="R98" s="90"/>
      <c r="S98" s="91"/>
      <c r="T98" s="90"/>
      <c r="U98" s="90"/>
      <c r="V98" s="90"/>
    </row>
    <row r="99" spans="1:25">
      <c r="R99" s="90"/>
      <c r="S99" s="91"/>
      <c r="T99" s="90"/>
      <c r="U99" s="90"/>
      <c r="V99" s="90"/>
    </row>
    <row r="100" spans="1:25">
      <c r="R100" s="90"/>
      <c r="S100" s="91"/>
      <c r="T100" s="90"/>
      <c r="U100" s="90"/>
      <c r="V100" s="90"/>
    </row>
    <row r="101" spans="1:25">
      <c r="R101" s="90"/>
      <c r="S101" s="91"/>
      <c r="T101" s="90"/>
      <c r="U101" s="90"/>
      <c r="V101" s="9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90" zoomScaleNormal="90" zoomScalePageLayoutView="90" workbookViewId="0">
      <selection activeCell="R1" sqref="R1:T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2.1640625" style="51" customWidth="1"/>
    <col min="6" max="6" width="15.33203125" style="51" customWidth="1"/>
    <col min="7" max="7" width="13" style="145" customWidth="1"/>
    <col min="8" max="8" width="9.83203125" style="145" customWidth="1"/>
    <col min="9" max="9" width="8.83203125" style="51"/>
    <col min="10" max="10" width="10.33203125" style="145" customWidth="1"/>
    <col min="11" max="11" width="10.1640625" style="145" customWidth="1"/>
    <col min="12" max="12" width="14.5" style="145" customWidth="1"/>
    <col min="13" max="13" width="15" style="145" customWidth="1"/>
    <col min="14" max="14" width="12.6640625" style="145" customWidth="1"/>
    <col min="15" max="15" width="5.33203125" style="145" customWidth="1"/>
    <col min="16" max="16" width="17" style="145" customWidth="1"/>
    <col min="17" max="17" width="12.6640625" style="145" customWidth="1"/>
  </cols>
  <sheetData>
    <row r="1" spans="1:34">
      <c r="A1" s="254" t="s">
        <v>3477</v>
      </c>
      <c r="B1" s="254" t="s">
        <v>3633</v>
      </c>
      <c r="C1" s="254" t="s">
        <v>3474</v>
      </c>
      <c r="D1" s="254" t="s">
        <v>3476</v>
      </c>
      <c r="E1" s="95" t="s">
        <v>222</v>
      </c>
      <c r="F1" s="95" t="s">
        <v>179</v>
      </c>
      <c r="G1" s="95" t="s">
        <v>0</v>
      </c>
      <c r="H1" s="175" t="s">
        <v>1</v>
      </c>
      <c r="I1" s="96" t="s">
        <v>2</v>
      </c>
      <c r="J1" s="176" t="s">
        <v>3</v>
      </c>
      <c r="K1" s="176" t="s">
        <v>4</v>
      </c>
      <c r="L1" s="97" t="s">
        <v>691</v>
      </c>
      <c r="M1" s="97" t="s">
        <v>694</v>
      </c>
      <c r="N1" s="97" t="s">
        <v>692</v>
      </c>
      <c r="O1" s="97" t="s">
        <v>695</v>
      </c>
      <c r="P1" s="97" t="s">
        <v>1114</v>
      </c>
      <c r="Q1" s="97" t="s">
        <v>693</v>
      </c>
      <c r="R1" s="185" t="s">
        <v>2280</v>
      </c>
      <c r="S1" s="185" t="s">
        <v>2279</v>
      </c>
      <c r="T1" s="185" t="s">
        <v>2281</v>
      </c>
    </row>
    <row r="2" spans="1:34">
      <c r="A2" s="253" t="s">
        <v>3470</v>
      </c>
      <c r="B2" s="253" t="s">
        <v>3643</v>
      </c>
      <c r="C2" s="253" t="s">
        <v>3586</v>
      </c>
      <c r="D2" s="186" t="s">
        <v>3478</v>
      </c>
      <c r="E2" s="4" t="s">
        <v>5</v>
      </c>
      <c r="F2" s="4" t="s">
        <v>1406</v>
      </c>
      <c r="G2" s="98" t="s">
        <v>1446</v>
      </c>
      <c r="H2" s="99">
        <v>20.374314943368653</v>
      </c>
      <c r="I2" s="6" t="s">
        <v>7</v>
      </c>
      <c r="J2" s="100">
        <v>4.9081404836410263</v>
      </c>
      <c r="K2" s="100">
        <v>5.0918595163589737</v>
      </c>
      <c r="L2" s="72">
        <v>40206</v>
      </c>
      <c r="M2" s="73">
        <v>11</v>
      </c>
      <c r="N2" s="73" t="s">
        <v>863</v>
      </c>
      <c r="O2" s="73">
        <v>2</v>
      </c>
      <c r="P2" s="73">
        <v>3</v>
      </c>
      <c r="Q2" s="73">
        <v>63</v>
      </c>
      <c r="R2" s="253">
        <v>28</v>
      </c>
      <c r="S2" s="253" t="s">
        <v>2277</v>
      </c>
      <c r="T2" s="253">
        <v>2009</v>
      </c>
    </row>
    <row r="3" spans="1:34">
      <c r="A3" s="253" t="s">
        <v>3470</v>
      </c>
      <c r="B3" s="253" t="s">
        <v>3643</v>
      </c>
      <c r="C3" s="253" t="s">
        <v>3586</v>
      </c>
      <c r="D3" s="186" t="s">
        <v>3479</v>
      </c>
      <c r="E3" s="4" t="s">
        <v>8</v>
      </c>
      <c r="F3" s="4" t="s">
        <v>1406</v>
      </c>
      <c r="G3" s="98" t="s">
        <v>1447</v>
      </c>
      <c r="H3" s="99">
        <v>44.382535622944829</v>
      </c>
      <c r="I3" s="6" t="s">
        <v>7</v>
      </c>
      <c r="J3" s="100">
        <v>2.2531385058654045</v>
      </c>
      <c r="K3" s="100">
        <v>7.7468614941345955</v>
      </c>
      <c r="L3" s="72">
        <v>40206</v>
      </c>
      <c r="M3" s="73">
        <v>11</v>
      </c>
      <c r="N3" s="73" t="s">
        <v>863</v>
      </c>
      <c r="O3" s="73">
        <v>1</v>
      </c>
      <c r="P3" s="73">
        <v>4</v>
      </c>
      <c r="Q3" s="73">
        <v>64</v>
      </c>
      <c r="R3" s="253">
        <v>28</v>
      </c>
      <c r="S3" s="253" t="s">
        <v>2277</v>
      </c>
      <c r="T3" s="253">
        <v>2009</v>
      </c>
    </row>
    <row r="4" spans="1:34">
      <c r="A4" s="253" t="s">
        <v>3470</v>
      </c>
      <c r="B4" s="253" t="s">
        <v>3643</v>
      </c>
      <c r="C4" s="253" t="s">
        <v>3586</v>
      </c>
      <c r="D4" s="186" t="s">
        <v>3480</v>
      </c>
      <c r="E4" s="4" t="s">
        <v>10</v>
      </c>
      <c r="F4" s="4" t="s">
        <v>1406</v>
      </c>
      <c r="G4" s="98" t="s">
        <v>1448</v>
      </c>
      <c r="H4" s="99">
        <v>21.053891121666059</v>
      </c>
      <c r="I4" s="6" t="s">
        <v>7</v>
      </c>
      <c r="J4" s="100">
        <v>4.7497158326753377</v>
      </c>
      <c r="K4" s="100">
        <v>5.2502841673246623</v>
      </c>
      <c r="L4" s="72">
        <v>40207</v>
      </c>
      <c r="M4" s="73">
        <v>11</v>
      </c>
      <c r="N4" s="73" t="s">
        <v>863</v>
      </c>
      <c r="O4" s="73">
        <v>1</v>
      </c>
      <c r="P4" s="73">
        <v>4</v>
      </c>
      <c r="Q4" s="73">
        <v>62</v>
      </c>
      <c r="R4" s="253">
        <v>29</v>
      </c>
      <c r="S4" s="253" t="s">
        <v>2277</v>
      </c>
      <c r="T4" s="253">
        <v>2009</v>
      </c>
    </row>
    <row r="5" spans="1:34">
      <c r="A5" s="253" t="s">
        <v>3470</v>
      </c>
      <c r="B5" s="253" t="s">
        <v>3643</v>
      </c>
      <c r="C5" s="253" t="s">
        <v>3586</v>
      </c>
      <c r="D5" s="186" t="s">
        <v>3481</v>
      </c>
      <c r="E5" s="4" t="s">
        <v>12</v>
      </c>
      <c r="F5" s="4" t="s">
        <v>1406</v>
      </c>
      <c r="G5" s="98" t="s">
        <v>1449</v>
      </c>
      <c r="H5" s="99">
        <v>63.83814395323347</v>
      </c>
      <c r="I5" s="6" t="s">
        <v>7</v>
      </c>
      <c r="J5" s="100">
        <v>1.5664615824867649</v>
      </c>
      <c r="K5" s="100">
        <v>8.4335384175132351</v>
      </c>
      <c r="L5" s="72">
        <v>40207</v>
      </c>
      <c r="M5" s="73">
        <v>11</v>
      </c>
      <c r="N5" s="73" t="s">
        <v>863</v>
      </c>
      <c r="O5" s="73">
        <v>2</v>
      </c>
      <c r="P5" s="73">
        <v>3</v>
      </c>
      <c r="Q5" s="73">
        <v>62</v>
      </c>
      <c r="R5" s="253">
        <v>29</v>
      </c>
      <c r="S5" s="253" t="s">
        <v>2277</v>
      </c>
      <c r="T5" s="253">
        <v>2009</v>
      </c>
    </row>
    <row r="6" spans="1:34" ht="16">
      <c r="A6" s="253" t="s">
        <v>3470</v>
      </c>
      <c r="B6" s="253" t="s">
        <v>3643</v>
      </c>
      <c r="C6" s="253" t="s">
        <v>3586</v>
      </c>
      <c r="D6" s="186" t="s">
        <v>3482</v>
      </c>
      <c r="E6" s="4" t="s">
        <v>14</v>
      </c>
      <c r="F6" s="4" t="s">
        <v>1406</v>
      </c>
      <c r="G6" s="98" t="s">
        <v>1596</v>
      </c>
      <c r="H6" s="99">
        <v>12.341797588600658</v>
      </c>
      <c r="I6" s="6" t="s">
        <v>7</v>
      </c>
      <c r="J6" s="100">
        <v>8.1025474030107016</v>
      </c>
      <c r="K6" s="100">
        <v>1.8974525969892984</v>
      </c>
      <c r="L6" s="73" t="s">
        <v>1211</v>
      </c>
      <c r="M6" s="98"/>
      <c r="N6" s="98"/>
      <c r="O6" s="98"/>
      <c r="P6" s="98"/>
      <c r="Q6" s="98"/>
      <c r="R6" s="253" t="s">
        <v>2282</v>
      </c>
      <c r="S6" s="253" t="s">
        <v>2282</v>
      </c>
      <c r="T6" s="253" t="s">
        <v>2282</v>
      </c>
      <c r="V6" s="52" t="s">
        <v>909</v>
      </c>
    </row>
    <row r="7" spans="1:34">
      <c r="A7" s="253" t="s">
        <v>3470</v>
      </c>
      <c r="B7" s="253" t="s">
        <v>3643</v>
      </c>
      <c r="C7" s="253" t="s">
        <v>3586</v>
      </c>
      <c r="D7" s="186" t="s">
        <v>3483</v>
      </c>
      <c r="E7" s="4" t="s">
        <v>16</v>
      </c>
      <c r="F7" s="4" t="s">
        <v>1406</v>
      </c>
      <c r="G7" s="98" t="s">
        <v>1450</v>
      </c>
      <c r="H7" s="99">
        <v>46.026671538180494</v>
      </c>
      <c r="I7" s="6" t="s">
        <v>7</v>
      </c>
      <c r="J7" s="100">
        <v>2.1726533042270288</v>
      </c>
      <c r="K7" s="100">
        <v>7.8273466957729712</v>
      </c>
      <c r="L7" s="72">
        <v>40275</v>
      </c>
      <c r="M7" s="73">
        <v>4</v>
      </c>
      <c r="N7" s="73" t="s">
        <v>1015</v>
      </c>
      <c r="O7" s="73">
        <v>2</v>
      </c>
      <c r="P7" s="73">
        <v>3</v>
      </c>
      <c r="Q7" s="73">
        <v>76</v>
      </c>
      <c r="R7" s="253">
        <v>97</v>
      </c>
      <c r="S7" s="253" t="s">
        <v>2277</v>
      </c>
      <c r="T7" s="253">
        <v>2009</v>
      </c>
    </row>
    <row r="8" spans="1:34">
      <c r="A8" s="253" t="s">
        <v>3470</v>
      </c>
      <c r="B8" s="253" t="s">
        <v>3643</v>
      </c>
      <c r="C8" s="253" t="s">
        <v>3586</v>
      </c>
      <c r="D8" s="186" t="s">
        <v>3484</v>
      </c>
      <c r="E8" s="4" t="s">
        <v>18</v>
      </c>
      <c r="F8" s="4" t="s">
        <v>1406</v>
      </c>
      <c r="G8" s="98" t="s">
        <v>1451</v>
      </c>
      <c r="H8" s="99">
        <v>22.553708439897697</v>
      </c>
      <c r="I8" s="6" t="s">
        <v>7</v>
      </c>
      <c r="J8" s="100">
        <v>4.4338606338946533</v>
      </c>
      <c r="K8" s="100">
        <v>5.5661393661053467</v>
      </c>
      <c r="L8" s="72">
        <v>40275</v>
      </c>
      <c r="M8" s="73">
        <v>4</v>
      </c>
      <c r="N8" s="73" t="s">
        <v>1015</v>
      </c>
      <c r="O8" s="73">
        <v>2</v>
      </c>
      <c r="P8" s="73">
        <v>2</v>
      </c>
      <c r="Q8" s="73">
        <v>71</v>
      </c>
      <c r="R8" s="253">
        <v>97</v>
      </c>
      <c r="S8" s="253" t="s">
        <v>2277</v>
      </c>
      <c r="T8" s="253">
        <v>2009</v>
      </c>
    </row>
    <row r="9" spans="1:34">
      <c r="A9" s="253" t="s">
        <v>3470</v>
      </c>
      <c r="B9" s="253" t="s">
        <v>3643</v>
      </c>
      <c r="C9" s="253" t="s">
        <v>3586</v>
      </c>
      <c r="D9" s="186" t="s">
        <v>3485</v>
      </c>
      <c r="E9" s="4" t="s">
        <v>20</v>
      </c>
      <c r="F9" s="4" t="s">
        <v>1406</v>
      </c>
      <c r="G9" s="98" t="s">
        <v>1452</v>
      </c>
      <c r="H9" s="99">
        <v>23.341066861527221</v>
      </c>
      <c r="I9" s="6" t="s">
        <v>7</v>
      </c>
      <c r="J9" s="100">
        <v>4.2842943123918946</v>
      </c>
      <c r="K9" s="100">
        <v>5.7157056876081054</v>
      </c>
      <c r="L9" s="72">
        <v>40275</v>
      </c>
      <c r="M9" s="73">
        <v>4</v>
      </c>
      <c r="N9" s="73" t="s">
        <v>1015</v>
      </c>
      <c r="O9" s="73">
        <v>2</v>
      </c>
      <c r="P9" s="73">
        <v>6</v>
      </c>
      <c r="Q9" s="73">
        <v>72</v>
      </c>
      <c r="R9" s="253">
        <v>97</v>
      </c>
      <c r="S9" s="253" t="s">
        <v>2277</v>
      </c>
      <c r="T9" s="253">
        <v>2009</v>
      </c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>
      <c r="A10" s="253" t="s">
        <v>3470</v>
      </c>
      <c r="B10" s="253" t="s">
        <v>3643</v>
      </c>
      <c r="C10" s="253" t="s">
        <v>3586</v>
      </c>
      <c r="D10" s="186" t="s">
        <v>3486</v>
      </c>
      <c r="E10" s="4" t="s">
        <v>22</v>
      </c>
      <c r="F10" s="4" t="s">
        <v>1406</v>
      </c>
      <c r="G10" s="98" t="s">
        <v>1453</v>
      </c>
      <c r="H10" s="99">
        <v>15.620935330654001</v>
      </c>
      <c r="I10" s="6" t="s">
        <v>7</v>
      </c>
      <c r="J10" s="100">
        <v>6.4016653217789941</v>
      </c>
      <c r="K10" s="100">
        <v>3.5983346782210059</v>
      </c>
      <c r="L10" s="72">
        <v>40275</v>
      </c>
      <c r="M10" s="73">
        <v>4</v>
      </c>
      <c r="N10" s="73" t="s">
        <v>1015</v>
      </c>
      <c r="O10" s="73">
        <v>1</v>
      </c>
      <c r="P10" s="73">
        <v>4</v>
      </c>
      <c r="Q10" s="73">
        <v>68</v>
      </c>
      <c r="R10" s="253">
        <v>97</v>
      </c>
      <c r="S10" s="253" t="s">
        <v>2277</v>
      </c>
      <c r="T10" s="253">
        <v>2009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</row>
    <row r="11" spans="1:34">
      <c r="A11" s="253" t="s">
        <v>3470</v>
      </c>
      <c r="B11" s="253" t="s">
        <v>3643</v>
      </c>
      <c r="C11" s="253" t="s">
        <v>3586</v>
      </c>
      <c r="D11" s="186" t="s">
        <v>3487</v>
      </c>
      <c r="E11" s="4" t="s">
        <v>24</v>
      </c>
      <c r="F11" s="4" t="s">
        <v>1406</v>
      </c>
      <c r="G11" s="98" t="s">
        <v>1455</v>
      </c>
      <c r="H11" s="99">
        <v>20.714103032517354</v>
      </c>
      <c r="I11" s="6" t="s">
        <v>7</v>
      </c>
      <c r="J11" s="100">
        <v>4.8276287823333837</v>
      </c>
      <c r="K11" s="100">
        <v>5.1723712176666163</v>
      </c>
      <c r="L11" s="72">
        <v>40275</v>
      </c>
      <c r="M11" s="73">
        <v>4</v>
      </c>
      <c r="N11" s="73" t="s">
        <v>1015</v>
      </c>
      <c r="O11" s="73">
        <v>1</v>
      </c>
      <c r="P11" s="73">
        <v>4</v>
      </c>
      <c r="Q11" s="73">
        <v>69</v>
      </c>
      <c r="R11" s="253">
        <v>97</v>
      </c>
      <c r="S11" s="253" t="s">
        <v>2277</v>
      </c>
      <c r="T11" s="253">
        <v>2009</v>
      </c>
      <c r="V11" s="102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</row>
    <row r="12" spans="1:34">
      <c r="A12" s="253" t="s">
        <v>3470</v>
      </c>
      <c r="B12" s="253" t="s">
        <v>3643</v>
      </c>
      <c r="C12" s="253" t="s">
        <v>3586</v>
      </c>
      <c r="D12" s="186" t="s">
        <v>3488</v>
      </c>
      <c r="E12" s="4" t="s">
        <v>26</v>
      </c>
      <c r="F12" s="4" t="s">
        <v>1406</v>
      </c>
      <c r="G12" s="98" t="s">
        <v>1456</v>
      </c>
      <c r="H12" s="99">
        <v>167.60138838143953</v>
      </c>
      <c r="I12" s="6" t="s">
        <v>7</v>
      </c>
      <c r="J12" s="100">
        <v>1</v>
      </c>
      <c r="K12" s="100">
        <v>9</v>
      </c>
      <c r="L12" s="72">
        <v>40275</v>
      </c>
      <c r="M12" s="73">
        <v>4</v>
      </c>
      <c r="N12" s="73" t="s">
        <v>1015</v>
      </c>
      <c r="O12" s="73">
        <v>2</v>
      </c>
      <c r="P12" s="73">
        <v>4</v>
      </c>
      <c r="Q12" s="73">
        <v>70</v>
      </c>
      <c r="R12" s="253">
        <v>97</v>
      </c>
      <c r="S12" s="253" t="s">
        <v>2277</v>
      </c>
      <c r="T12" s="253">
        <v>2009</v>
      </c>
      <c r="V12" s="102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</row>
    <row r="13" spans="1:34">
      <c r="A13" s="253" t="s">
        <v>3470</v>
      </c>
      <c r="B13" s="253" t="s">
        <v>3643</v>
      </c>
      <c r="C13" s="253" t="s">
        <v>3586</v>
      </c>
      <c r="D13" s="186" t="s">
        <v>3489</v>
      </c>
      <c r="E13" s="4" t="s">
        <v>28</v>
      </c>
      <c r="F13" s="4" t="s">
        <v>1406</v>
      </c>
      <c r="G13" s="98" t="s">
        <v>1457</v>
      </c>
      <c r="H13" s="99">
        <v>22.244976251370115</v>
      </c>
      <c r="I13" s="6" t="s">
        <v>7</v>
      </c>
      <c r="J13" s="100">
        <v>4.495397022230617</v>
      </c>
      <c r="K13" s="100">
        <v>5.504602977769383</v>
      </c>
      <c r="L13" s="72">
        <v>40275</v>
      </c>
      <c r="M13" s="73">
        <v>4</v>
      </c>
      <c r="N13" s="73" t="s">
        <v>1015</v>
      </c>
      <c r="O13" s="73">
        <v>2</v>
      </c>
      <c r="P13" s="73">
        <v>3</v>
      </c>
      <c r="Q13" s="73">
        <v>69</v>
      </c>
      <c r="R13" s="253">
        <v>97</v>
      </c>
      <c r="S13" s="253" t="s">
        <v>2277</v>
      </c>
      <c r="T13" s="253">
        <v>2009</v>
      </c>
      <c r="V13" s="102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</row>
    <row r="14" spans="1:34">
      <c r="A14" s="253" t="s">
        <v>3470</v>
      </c>
      <c r="B14" s="253" t="s">
        <v>3643</v>
      </c>
      <c r="C14" s="253" t="s">
        <v>3586</v>
      </c>
      <c r="D14" s="186" t="s">
        <v>3490</v>
      </c>
      <c r="E14" s="4" t="s">
        <v>30</v>
      </c>
      <c r="F14" s="4" t="s">
        <v>1406</v>
      </c>
      <c r="G14" s="98" t="s">
        <v>1458</v>
      </c>
      <c r="H14" s="99">
        <v>19.791560102301791</v>
      </c>
      <c r="I14" s="6" t="s">
        <v>7</v>
      </c>
      <c r="J14" s="100">
        <v>5.0526587840020678</v>
      </c>
      <c r="K14" s="100">
        <v>4.9473412159979322</v>
      </c>
      <c r="L14" s="72">
        <v>40275</v>
      </c>
      <c r="M14" s="73">
        <v>4</v>
      </c>
      <c r="N14" s="73" t="s">
        <v>1015</v>
      </c>
      <c r="O14" s="73">
        <v>2</v>
      </c>
      <c r="P14" s="73">
        <v>3</v>
      </c>
      <c r="Q14" s="73">
        <v>71</v>
      </c>
      <c r="R14" s="253">
        <v>97</v>
      </c>
      <c r="S14" s="253" t="s">
        <v>2277</v>
      </c>
      <c r="T14" s="253">
        <v>2009</v>
      </c>
      <c r="V14" s="102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</row>
    <row r="15" spans="1:34">
      <c r="A15" s="253" t="s">
        <v>3470</v>
      </c>
      <c r="B15" s="253" t="s">
        <v>3643</v>
      </c>
      <c r="C15" s="253" t="s">
        <v>3586</v>
      </c>
      <c r="D15" s="186" t="s">
        <v>3491</v>
      </c>
      <c r="E15" s="4" t="s">
        <v>32</v>
      </c>
      <c r="F15" s="4" t="s">
        <v>1406</v>
      </c>
      <c r="G15" s="98" t="s">
        <v>1459</v>
      </c>
      <c r="H15" s="99">
        <v>20.189806357325541</v>
      </c>
      <c r="I15" s="6" t="s">
        <v>7</v>
      </c>
      <c r="J15" s="100">
        <v>4.9529945077317015</v>
      </c>
      <c r="K15" s="100">
        <v>5.0470054922682985</v>
      </c>
      <c r="L15" s="72">
        <v>40275</v>
      </c>
      <c r="M15" s="73">
        <v>4</v>
      </c>
      <c r="N15" s="73" t="s">
        <v>1015</v>
      </c>
      <c r="O15" s="73">
        <v>2</v>
      </c>
      <c r="P15" s="73">
        <v>3</v>
      </c>
      <c r="Q15" s="73">
        <v>72</v>
      </c>
      <c r="R15" s="253">
        <v>97</v>
      </c>
      <c r="S15" s="253" t="s">
        <v>2277</v>
      </c>
      <c r="T15" s="253">
        <v>2009</v>
      </c>
      <c r="V15" s="102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</row>
    <row r="16" spans="1:34">
      <c r="A16" s="253" t="s">
        <v>3470</v>
      </c>
      <c r="B16" s="253" t="s">
        <v>3643</v>
      </c>
      <c r="C16" s="253" t="s">
        <v>3586</v>
      </c>
      <c r="D16" s="186" t="s">
        <v>3492</v>
      </c>
      <c r="E16" s="4" t="s">
        <v>34</v>
      </c>
      <c r="F16" s="4" t="s">
        <v>1406</v>
      </c>
      <c r="G16" s="98" t="s">
        <v>1584</v>
      </c>
      <c r="H16" s="99">
        <v>83.476434051881625</v>
      </c>
      <c r="I16" s="6" t="s">
        <v>7</v>
      </c>
      <c r="J16" s="100">
        <v>1.1979428821534084</v>
      </c>
      <c r="K16" s="100">
        <v>8.8020571178465907</v>
      </c>
      <c r="L16" s="72">
        <v>40192</v>
      </c>
      <c r="M16" s="73">
        <v>1</v>
      </c>
      <c r="N16" s="73" t="s">
        <v>991</v>
      </c>
      <c r="O16" s="73">
        <v>2</v>
      </c>
      <c r="P16" s="73">
        <v>2</v>
      </c>
      <c r="Q16" s="73">
        <v>62</v>
      </c>
      <c r="R16" s="253">
        <v>14</v>
      </c>
      <c r="S16" s="253" t="s">
        <v>2277</v>
      </c>
      <c r="T16" s="253">
        <v>2009</v>
      </c>
      <c r="V16" s="102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</row>
    <row r="17" spans="1:34">
      <c r="A17" s="253" t="s">
        <v>3470</v>
      </c>
      <c r="B17" s="253" t="s">
        <v>3643</v>
      </c>
      <c r="C17" s="253" t="s">
        <v>3586</v>
      </c>
      <c r="D17" s="186" t="s">
        <v>3493</v>
      </c>
      <c r="E17" s="4" t="s">
        <v>36</v>
      </c>
      <c r="F17" s="4" t="s">
        <v>1406</v>
      </c>
      <c r="G17" s="98" t="s">
        <v>1586</v>
      </c>
      <c r="H17" s="99">
        <v>24.899342345633904</v>
      </c>
      <c r="I17" s="6" t="s">
        <v>7</v>
      </c>
      <c r="J17" s="100">
        <v>4.0161703314037522</v>
      </c>
      <c r="K17" s="100">
        <v>5.9838296685962478</v>
      </c>
      <c r="L17" s="72">
        <v>40191</v>
      </c>
      <c r="M17" s="73">
        <v>1</v>
      </c>
      <c r="N17" s="73" t="s">
        <v>1015</v>
      </c>
      <c r="O17" s="73">
        <v>1</v>
      </c>
      <c r="P17" s="73">
        <v>3</v>
      </c>
      <c r="Q17" s="73">
        <v>64</v>
      </c>
      <c r="R17" s="253">
        <v>13</v>
      </c>
      <c r="S17" s="253" t="s">
        <v>2277</v>
      </c>
      <c r="T17" s="253">
        <v>2009</v>
      </c>
      <c r="V17" s="102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</row>
    <row r="18" spans="1:34">
      <c r="A18" s="253" t="s">
        <v>3470</v>
      </c>
      <c r="B18" s="253" t="s">
        <v>3643</v>
      </c>
      <c r="C18" s="253" t="s">
        <v>3586</v>
      </c>
      <c r="D18" s="186" t="s">
        <v>3494</v>
      </c>
      <c r="E18" s="4" t="s">
        <v>38</v>
      </c>
      <c r="F18" s="4" t="s">
        <v>1406</v>
      </c>
      <c r="G18" s="98" t="s">
        <v>1587</v>
      </c>
      <c r="H18" s="99">
        <v>19.429850200949947</v>
      </c>
      <c r="I18" s="6" t="s">
        <v>7</v>
      </c>
      <c r="J18" s="100">
        <v>5.1467200707039362</v>
      </c>
      <c r="K18" s="100">
        <v>4.8532799292960638</v>
      </c>
      <c r="L18" s="72">
        <v>40205</v>
      </c>
      <c r="M18" s="73">
        <v>11</v>
      </c>
      <c r="N18" s="73" t="s">
        <v>863</v>
      </c>
      <c r="O18" s="73">
        <v>2</v>
      </c>
      <c r="P18" s="73">
        <v>3</v>
      </c>
      <c r="Q18" s="73">
        <v>63</v>
      </c>
      <c r="R18" s="253">
        <v>27</v>
      </c>
      <c r="S18" s="253" t="s">
        <v>2277</v>
      </c>
      <c r="T18" s="253">
        <v>2009</v>
      </c>
      <c r="V18" s="102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</row>
    <row r="19" spans="1:34">
      <c r="A19" s="253" t="s">
        <v>3470</v>
      </c>
      <c r="B19" s="253" t="s">
        <v>3643</v>
      </c>
      <c r="C19" s="253" t="s">
        <v>3586</v>
      </c>
      <c r="D19" s="186" t="s">
        <v>3495</v>
      </c>
      <c r="E19" s="4" t="s">
        <v>40</v>
      </c>
      <c r="F19" s="4" t="s">
        <v>1406</v>
      </c>
      <c r="G19" s="98" t="s">
        <v>1588</v>
      </c>
      <c r="H19" s="99">
        <v>23.388564121300693</v>
      </c>
      <c r="I19" s="6" t="s">
        <v>7</v>
      </c>
      <c r="J19" s="100">
        <v>4.275593810777246</v>
      </c>
      <c r="K19" s="100">
        <v>5.724406189222754</v>
      </c>
      <c r="L19" s="72">
        <v>40205</v>
      </c>
      <c r="M19" s="73">
        <v>11</v>
      </c>
      <c r="N19" s="73" t="s">
        <v>863</v>
      </c>
      <c r="O19" s="73">
        <v>1</v>
      </c>
      <c r="P19" s="73">
        <v>4</v>
      </c>
      <c r="Q19" s="73">
        <v>73</v>
      </c>
      <c r="R19" s="253">
        <v>27</v>
      </c>
      <c r="S19" s="253" t="s">
        <v>2277</v>
      </c>
      <c r="T19" s="253">
        <v>2009</v>
      </c>
    </row>
    <row r="20" spans="1:34">
      <c r="A20" s="253" t="s">
        <v>3470</v>
      </c>
      <c r="B20" s="253" t="s">
        <v>3643</v>
      </c>
      <c r="C20" s="253" t="s">
        <v>3586</v>
      </c>
      <c r="D20" s="186" t="s">
        <v>3496</v>
      </c>
      <c r="E20" s="4" t="s">
        <v>42</v>
      </c>
      <c r="F20" s="4" t="s">
        <v>1406</v>
      </c>
      <c r="G20" s="98" t="s">
        <v>1589</v>
      </c>
      <c r="H20" s="99">
        <v>14.528498355864084</v>
      </c>
      <c r="I20" s="6" t="s">
        <v>7</v>
      </c>
      <c r="J20" s="100">
        <v>6.8830238026380322</v>
      </c>
      <c r="K20" s="100">
        <v>3.1169761973619678</v>
      </c>
      <c r="L20" s="72">
        <v>40205</v>
      </c>
      <c r="M20" s="73">
        <v>11</v>
      </c>
      <c r="N20" s="73" t="s">
        <v>863</v>
      </c>
      <c r="O20" s="73">
        <v>1</v>
      </c>
      <c r="P20" s="73">
        <v>4</v>
      </c>
      <c r="Q20" s="73">
        <v>68</v>
      </c>
      <c r="R20" s="253">
        <v>27</v>
      </c>
      <c r="S20" s="253" t="s">
        <v>2277</v>
      </c>
      <c r="T20" s="253">
        <v>2009</v>
      </c>
    </row>
    <row r="21" spans="1:34">
      <c r="A21" s="253" t="s">
        <v>3470</v>
      </c>
      <c r="B21" s="253" t="s">
        <v>3643</v>
      </c>
      <c r="C21" s="253" t="s">
        <v>3586</v>
      </c>
      <c r="D21" s="186" t="s">
        <v>3497</v>
      </c>
      <c r="E21" s="4" t="s">
        <v>44</v>
      </c>
      <c r="F21" s="4" t="s">
        <v>1406</v>
      </c>
      <c r="G21" s="98" t="s">
        <v>1590</v>
      </c>
      <c r="H21" s="99">
        <v>18.216843259042747</v>
      </c>
      <c r="I21" s="6" t="s">
        <v>7</v>
      </c>
      <c r="J21" s="100">
        <v>5.4894252850509933</v>
      </c>
      <c r="K21" s="100">
        <v>4.5105747149490067</v>
      </c>
      <c r="L21" s="72">
        <v>40205</v>
      </c>
      <c r="M21" s="73">
        <v>11</v>
      </c>
      <c r="N21" s="73" t="s">
        <v>863</v>
      </c>
      <c r="O21" s="73">
        <v>2</v>
      </c>
      <c r="P21" s="73">
        <v>3</v>
      </c>
      <c r="Q21" s="73">
        <v>61</v>
      </c>
      <c r="R21" s="253">
        <v>27</v>
      </c>
      <c r="S21" s="253" t="s">
        <v>2277</v>
      </c>
      <c r="T21" s="253">
        <v>2009</v>
      </c>
    </row>
    <row r="22" spans="1:34">
      <c r="A22" s="253" t="s">
        <v>3470</v>
      </c>
      <c r="B22" s="253" t="s">
        <v>3643</v>
      </c>
      <c r="C22" s="253" t="s">
        <v>3586</v>
      </c>
      <c r="D22" s="186" t="s">
        <v>3498</v>
      </c>
      <c r="E22" s="4" t="s">
        <v>46</v>
      </c>
      <c r="F22" s="4" t="s">
        <v>1406</v>
      </c>
      <c r="G22" s="98" t="s">
        <v>1591</v>
      </c>
      <c r="H22" s="99">
        <v>22.761965655827549</v>
      </c>
      <c r="I22" s="6" t="s">
        <v>7</v>
      </c>
      <c r="J22" s="100">
        <v>4.3932936861451539</v>
      </c>
      <c r="K22" s="100">
        <v>5.6067063138548461</v>
      </c>
      <c r="L22" s="72">
        <v>40205</v>
      </c>
      <c r="M22" s="73">
        <v>11</v>
      </c>
      <c r="N22" s="73" t="s">
        <v>863</v>
      </c>
      <c r="O22" s="73">
        <v>1</v>
      </c>
      <c r="P22" s="73">
        <v>4</v>
      </c>
      <c r="Q22" s="73">
        <v>63</v>
      </c>
      <c r="R22" s="253">
        <v>27</v>
      </c>
      <c r="S22" s="253" t="s">
        <v>2277</v>
      </c>
      <c r="T22" s="253">
        <v>2009</v>
      </c>
    </row>
    <row r="23" spans="1:34">
      <c r="A23" s="253" t="s">
        <v>3470</v>
      </c>
      <c r="B23" s="253" t="s">
        <v>3643</v>
      </c>
      <c r="C23" s="253" t="s">
        <v>3586</v>
      </c>
      <c r="D23" s="186" t="s">
        <v>3499</v>
      </c>
      <c r="E23" s="4" t="s">
        <v>48</v>
      </c>
      <c r="F23" s="4" t="s">
        <v>1406</v>
      </c>
      <c r="G23" s="98" t="s">
        <v>1592</v>
      </c>
      <c r="H23" s="99">
        <v>64.020825721592985</v>
      </c>
      <c r="I23" s="6" t="s">
        <v>7</v>
      </c>
      <c r="J23" s="100">
        <v>1.5619917249250963</v>
      </c>
      <c r="K23" s="100">
        <v>8.4380082750749033</v>
      </c>
      <c r="L23" s="72">
        <v>40205</v>
      </c>
      <c r="M23" s="73">
        <v>11</v>
      </c>
      <c r="N23" s="73" t="s">
        <v>863</v>
      </c>
      <c r="O23" s="73">
        <v>1</v>
      </c>
      <c r="P23" s="73">
        <v>4</v>
      </c>
      <c r="Q23" s="73">
        <v>64</v>
      </c>
      <c r="R23" s="253">
        <v>27</v>
      </c>
      <c r="S23" s="253" t="s">
        <v>2277</v>
      </c>
      <c r="T23" s="253">
        <v>2009</v>
      </c>
    </row>
    <row r="24" spans="1:34">
      <c r="A24" s="253" t="s">
        <v>3470</v>
      </c>
      <c r="B24" s="253" t="s">
        <v>3643</v>
      </c>
      <c r="C24" s="253" t="s">
        <v>3586</v>
      </c>
      <c r="D24" s="186" t="s">
        <v>3500</v>
      </c>
      <c r="E24" s="4" t="s">
        <v>50</v>
      </c>
      <c r="F24" s="4" t="s">
        <v>1406</v>
      </c>
      <c r="G24" s="98" t="s">
        <v>1593</v>
      </c>
      <c r="H24" s="99">
        <v>23.64797223237121</v>
      </c>
      <c r="I24" s="6" t="s">
        <v>7</v>
      </c>
      <c r="J24" s="100">
        <v>4.2286923807831656</v>
      </c>
      <c r="K24" s="100">
        <v>5.7713076192168344</v>
      </c>
      <c r="L24" s="72">
        <v>40205</v>
      </c>
      <c r="M24" s="73">
        <v>11</v>
      </c>
      <c r="N24" s="73" t="s">
        <v>863</v>
      </c>
      <c r="O24" s="73">
        <v>1</v>
      </c>
      <c r="P24" s="73">
        <v>4</v>
      </c>
      <c r="Q24" s="73">
        <v>68</v>
      </c>
      <c r="R24" s="253">
        <v>27</v>
      </c>
      <c r="S24" s="253" t="s">
        <v>2277</v>
      </c>
      <c r="T24" s="253">
        <v>2009</v>
      </c>
    </row>
    <row r="25" spans="1:34">
      <c r="A25" s="253" t="s">
        <v>3470</v>
      </c>
      <c r="B25" s="253" t="s">
        <v>3643</v>
      </c>
      <c r="C25" s="253" t="s">
        <v>3586</v>
      </c>
      <c r="D25" s="186" t="s">
        <v>3501</v>
      </c>
      <c r="E25" s="4" t="s">
        <v>52</v>
      </c>
      <c r="F25" s="4" t="s">
        <v>1406</v>
      </c>
      <c r="G25" s="98" t="s">
        <v>1594</v>
      </c>
      <c r="H25" s="99">
        <v>19.683777858969673</v>
      </c>
      <c r="I25" s="6" t="s">
        <v>7</v>
      </c>
      <c r="J25" s="100">
        <v>5.0803255714670206</v>
      </c>
      <c r="K25" s="100">
        <v>4.9196744285329794</v>
      </c>
      <c r="L25" s="72">
        <v>40205</v>
      </c>
      <c r="M25" s="73">
        <v>11</v>
      </c>
      <c r="N25" s="73" t="s">
        <v>863</v>
      </c>
      <c r="O25" s="73">
        <v>2</v>
      </c>
      <c r="P25" s="73">
        <v>2</v>
      </c>
      <c r="Q25" s="73">
        <v>62</v>
      </c>
      <c r="R25" s="253">
        <v>27</v>
      </c>
      <c r="S25" s="253" t="s">
        <v>2277</v>
      </c>
      <c r="T25" s="253">
        <v>2009</v>
      </c>
    </row>
    <row r="26" spans="1:34">
      <c r="A26" s="253" t="s">
        <v>3470</v>
      </c>
      <c r="B26" s="253" t="s">
        <v>3643</v>
      </c>
      <c r="C26" s="253" t="s">
        <v>3586</v>
      </c>
      <c r="D26" s="186" t="s">
        <v>3502</v>
      </c>
      <c r="E26" s="4" t="s">
        <v>54</v>
      </c>
      <c r="F26" s="4" t="s">
        <v>1406</v>
      </c>
      <c r="G26" s="98" t="s">
        <v>1595</v>
      </c>
      <c r="H26" s="99">
        <v>69.775301424917799</v>
      </c>
      <c r="I26" s="6" t="s">
        <v>7</v>
      </c>
      <c r="J26" s="100">
        <v>1.4331718811362744</v>
      </c>
      <c r="K26" s="100">
        <v>8.5668281188637252</v>
      </c>
      <c r="L26" s="72">
        <v>40205</v>
      </c>
      <c r="M26" s="73">
        <v>11</v>
      </c>
      <c r="N26" s="73" t="s">
        <v>863</v>
      </c>
      <c r="O26" s="73">
        <v>1</v>
      </c>
      <c r="P26" s="73">
        <v>4</v>
      </c>
      <c r="Q26" s="73">
        <v>65</v>
      </c>
      <c r="R26" s="253">
        <v>27</v>
      </c>
      <c r="S26" s="253" t="s">
        <v>2277</v>
      </c>
      <c r="T26" s="253">
        <v>2009</v>
      </c>
    </row>
    <row r="27" spans="1:34">
      <c r="A27" s="253" t="s">
        <v>3470</v>
      </c>
      <c r="B27" s="253" t="s">
        <v>3643</v>
      </c>
      <c r="C27" s="253" t="s">
        <v>3586</v>
      </c>
      <c r="D27" s="186" t="s">
        <v>3503</v>
      </c>
      <c r="E27" s="4" t="s">
        <v>56</v>
      </c>
      <c r="F27" s="4" t="s">
        <v>1406</v>
      </c>
      <c r="G27" s="98" t="s">
        <v>1410</v>
      </c>
      <c r="H27" s="99">
        <v>12.502557544757034</v>
      </c>
      <c r="I27" s="6" t="s">
        <v>7</v>
      </c>
      <c r="J27" s="100">
        <v>7.9983635061879923</v>
      </c>
      <c r="K27" s="100">
        <v>2.0016364938120077</v>
      </c>
      <c r="L27" s="72">
        <v>40205</v>
      </c>
      <c r="M27" s="73">
        <v>11</v>
      </c>
      <c r="N27" s="73" t="s">
        <v>863</v>
      </c>
      <c r="O27" s="73">
        <v>2</v>
      </c>
      <c r="P27" s="73">
        <v>3</v>
      </c>
      <c r="Q27" s="73">
        <v>66</v>
      </c>
      <c r="R27" s="253">
        <v>27</v>
      </c>
      <c r="S27" s="253" t="s">
        <v>2277</v>
      </c>
      <c r="T27" s="253">
        <v>2009</v>
      </c>
    </row>
    <row r="28" spans="1:34">
      <c r="A28" s="253" t="s">
        <v>3470</v>
      </c>
      <c r="B28" s="253" t="s">
        <v>3643</v>
      </c>
      <c r="C28" s="253" t="s">
        <v>3586</v>
      </c>
      <c r="D28" s="186" t="s">
        <v>3504</v>
      </c>
      <c r="E28" s="4" t="s">
        <v>58</v>
      </c>
      <c r="F28" s="4" t="s">
        <v>1406</v>
      </c>
      <c r="G28" s="98" t="s">
        <v>1411</v>
      </c>
      <c r="H28" s="99">
        <v>60.0018268176836</v>
      </c>
      <c r="I28" s="6" t="s">
        <v>7</v>
      </c>
      <c r="J28" s="100">
        <v>1.6666159232759932</v>
      </c>
      <c r="K28" s="100">
        <v>8.3333840767240073</v>
      </c>
      <c r="L28" s="72">
        <v>40205</v>
      </c>
      <c r="M28" s="73">
        <v>11</v>
      </c>
      <c r="N28" s="73" t="s">
        <v>863</v>
      </c>
      <c r="O28" s="73">
        <v>1</v>
      </c>
      <c r="P28" s="73">
        <v>4</v>
      </c>
      <c r="Q28" s="73">
        <v>64</v>
      </c>
      <c r="R28" s="253">
        <v>27</v>
      </c>
      <c r="S28" s="253" t="s">
        <v>2277</v>
      </c>
      <c r="T28" s="253">
        <v>2009</v>
      </c>
    </row>
    <row r="29" spans="1:34">
      <c r="A29" s="253" t="s">
        <v>3470</v>
      </c>
      <c r="B29" s="253" t="s">
        <v>3643</v>
      </c>
      <c r="C29" s="253" t="s">
        <v>3586</v>
      </c>
      <c r="D29" s="186" t="s">
        <v>3505</v>
      </c>
      <c r="E29" s="4" t="s">
        <v>60</v>
      </c>
      <c r="F29" s="4" t="s">
        <v>1406</v>
      </c>
      <c r="G29" s="98" t="s">
        <v>1412</v>
      </c>
      <c r="H29" s="99">
        <v>58.723054439166972</v>
      </c>
      <c r="I29" s="6" t="s">
        <v>7</v>
      </c>
      <c r="J29" s="100">
        <v>1.7029086949758905</v>
      </c>
      <c r="K29" s="100">
        <v>8.2970913050241091</v>
      </c>
      <c r="L29" s="72">
        <v>40205</v>
      </c>
      <c r="M29" s="73">
        <v>11</v>
      </c>
      <c r="N29" s="73" t="s">
        <v>863</v>
      </c>
      <c r="O29" s="73">
        <v>1</v>
      </c>
      <c r="P29" s="73">
        <v>4</v>
      </c>
      <c r="Q29" s="73">
        <v>62</v>
      </c>
      <c r="R29" s="253">
        <v>27</v>
      </c>
      <c r="S29" s="253" t="s">
        <v>2277</v>
      </c>
      <c r="T29" s="253">
        <v>2009</v>
      </c>
    </row>
    <row r="30" spans="1:34">
      <c r="A30" s="253" t="s">
        <v>3470</v>
      </c>
      <c r="B30" s="253" t="s">
        <v>3643</v>
      </c>
      <c r="C30" s="253" t="s">
        <v>3586</v>
      </c>
      <c r="D30" s="186" t="s">
        <v>3506</v>
      </c>
      <c r="E30" s="4" t="s">
        <v>62</v>
      </c>
      <c r="F30" s="4" t="s">
        <v>1406</v>
      </c>
      <c r="G30" s="98" t="s">
        <v>1413</v>
      </c>
      <c r="H30" s="99">
        <v>55.708805261234929</v>
      </c>
      <c r="I30" s="6" t="s">
        <v>7</v>
      </c>
      <c r="J30" s="100">
        <v>1.795048368585014</v>
      </c>
      <c r="K30" s="100">
        <v>8.2049516314149855</v>
      </c>
      <c r="L30" s="72">
        <v>40205</v>
      </c>
      <c r="M30" s="73">
        <v>11</v>
      </c>
      <c r="N30" s="73" t="s">
        <v>863</v>
      </c>
      <c r="O30" s="73">
        <v>2</v>
      </c>
      <c r="P30" s="73">
        <v>3</v>
      </c>
      <c r="Q30" s="73">
        <v>68</v>
      </c>
      <c r="R30" s="253">
        <v>27</v>
      </c>
      <c r="S30" s="253" t="s">
        <v>2277</v>
      </c>
      <c r="T30" s="253">
        <v>2009</v>
      </c>
    </row>
    <row r="31" spans="1:34">
      <c r="A31" s="253" t="s">
        <v>3470</v>
      </c>
      <c r="B31" s="253" t="s">
        <v>3643</v>
      </c>
      <c r="C31" s="253" t="s">
        <v>3586</v>
      </c>
      <c r="D31" s="186" t="s">
        <v>3507</v>
      </c>
      <c r="E31" s="4" t="s">
        <v>64</v>
      </c>
      <c r="F31" s="4" t="s">
        <v>1406</v>
      </c>
      <c r="G31" s="98" t="s">
        <v>1414</v>
      </c>
      <c r="H31" s="99">
        <v>19.333028863719402</v>
      </c>
      <c r="I31" s="6" t="s">
        <v>7</v>
      </c>
      <c r="J31" s="100">
        <v>5.1724952517740883</v>
      </c>
      <c r="K31" s="100">
        <v>4.8275047482259117</v>
      </c>
      <c r="L31" s="72">
        <v>40205</v>
      </c>
      <c r="M31" s="73">
        <v>11</v>
      </c>
      <c r="N31" s="73" t="s">
        <v>863</v>
      </c>
      <c r="O31" s="73">
        <v>2</v>
      </c>
      <c r="P31" s="73">
        <v>3</v>
      </c>
      <c r="Q31" s="73">
        <v>75</v>
      </c>
      <c r="R31" s="253">
        <v>27</v>
      </c>
      <c r="S31" s="253" t="s">
        <v>2277</v>
      </c>
      <c r="T31" s="253">
        <v>2009</v>
      </c>
    </row>
    <row r="32" spans="1:34">
      <c r="A32" s="253" t="s">
        <v>3470</v>
      </c>
      <c r="B32" s="253" t="s">
        <v>3643</v>
      </c>
      <c r="C32" s="253" t="s">
        <v>3586</v>
      </c>
      <c r="D32" s="186" t="s">
        <v>3508</v>
      </c>
      <c r="E32" s="4" t="s">
        <v>66</v>
      </c>
      <c r="F32" s="4" t="s">
        <v>1406</v>
      </c>
      <c r="G32" s="98" t="s">
        <v>1415</v>
      </c>
      <c r="H32" s="99">
        <v>24.585129704055536</v>
      </c>
      <c r="I32" s="6" t="s">
        <v>7</v>
      </c>
      <c r="J32" s="100">
        <v>4.0674993869771656</v>
      </c>
      <c r="K32" s="100">
        <v>5.9325006130228344</v>
      </c>
      <c r="L32" s="72">
        <v>40205</v>
      </c>
      <c r="M32" s="73">
        <v>11</v>
      </c>
      <c r="N32" s="73" t="s">
        <v>863</v>
      </c>
      <c r="O32" s="73">
        <v>1</v>
      </c>
      <c r="P32" s="73">
        <v>4</v>
      </c>
      <c r="Q32" s="73">
        <v>68</v>
      </c>
      <c r="R32" s="253">
        <v>27</v>
      </c>
      <c r="S32" s="253" t="s">
        <v>2277</v>
      </c>
      <c r="T32" s="253">
        <v>2009</v>
      </c>
    </row>
    <row r="33" spans="1:20">
      <c r="A33" s="253" t="s">
        <v>3470</v>
      </c>
      <c r="B33" s="253" t="s">
        <v>3643</v>
      </c>
      <c r="C33" s="253" t="s">
        <v>3586</v>
      </c>
      <c r="D33" s="186" t="s">
        <v>3509</v>
      </c>
      <c r="E33" s="4" t="s">
        <v>68</v>
      </c>
      <c r="F33" s="4" t="s">
        <v>1406</v>
      </c>
      <c r="G33" s="98" t="s">
        <v>1416</v>
      </c>
      <c r="H33" s="99">
        <v>25.012605042016808</v>
      </c>
      <c r="I33" s="6" t="s">
        <v>7</v>
      </c>
      <c r="J33" s="100">
        <v>3.9979842096421971</v>
      </c>
      <c r="K33" s="100">
        <v>6.0020157903578024</v>
      </c>
      <c r="L33" s="72">
        <v>40205</v>
      </c>
      <c r="M33" s="73">
        <v>11</v>
      </c>
      <c r="N33" s="73" t="s">
        <v>863</v>
      </c>
      <c r="O33" s="73">
        <v>2</v>
      </c>
      <c r="P33" s="73">
        <v>2</v>
      </c>
      <c r="Q33" s="73">
        <v>68</v>
      </c>
      <c r="R33" s="253">
        <v>27</v>
      </c>
      <c r="S33" s="253" t="s">
        <v>2277</v>
      </c>
      <c r="T33" s="253">
        <v>2009</v>
      </c>
    </row>
    <row r="34" spans="1:20">
      <c r="A34" s="253" t="s">
        <v>3470</v>
      </c>
      <c r="B34" s="253" t="s">
        <v>3643</v>
      </c>
      <c r="C34" s="253" t="s">
        <v>3586</v>
      </c>
      <c r="D34" s="186" t="s">
        <v>3510</v>
      </c>
      <c r="E34" s="101" t="s">
        <v>70</v>
      </c>
      <c r="F34" s="4" t="s">
        <v>1406</v>
      </c>
      <c r="G34" s="98" t="s">
        <v>1417</v>
      </c>
      <c r="H34" s="99">
        <v>41.82499086591158</v>
      </c>
      <c r="I34" s="6" t="s">
        <v>7</v>
      </c>
      <c r="J34" s="100">
        <v>2.3909150469534834</v>
      </c>
      <c r="K34" s="100">
        <v>7.6090849530465166</v>
      </c>
      <c r="L34" s="72">
        <v>40205</v>
      </c>
      <c r="M34" s="73">
        <v>11</v>
      </c>
      <c r="N34" s="73" t="s">
        <v>863</v>
      </c>
      <c r="O34" s="73">
        <v>1</v>
      </c>
      <c r="P34" s="73">
        <v>4</v>
      </c>
      <c r="Q34" s="73">
        <v>63</v>
      </c>
      <c r="R34" s="253">
        <v>27</v>
      </c>
      <c r="S34" s="253" t="s">
        <v>2277</v>
      </c>
      <c r="T34" s="253">
        <v>2009</v>
      </c>
    </row>
    <row r="35" spans="1:20">
      <c r="A35" s="253" t="s">
        <v>3470</v>
      </c>
      <c r="B35" s="253" t="s">
        <v>3643</v>
      </c>
      <c r="C35" s="253" t="s">
        <v>3586</v>
      </c>
      <c r="D35" s="186" t="s">
        <v>3511</v>
      </c>
      <c r="E35" s="101" t="s">
        <v>72</v>
      </c>
      <c r="F35" s="4" t="s">
        <v>1406</v>
      </c>
      <c r="G35" s="98" t="s">
        <v>1418</v>
      </c>
      <c r="H35" s="99">
        <v>21.360796492510048</v>
      </c>
      <c r="I35" s="6" t="s">
        <v>7</v>
      </c>
      <c r="J35" s="100">
        <v>4.6814733727304603</v>
      </c>
      <c r="K35" s="100">
        <v>5.3185266272695397</v>
      </c>
      <c r="L35" s="72">
        <v>40205</v>
      </c>
      <c r="M35" s="73">
        <v>11</v>
      </c>
      <c r="N35" s="73" t="s">
        <v>863</v>
      </c>
      <c r="O35" s="73">
        <v>2</v>
      </c>
      <c r="P35" s="73">
        <v>3</v>
      </c>
      <c r="Q35" s="73">
        <v>64</v>
      </c>
      <c r="R35" s="253">
        <v>27</v>
      </c>
      <c r="S35" s="253" t="s">
        <v>2277</v>
      </c>
      <c r="T35" s="253">
        <v>2009</v>
      </c>
    </row>
    <row r="36" spans="1:20">
      <c r="A36" s="253" t="s">
        <v>3470</v>
      </c>
      <c r="B36" s="253" t="s">
        <v>3643</v>
      </c>
      <c r="C36" s="253" t="s">
        <v>3586</v>
      </c>
      <c r="D36" s="186" t="s">
        <v>3512</v>
      </c>
      <c r="E36" s="101" t="s">
        <v>74</v>
      </c>
      <c r="F36" s="4" t="s">
        <v>1406</v>
      </c>
      <c r="G36" s="98" t="s">
        <v>1486</v>
      </c>
      <c r="H36" s="99">
        <v>24.791560102301791</v>
      </c>
      <c r="I36" s="6" t="s">
        <v>7</v>
      </c>
      <c r="J36" s="100">
        <v>4.0336307835147265</v>
      </c>
      <c r="K36" s="100">
        <v>5.9663692164852735</v>
      </c>
      <c r="L36" s="72">
        <v>40219</v>
      </c>
      <c r="M36" s="73">
        <v>2</v>
      </c>
      <c r="N36" s="73" t="s">
        <v>884</v>
      </c>
      <c r="O36" s="73">
        <v>1</v>
      </c>
      <c r="P36" s="73">
        <v>3</v>
      </c>
      <c r="Q36" s="73">
        <v>63</v>
      </c>
      <c r="R36" s="253">
        <v>41</v>
      </c>
      <c r="S36" s="253" t="s">
        <v>2277</v>
      </c>
      <c r="T36" s="253">
        <v>2009</v>
      </c>
    </row>
    <row r="37" spans="1:20">
      <c r="A37" s="253" t="s">
        <v>3470</v>
      </c>
      <c r="B37" s="253" t="s">
        <v>3643</v>
      </c>
      <c r="C37" s="253" t="s">
        <v>3586</v>
      </c>
      <c r="D37" s="186" t="s">
        <v>3513</v>
      </c>
      <c r="E37" s="4" t="s">
        <v>76</v>
      </c>
      <c r="F37" s="4" t="s">
        <v>1406</v>
      </c>
      <c r="G37" s="98" t="s">
        <v>1487</v>
      </c>
      <c r="H37" s="99">
        <v>17.820423821702594</v>
      </c>
      <c r="I37" s="6" t="s">
        <v>7</v>
      </c>
      <c r="J37" s="100">
        <v>5.6115388163897117</v>
      </c>
      <c r="K37" s="100">
        <v>4.3884611836102883</v>
      </c>
      <c r="L37" s="72">
        <v>40219</v>
      </c>
      <c r="M37" s="73">
        <v>2</v>
      </c>
      <c r="N37" s="73" t="s">
        <v>884</v>
      </c>
      <c r="O37" s="73">
        <v>2</v>
      </c>
      <c r="P37" s="73">
        <v>3</v>
      </c>
      <c r="Q37" s="73">
        <v>69</v>
      </c>
      <c r="R37" s="253">
        <v>41</v>
      </c>
      <c r="S37" s="253" t="s">
        <v>2277</v>
      </c>
      <c r="T37" s="253">
        <v>2009</v>
      </c>
    </row>
    <row r="38" spans="1:20">
      <c r="A38" s="253" t="s">
        <v>3470</v>
      </c>
      <c r="B38" s="253" t="s">
        <v>3643</v>
      </c>
      <c r="C38" s="253" t="s">
        <v>3586</v>
      </c>
      <c r="D38" s="186" t="s">
        <v>3514</v>
      </c>
      <c r="E38" s="6" t="s">
        <v>78</v>
      </c>
      <c r="F38" s="4" t="s">
        <v>1406</v>
      </c>
      <c r="G38" s="98" t="s">
        <v>1597</v>
      </c>
      <c r="H38" s="99">
        <v>58.266350018268177</v>
      </c>
      <c r="I38" s="6" t="s">
        <v>7</v>
      </c>
      <c r="J38" s="100">
        <v>1.7162564665308042</v>
      </c>
      <c r="K38" s="100">
        <v>8.2837435334691953</v>
      </c>
      <c r="L38" s="73" t="s">
        <v>1211</v>
      </c>
      <c r="M38" s="98"/>
      <c r="N38" s="98"/>
      <c r="O38" s="98"/>
      <c r="P38" s="98"/>
      <c r="Q38" s="98"/>
      <c r="R38" s="253" t="s">
        <v>2282</v>
      </c>
      <c r="S38" s="253" t="s">
        <v>2282</v>
      </c>
      <c r="T38" s="253" t="s">
        <v>2282</v>
      </c>
    </row>
    <row r="39" spans="1:20">
      <c r="A39" s="253" t="s">
        <v>3470</v>
      </c>
      <c r="B39" s="253" t="s">
        <v>3643</v>
      </c>
      <c r="C39" s="253" t="s">
        <v>3586</v>
      </c>
      <c r="D39" s="186" t="s">
        <v>3515</v>
      </c>
      <c r="E39" s="4" t="s">
        <v>80</v>
      </c>
      <c r="F39" s="4" t="s">
        <v>1406</v>
      </c>
      <c r="G39" s="98" t="s">
        <v>1460</v>
      </c>
      <c r="H39" s="99">
        <v>22.608512970405553</v>
      </c>
      <c r="I39" s="6" t="s">
        <v>7</v>
      </c>
      <c r="J39" s="100">
        <v>4.4231126625134332</v>
      </c>
      <c r="K39" s="100">
        <v>5.5768873374865668</v>
      </c>
      <c r="L39" s="72">
        <v>40275</v>
      </c>
      <c r="M39" s="73">
        <v>4</v>
      </c>
      <c r="N39" s="73" t="s">
        <v>1015</v>
      </c>
      <c r="O39" s="73">
        <v>2</v>
      </c>
      <c r="P39" s="73">
        <v>3</v>
      </c>
      <c r="Q39" s="73">
        <v>71</v>
      </c>
      <c r="R39" s="253">
        <v>97</v>
      </c>
      <c r="S39" s="253" t="s">
        <v>2277</v>
      </c>
      <c r="T39" s="253">
        <v>2009</v>
      </c>
    </row>
    <row r="40" spans="1:20">
      <c r="A40" s="253" t="s">
        <v>3470</v>
      </c>
      <c r="B40" s="253" t="s">
        <v>3643</v>
      </c>
      <c r="C40" s="253" t="s">
        <v>3586</v>
      </c>
      <c r="D40" s="186" t="s">
        <v>3516</v>
      </c>
      <c r="E40" s="4" t="s">
        <v>82</v>
      </c>
      <c r="F40" s="4" t="s">
        <v>1406</v>
      </c>
      <c r="G40" s="98" t="s">
        <v>1461</v>
      </c>
      <c r="H40" s="99">
        <v>55.252100840336134</v>
      </c>
      <c r="I40" s="6" t="s">
        <v>7</v>
      </c>
      <c r="J40" s="100">
        <v>1.8098859315589353</v>
      </c>
      <c r="K40" s="100">
        <v>8.1901140684410656</v>
      </c>
      <c r="L40" s="72">
        <v>40275</v>
      </c>
      <c r="M40" s="73">
        <v>4</v>
      </c>
      <c r="N40" s="73" t="s">
        <v>884</v>
      </c>
      <c r="O40" s="73">
        <v>2</v>
      </c>
      <c r="P40" s="73">
        <v>6</v>
      </c>
      <c r="Q40" s="73">
        <v>72</v>
      </c>
      <c r="R40" s="253">
        <v>97</v>
      </c>
      <c r="S40" s="253" t="s">
        <v>2277</v>
      </c>
      <c r="T40" s="253">
        <v>2009</v>
      </c>
    </row>
    <row r="41" spans="1:20">
      <c r="A41" s="253" t="s">
        <v>3470</v>
      </c>
      <c r="B41" s="253" t="s">
        <v>3643</v>
      </c>
      <c r="C41" s="253" t="s">
        <v>3586</v>
      </c>
      <c r="D41" s="186" t="s">
        <v>3517</v>
      </c>
      <c r="E41" s="4" t="s">
        <v>84</v>
      </c>
      <c r="F41" s="4" t="s">
        <v>1406</v>
      </c>
      <c r="G41" s="98" t="s">
        <v>1462</v>
      </c>
      <c r="H41" s="99">
        <v>22.935513335769091</v>
      </c>
      <c r="I41" s="6" t="s">
        <v>7</v>
      </c>
      <c r="J41" s="100">
        <v>4.3600506575122067</v>
      </c>
      <c r="K41" s="100">
        <v>5.6399493424877933</v>
      </c>
      <c r="L41" s="72">
        <v>40275</v>
      </c>
      <c r="M41" s="73">
        <v>4</v>
      </c>
      <c r="N41" s="73" t="s">
        <v>884</v>
      </c>
      <c r="O41" s="73">
        <v>1</v>
      </c>
      <c r="P41" s="73">
        <v>3</v>
      </c>
      <c r="Q41" s="73">
        <v>62</v>
      </c>
      <c r="R41" s="253">
        <v>97</v>
      </c>
      <c r="S41" s="253" t="s">
        <v>2277</v>
      </c>
      <c r="T41" s="253">
        <v>2009</v>
      </c>
    </row>
    <row r="42" spans="1:20">
      <c r="A42" s="253" t="s">
        <v>3470</v>
      </c>
      <c r="B42" s="253" t="s">
        <v>3643</v>
      </c>
      <c r="C42" s="253" t="s">
        <v>3586</v>
      </c>
      <c r="D42" s="186" t="s">
        <v>3518</v>
      </c>
      <c r="E42" s="7" t="s">
        <v>86</v>
      </c>
      <c r="F42" s="4" t="s">
        <v>1406</v>
      </c>
      <c r="G42" s="98" t="s">
        <v>1463</v>
      </c>
      <c r="H42" s="99">
        <v>18.931128973328462</v>
      </c>
      <c r="I42" s="6" t="s">
        <v>7</v>
      </c>
      <c r="J42" s="100">
        <v>5.2823051462428472</v>
      </c>
      <c r="K42" s="100">
        <v>4.7176948537571528</v>
      </c>
      <c r="L42" s="72">
        <v>40275</v>
      </c>
      <c r="M42" s="73">
        <v>4</v>
      </c>
      <c r="N42" s="73" t="s">
        <v>884</v>
      </c>
      <c r="O42" s="73">
        <v>0</v>
      </c>
      <c r="P42" s="73">
        <v>0</v>
      </c>
      <c r="Q42" s="73">
        <v>65</v>
      </c>
      <c r="R42" s="253">
        <v>97</v>
      </c>
      <c r="S42" s="253" t="s">
        <v>2277</v>
      </c>
      <c r="T42" s="253">
        <v>2009</v>
      </c>
    </row>
    <row r="43" spans="1:20">
      <c r="A43" s="253" t="s">
        <v>3470</v>
      </c>
      <c r="B43" s="253" t="s">
        <v>3643</v>
      </c>
      <c r="C43" s="253" t="s">
        <v>3586</v>
      </c>
      <c r="D43" s="186" t="s">
        <v>3519</v>
      </c>
      <c r="E43" s="4" t="s">
        <v>88</v>
      </c>
      <c r="F43" s="4" t="s">
        <v>1406</v>
      </c>
      <c r="G43" s="98" t="s">
        <v>1465</v>
      </c>
      <c r="H43" s="99">
        <v>56.804895871392034</v>
      </c>
      <c r="I43" s="6" t="s">
        <v>7</v>
      </c>
      <c r="J43" s="100">
        <v>1.7604116417430455</v>
      </c>
      <c r="K43" s="100">
        <v>8.2395883582569542</v>
      </c>
      <c r="L43" s="72">
        <v>40275</v>
      </c>
      <c r="M43" s="73">
        <v>4</v>
      </c>
      <c r="N43" s="73" t="s">
        <v>884</v>
      </c>
      <c r="O43" s="73">
        <v>1</v>
      </c>
      <c r="P43" s="73">
        <v>4</v>
      </c>
      <c r="Q43" s="73">
        <v>65</v>
      </c>
      <c r="R43" s="253">
        <v>97</v>
      </c>
      <c r="S43" s="253" t="s">
        <v>2277</v>
      </c>
      <c r="T43" s="253">
        <v>2009</v>
      </c>
    </row>
    <row r="44" spans="1:20">
      <c r="A44" s="253" t="s">
        <v>3470</v>
      </c>
      <c r="B44" s="253" t="s">
        <v>3643</v>
      </c>
      <c r="C44" s="253" t="s">
        <v>3586</v>
      </c>
      <c r="D44" s="186" t="s">
        <v>3520</v>
      </c>
      <c r="E44" s="7" t="s">
        <v>90</v>
      </c>
      <c r="F44" s="4" t="s">
        <v>1406</v>
      </c>
      <c r="G44" s="98" t="s">
        <v>1466</v>
      </c>
      <c r="H44" s="99">
        <v>53.516624040920718</v>
      </c>
      <c r="I44" s="6" t="s">
        <v>7</v>
      </c>
      <c r="J44" s="100">
        <v>1.8685782556750299</v>
      </c>
      <c r="K44" s="100">
        <v>8.131421744324971</v>
      </c>
      <c r="L44" s="72">
        <v>40275</v>
      </c>
      <c r="M44" s="73">
        <v>4</v>
      </c>
      <c r="N44" s="73" t="s">
        <v>884</v>
      </c>
      <c r="O44" s="73">
        <v>1</v>
      </c>
      <c r="P44" s="73">
        <v>6</v>
      </c>
      <c r="Q44" s="73">
        <v>65</v>
      </c>
      <c r="R44" s="253">
        <v>97</v>
      </c>
      <c r="S44" s="253" t="s">
        <v>2277</v>
      </c>
      <c r="T44" s="253">
        <v>2009</v>
      </c>
    </row>
    <row r="45" spans="1:20">
      <c r="A45" s="253" t="s">
        <v>3470</v>
      </c>
      <c r="B45" s="253" t="s">
        <v>3643</v>
      </c>
      <c r="C45" s="253" t="s">
        <v>3586</v>
      </c>
      <c r="D45" s="186" t="s">
        <v>3521</v>
      </c>
      <c r="E45" s="4" t="s">
        <v>92</v>
      </c>
      <c r="F45" s="4" t="s">
        <v>1406</v>
      </c>
      <c r="G45" s="98" t="s">
        <v>1467</v>
      </c>
      <c r="H45" s="99">
        <v>17.721775666788453</v>
      </c>
      <c r="I45" s="6" t="s">
        <v>7</v>
      </c>
      <c r="J45" s="100">
        <v>5.6427754125905851</v>
      </c>
      <c r="K45" s="100">
        <v>4.3572245874094149</v>
      </c>
      <c r="L45" s="72">
        <v>40275</v>
      </c>
      <c r="M45" s="73">
        <v>4</v>
      </c>
      <c r="N45" s="73" t="s">
        <v>884</v>
      </c>
      <c r="O45" s="73">
        <v>1</v>
      </c>
      <c r="P45" s="73">
        <v>5</v>
      </c>
      <c r="Q45" s="73">
        <v>66</v>
      </c>
      <c r="R45" s="253">
        <v>97</v>
      </c>
      <c r="S45" s="253" t="s">
        <v>2277</v>
      </c>
      <c r="T45" s="253">
        <v>2009</v>
      </c>
    </row>
    <row r="46" spans="1:20">
      <c r="A46" s="253" t="s">
        <v>3470</v>
      </c>
      <c r="B46" s="253" t="s">
        <v>3643</v>
      </c>
      <c r="C46" s="253" t="s">
        <v>3586</v>
      </c>
      <c r="D46" s="186" t="s">
        <v>3522</v>
      </c>
      <c r="E46" s="6" t="s">
        <v>94</v>
      </c>
      <c r="F46" s="4" t="s">
        <v>1406</v>
      </c>
      <c r="G46" s="98" t="s">
        <v>1468</v>
      </c>
      <c r="H46" s="99">
        <v>64.568871026671545</v>
      </c>
      <c r="I46" s="6" t="s">
        <v>7</v>
      </c>
      <c r="J46" s="100">
        <v>1.5487339086150798</v>
      </c>
      <c r="K46" s="100">
        <v>8.4512660913849196</v>
      </c>
      <c r="L46" s="72">
        <v>40275</v>
      </c>
      <c r="M46" s="73">
        <v>4</v>
      </c>
      <c r="N46" s="73" t="s">
        <v>884</v>
      </c>
      <c r="O46" s="73">
        <v>0</v>
      </c>
      <c r="P46" s="73">
        <v>0</v>
      </c>
      <c r="Q46" s="73">
        <v>62</v>
      </c>
      <c r="R46" s="253">
        <v>97</v>
      </c>
      <c r="S46" s="253" t="s">
        <v>2277</v>
      </c>
      <c r="T46" s="253">
        <v>2009</v>
      </c>
    </row>
    <row r="47" spans="1:20">
      <c r="A47" s="253" t="s">
        <v>3470</v>
      </c>
      <c r="B47" s="253" t="s">
        <v>3643</v>
      </c>
      <c r="C47" s="253" t="s">
        <v>3586</v>
      </c>
      <c r="D47" s="186" t="s">
        <v>3523</v>
      </c>
      <c r="E47" s="6" t="s">
        <v>96</v>
      </c>
      <c r="F47" s="4" t="s">
        <v>1406</v>
      </c>
      <c r="G47" s="98" t="s">
        <v>1469</v>
      </c>
      <c r="H47" s="99">
        <v>42.555717939349655</v>
      </c>
      <c r="I47" s="6" t="s">
        <v>7</v>
      </c>
      <c r="J47" s="100">
        <v>2.3498604850826355</v>
      </c>
      <c r="K47" s="100">
        <v>7.650139514917365</v>
      </c>
      <c r="L47" s="72">
        <v>40275</v>
      </c>
      <c r="M47" s="73">
        <v>4</v>
      </c>
      <c r="N47" s="73" t="s">
        <v>884</v>
      </c>
      <c r="O47" s="73">
        <v>1</v>
      </c>
      <c r="P47" s="73">
        <v>4</v>
      </c>
      <c r="Q47" s="73">
        <v>62</v>
      </c>
      <c r="R47" s="253">
        <v>97</v>
      </c>
      <c r="S47" s="253" t="s">
        <v>2277</v>
      </c>
      <c r="T47" s="253">
        <v>2009</v>
      </c>
    </row>
    <row r="48" spans="1:20">
      <c r="A48" s="253" t="s">
        <v>3470</v>
      </c>
      <c r="B48" s="253" t="s">
        <v>3643</v>
      </c>
      <c r="C48" s="253" t="s">
        <v>3586</v>
      </c>
      <c r="D48" s="186" t="s">
        <v>3524</v>
      </c>
      <c r="E48" s="6" t="s">
        <v>98</v>
      </c>
      <c r="F48" s="4" t="s">
        <v>1406</v>
      </c>
      <c r="G48" s="98" t="s">
        <v>1470</v>
      </c>
      <c r="H48" s="99">
        <v>17.356412130069419</v>
      </c>
      <c r="I48" s="6" t="s">
        <v>7</v>
      </c>
      <c r="J48" s="100">
        <v>5.7615594312117802</v>
      </c>
      <c r="K48" s="100">
        <v>4.2384405687882198</v>
      </c>
      <c r="L48" s="72">
        <v>40275</v>
      </c>
      <c r="M48" s="73">
        <v>4</v>
      </c>
      <c r="N48" s="73" t="s">
        <v>884</v>
      </c>
      <c r="O48" s="73">
        <v>2</v>
      </c>
      <c r="P48" s="73">
        <v>6</v>
      </c>
      <c r="Q48" s="73">
        <v>66</v>
      </c>
      <c r="R48" s="253">
        <v>97</v>
      </c>
      <c r="S48" s="253" t="s">
        <v>2277</v>
      </c>
      <c r="T48" s="253">
        <v>2009</v>
      </c>
    </row>
    <row r="49" spans="1:20">
      <c r="A49" s="253" t="s">
        <v>3470</v>
      </c>
      <c r="B49" s="253" t="s">
        <v>3643</v>
      </c>
      <c r="C49" s="253" t="s">
        <v>3586</v>
      </c>
      <c r="D49" s="186" t="s">
        <v>3525</v>
      </c>
      <c r="E49" s="6" t="s">
        <v>100</v>
      </c>
      <c r="F49" s="4" t="s">
        <v>1406</v>
      </c>
      <c r="G49" s="98" t="s">
        <v>1471</v>
      </c>
      <c r="H49" s="99">
        <v>70.049324077457072</v>
      </c>
      <c r="I49" s="6" t="s">
        <v>7</v>
      </c>
      <c r="J49" s="100">
        <v>1.4275655235363149</v>
      </c>
      <c r="K49" s="100">
        <v>8.5724344764636857</v>
      </c>
      <c r="L49" s="72">
        <v>40275</v>
      </c>
      <c r="M49" s="73">
        <v>4</v>
      </c>
      <c r="N49" s="73" t="s">
        <v>884</v>
      </c>
      <c r="O49" s="73">
        <v>2</v>
      </c>
      <c r="P49" s="73">
        <v>6</v>
      </c>
      <c r="Q49" s="73">
        <v>67</v>
      </c>
      <c r="R49" s="253">
        <v>97</v>
      </c>
      <c r="S49" s="253" t="s">
        <v>2277</v>
      </c>
      <c r="T49" s="253">
        <v>2009</v>
      </c>
    </row>
    <row r="50" spans="1:20">
      <c r="A50" s="253" t="s">
        <v>3470</v>
      </c>
      <c r="B50" s="253" t="s">
        <v>3643</v>
      </c>
      <c r="C50" s="253" t="s">
        <v>3586</v>
      </c>
      <c r="D50" s="186" t="s">
        <v>3526</v>
      </c>
      <c r="E50" s="101" t="s">
        <v>102</v>
      </c>
      <c r="F50" s="148" t="s">
        <v>1406</v>
      </c>
      <c r="G50" s="149" t="s">
        <v>1598</v>
      </c>
      <c r="H50" s="156">
        <v>0.64103032517354763</v>
      </c>
      <c r="I50" s="6" t="s">
        <v>7</v>
      </c>
      <c r="J50" s="100">
        <v>9</v>
      </c>
      <c r="K50" s="100">
        <v>1</v>
      </c>
      <c r="L50" s="73" t="s">
        <v>1211</v>
      </c>
      <c r="M50" s="98"/>
      <c r="N50" s="98"/>
      <c r="O50" s="98"/>
      <c r="P50" s="98"/>
      <c r="Q50" s="98"/>
      <c r="R50" s="253" t="s">
        <v>2282</v>
      </c>
      <c r="S50" s="253" t="s">
        <v>2282</v>
      </c>
      <c r="T50" s="253" t="s">
        <v>2282</v>
      </c>
    </row>
    <row r="51" spans="1:20">
      <c r="A51" s="253" t="s">
        <v>3470</v>
      </c>
      <c r="B51" s="253" t="s">
        <v>3643</v>
      </c>
      <c r="C51" s="253" t="s">
        <v>3586</v>
      </c>
      <c r="D51" s="186" t="s">
        <v>3527</v>
      </c>
      <c r="E51" s="101" t="s">
        <v>104</v>
      </c>
      <c r="F51" s="4" t="s">
        <v>1406</v>
      </c>
      <c r="G51" s="98" t="s">
        <v>1472</v>
      </c>
      <c r="H51" s="99">
        <v>21.468578735842165</v>
      </c>
      <c r="I51" s="6" t="s">
        <v>7</v>
      </c>
      <c r="J51" s="100">
        <v>4.6579702005633123</v>
      </c>
      <c r="K51" s="100">
        <v>5.3420297994366877</v>
      </c>
      <c r="L51" s="72">
        <v>40275</v>
      </c>
      <c r="M51" s="73">
        <v>4</v>
      </c>
      <c r="N51" s="73" t="s">
        <v>884</v>
      </c>
      <c r="O51" s="73">
        <v>2</v>
      </c>
      <c r="P51" s="73">
        <v>6</v>
      </c>
      <c r="Q51" s="73">
        <v>71</v>
      </c>
      <c r="R51" s="253">
        <v>97</v>
      </c>
      <c r="S51" s="253" t="s">
        <v>2277</v>
      </c>
      <c r="T51" s="253">
        <v>2009</v>
      </c>
    </row>
    <row r="52" spans="1:20">
      <c r="A52" s="253" t="s">
        <v>3470</v>
      </c>
      <c r="B52" s="253" t="s">
        <v>3643</v>
      </c>
      <c r="C52" s="253" t="s">
        <v>3586</v>
      </c>
      <c r="D52" s="186" t="s">
        <v>3528</v>
      </c>
      <c r="E52" s="101" t="s">
        <v>106</v>
      </c>
      <c r="F52" s="4" t="s">
        <v>1406</v>
      </c>
      <c r="G52" s="98" t="s">
        <v>1473</v>
      </c>
      <c r="H52" s="99">
        <v>24.365911582024115</v>
      </c>
      <c r="I52" s="6" t="s">
        <v>7</v>
      </c>
      <c r="J52" s="100">
        <v>4.1040943476859173</v>
      </c>
      <c r="K52" s="100">
        <v>5.8959056523140827</v>
      </c>
      <c r="L52" s="72">
        <v>40275</v>
      </c>
      <c r="M52" s="73">
        <v>4</v>
      </c>
      <c r="N52" s="73" t="s">
        <v>884</v>
      </c>
      <c r="O52" s="73">
        <v>0</v>
      </c>
      <c r="P52" s="73">
        <v>0</v>
      </c>
      <c r="Q52" s="73">
        <v>72</v>
      </c>
      <c r="R52" s="253">
        <v>97</v>
      </c>
      <c r="S52" s="253" t="s">
        <v>2277</v>
      </c>
      <c r="T52" s="253">
        <v>2009</v>
      </c>
    </row>
    <row r="53" spans="1:20">
      <c r="A53" s="253" t="s">
        <v>3470</v>
      </c>
      <c r="B53" s="253" t="s">
        <v>3643</v>
      </c>
      <c r="C53" s="253" t="s">
        <v>3586</v>
      </c>
      <c r="D53" s="186" t="s">
        <v>3529</v>
      </c>
      <c r="E53" s="101" t="s">
        <v>108</v>
      </c>
      <c r="F53" s="4" t="s">
        <v>1406</v>
      </c>
      <c r="G53" s="98" t="s">
        <v>1475</v>
      </c>
      <c r="H53" s="99">
        <v>21.468578735842165</v>
      </c>
      <c r="I53" s="6" t="s">
        <v>7</v>
      </c>
      <c r="J53" s="100">
        <v>4.6579702005633123</v>
      </c>
      <c r="K53" s="100">
        <v>5.3420297994366877</v>
      </c>
      <c r="L53" s="72">
        <v>40275</v>
      </c>
      <c r="M53" s="73">
        <v>4</v>
      </c>
      <c r="N53" s="73" t="s">
        <v>884</v>
      </c>
      <c r="O53" s="73">
        <v>2</v>
      </c>
      <c r="P53" s="73">
        <v>4</v>
      </c>
      <c r="Q53" s="73">
        <v>71</v>
      </c>
      <c r="R53" s="253">
        <v>97</v>
      </c>
      <c r="S53" s="253" t="s">
        <v>2277</v>
      </c>
      <c r="T53" s="253">
        <v>2009</v>
      </c>
    </row>
    <row r="54" spans="1:20">
      <c r="A54" s="253" t="s">
        <v>3470</v>
      </c>
      <c r="B54" s="253" t="s">
        <v>3643</v>
      </c>
      <c r="C54" s="253" t="s">
        <v>3586</v>
      </c>
      <c r="D54" s="186" t="s">
        <v>3530</v>
      </c>
      <c r="E54" s="101" t="s">
        <v>110</v>
      </c>
      <c r="F54" s="4" t="s">
        <v>1406</v>
      </c>
      <c r="G54" s="98" t="s">
        <v>1476</v>
      </c>
      <c r="H54" s="99">
        <v>83.841797588600656</v>
      </c>
      <c r="I54" s="6" t="s">
        <v>7</v>
      </c>
      <c r="J54" s="100">
        <v>1.1927225187928969</v>
      </c>
      <c r="K54" s="100">
        <v>8.8072774812071035</v>
      </c>
      <c r="L54" s="72">
        <v>40275</v>
      </c>
      <c r="M54" s="73">
        <v>4</v>
      </c>
      <c r="N54" s="73" t="s">
        <v>884</v>
      </c>
      <c r="O54" s="73">
        <v>2</v>
      </c>
      <c r="P54" s="73">
        <v>4</v>
      </c>
      <c r="Q54" s="73">
        <v>69</v>
      </c>
      <c r="R54" s="253">
        <v>97</v>
      </c>
      <c r="S54" s="253" t="s">
        <v>2277</v>
      </c>
      <c r="T54" s="253">
        <v>2009</v>
      </c>
    </row>
    <row r="55" spans="1:20">
      <c r="A55" s="253" t="s">
        <v>3470</v>
      </c>
      <c r="B55" s="253" t="s">
        <v>3643</v>
      </c>
      <c r="C55" s="253" t="s">
        <v>3586</v>
      </c>
      <c r="D55" s="186" t="s">
        <v>3531</v>
      </c>
      <c r="E55" s="101" t="s">
        <v>112</v>
      </c>
      <c r="F55" s="4" t="s">
        <v>1406</v>
      </c>
      <c r="G55" s="98" t="s">
        <v>1477</v>
      </c>
      <c r="H55" s="99">
        <v>22.495250274022652</v>
      </c>
      <c r="I55" s="6" t="s">
        <v>7</v>
      </c>
      <c r="J55" s="100">
        <v>4.4453828600199774</v>
      </c>
      <c r="K55" s="100">
        <v>5.5546171399800226</v>
      </c>
      <c r="L55" s="72">
        <v>40275</v>
      </c>
      <c r="M55" s="73">
        <v>4</v>
      </c>
      <c r="N55" s="73" t="s">
        <v>884</v>
      </c>
      <c r="O55" s="73">
        <v>2</v>
      </c>
      <c r="P55" s="73">
        <v>6</v>
      </c>
      <c r="Q55" s="73">
        <v>66</v>
      </c>
      <c r="R55" s="253">
        <v>97</v>
      </c>
      <c r="S55" s="253" t="s">
        <v>2277</v>
      </c>
      <c r="T55" s="253">
        <v>2009</v>
      </c>
    </row>
    <row r="56" spans="1:20">
      <c r="A56" s="253" t="s">
        <v>3470</v>
      </c>
      <c r="B56" s="253" t="s">
        <v>3643</v>
      </c>
      <c r="C56" s="253" t="s">
        <v>3586</v>
      </c>
      <c r="D56" s="186" t="s">
        <v>3532</v>
      </c>
      <c r="E56" s="101" t="s">
        <v>114</v>
      </c>
      <c r="F56" s="148" t="s">
        <v>1406</v>
      </c>
      <c r="G56" s="149" t="s">
        <v>1599</v>
      </c>
      <c r="H56" s="156">
        <v>7.0093167701863361</v>
      </c>
      <c r="I56" s="6" t="s">
        <v>7</v>
      </c>
      <c r="J56" s="100">
        <v>9</v>
      </c>
      <c r="K56" s="100">
        <v>1</v>
      </c>
      <c r="L56" s="73" t="s">
        <v>1211</v>
      </c>
      <c r="M56" s="98"/>
      <c r="N56" s="98"/>
      <c r="O56" s="98"/>
      <c r="P56" s="98"/>
      <c r="Q56" s="98"/>
      <c r="R56" s="253" t="s">
        <v>2282</v>
      </c>
      <c r="S56" s="253" t="s">
        <v>2282</v>
      </c>
      <c r="T56" s="253" t="s">
        <v>2282</v>
      </c>
    </row>
    <row r="57" spans="1:20">
      <c r="A57" s="253" t="s">
        <v>3470</v>
      </c>
      <c r="B57" s="253" t="s">
        <v>3643</v>
      </c>
      <c r="C57" s="253" t="s">
        <v>3586</v>
      </c>
      <c r="D57" s="186" t="s">
        <v>3533</v>
      </c>
      <c r="E57" s="101" t="s">
        <v>116</v>
      </c>
      <c r="F57" s="4" t="s">
        <v>1406</v>
      </c>
      <c r="G57" s="98" t="s">
        <v>1478</v>
      </c>
      <c r="H57" s="99">
        <v>12.027584947022287</v>
      </c>
      <c r="I57" s="6" t="s">
        <v>7</v>
      </c>
      <c r="J57" s="100">
        <v>8.3142210543902557</v>
      </c>
      <c r="K57" s="100">
        <v>1.6857789456097443</v>
      </c>
      <c r="L57" s="72">
        <v>40275</v>
      </c>
      <c r="M57" s="73">
        <v>4</v>
      </c>
      <c r="N57" s="73" t="s">
        <v>884</v>
      </c>
      <c r="O57" s="73">
        <v>2</v>
      </c>
      <c r="P57" s="73">
        <v>4</v>
      </c>
      <c r="Q57" s="73">
        <v>70</v>
      </c>
      <c r="R57" s="253">
        <v>97</v>
      </c>
      <c r="S57" s="253" t="s">
        <v>2277</v>
      </c>
      <c r="T57" s="253">
        <v>2009</v>
      </c>
    </row>
    <row r="58" spans="1:20">
      <c r="A58" s="253" t="s">
        <v>3470</v>
      </c>
      <c r="B58" s="253" t="s">
        <v>3643</v>
      </c>
      <c r="C58" s="253" t="s">
        <v>3586</v>
      </c>
      <c r="D58" s="186" t="s">
        <v>3534</v>
      </c>
      <c r="E58" s="101" t="s">
        <v>118</v>
      </c>
      <c r="F58" s="4" t="s">
        <v>1406</v>
      </c>
      <c r="G58" s="98" t="s">
        <v>1479</v>
      </c>
      <c r="H58" s="99">
        <v>59.453781512605048</v>
      </c>
      <c r="I58" s="6" t="s">
        <v>7</v>
      </c>
      <c r="J58" s="100">
        <v>1.6819787985865722</v>
      </c>
      <c r="K58" s="100">
        <v>8.318021201413428</v>
      </c>
      <c r="L58" s="72">
        <v>40275</v>
      </c>
      <c r="M58" s="73">
        <v>4</v>
      </c>
      <c r="N58" s="73" t="s">
        <v>884</v>
      </c>
      <c r="O58" s="73">
        <v>2</v>
      </c>
      <c r="P58" s="73">
        <v>3</v>
      </c>
      <c r="Q58" s="73">
        <v>70</v>
      </c>
      <c r="R58" s="253">
        <v>97</v>
      </c>
      <c r="S58" s="253" t="s">
        <v>2277</v>
      </c>
      <c r="T58" s="253">
        <v>2009</v>
      </c>
    </row>
    <row r="59" spans="1:20">
      <c r="A59" s="253" t="s">
        <v>3470</v>
      </c>
      <c r="B59" s="253" t="s">
        <v>3643</v>
      </c>
      <c r="C59" s="253" t="s">
        <v>3586</v>
      </c>
      <c r="D59" s="186" t="s">
        <v>3535</v>
      </c>
      <c r="E59" s="101" t="s">
        <v>120</v>
      </c>
      <c r="F59" s="4" t="s">
        <v>1406</v>
      </c>
      <c r="G59" s="98" t="s">
        <v>1480</v>
      </c>
      <c r="H59" s="99">
        <v>21.810193642674463</v>
      </c>
      <c r="I59" s="6" t="s">
        <v>7</v>
      </c>
      <c r="J59" s="100">
        <v>4.5850120195327877</v>
      </c>
      <c r="K59" s="100">
        <v>5.4149879804672123</v>
      </c>
      <c r="L59" s="72">
        <v>40275</v>
      </c>
      <c r="M59" s="73">
        <v>4</v>
      </c>
      <c r="N59" s="73" t="s">
        <v>884</v>
      </c>
      <c r="O59" s="73">
        <v>2</v>
      </c>
      <c r="P59" s="73">
        <v>2</v>
      </c>
      <c r="Q59" s="73">
        <v>65</v>
      </c>
      <c r="R59" s="253">
        <v>97</v>
      </c>
      <c r="S59" s="253" t="s">
        <v>2277</v>
      </c>
      <c r="T59" s="253">
        <v>2009</v>
      </c>
    </row>
    <row r="60" spans="1:20">
      <c r="A60" s="253" t="s">
        <v>3470</v>
      </c>
      <c r="B60" s="253" t="s">
        <v>3643</v>
      </c>
      <c r="C60" s="253" t="s">
        <v>3586</v>
      </c>
      <c r="D60" s="186" t="s">
        <v>3536</v>
      </c>
      <c r="E60" s="101" t="s">
        <v>122</v>
      </c>
      <c r="F60" s="148" t="s">
        <v>1406</v>
      </c>
      <c r="G60" s="149" t="s">
        <v>1481</v>
      </c>
      <c r="H60" s="156">
        <v>6.6238582389477534</v>
      </c>
      <c r="I60" s="6" t="s">
        <v>7</v>
      </c>
      <c r="J60" s="100">
        <v>9</v>
      </c>
      <c r="K60" s="100">
        <v>1</v>
      </c>
      <c r="L60" s="72">
        <v>40275</v>
      </c>
      <c r="M60" s="73">
        <v>4</v>
      </c>
      <c r="N60" s="73" t="s">
        <v>884</v>
      </c>
      <c r="O60" s="73">
        <v>0</v>
      </c>
      <c r="P60" s="73">
        <v>0</v>
      </c>
      <c r="Q60" s="73">
        <v>62</v>
      </c>
      <c r="R60" s="253">
        <v>97</v>
      </c>
      <c r="S60" s="253" t="s">
        <v>2277</v>
      </c>
      <c r="T60" s="253">
        <v>2009</v>
      </c>
    </row>
    <row r="61" spans="1:20">
      <c r="A61" s="253" t="s">
        <v>3470</v>
      </c>
      <c r="B61" s="253" t="s">
        <v>3643</v>
      </c>
      <c r="C61" s="253" t="s">
        <v>3586</v>
      </c>
      <c r="D61" s="186" t="s">
        <v>3537</v>
      </c>
      <c r="E61" s="101" t="s">
        <v>124</v>
      </c>
      <c r="F61" s="4" t="s">
        <v>1406</v>
      </c>
      <c r="G61" s="98" t="s">
        <v>1482</v>
      </c>
      <c r="H61" s="99">
        <v>19.459079283887469</v>
      </c>
      <c r="I61" s="6" t="s">
        <v>7</v>
      </c>
      <c r="J61" s="100">
        <v>5.1389892882959849</v>
      </c>
      <c r="K61" s="100">
        <v>4.8610107117040151</v>
      </c>
      <c r="L61" s="72">
        <v>40275</v>
      </c>
      <c r="M61" s="73">
        <v>4</v>
      </c>
      <c r="N61" s="73" t="s">
        <v>884</v>
      </c>
      <c r="O61" s="73">
        <v>1</v>
      </c>
      <c r="P61" s="73">
        <v>6</v>
      </c>
      <c r="Q61" s="73">
        <v>62</v>
      </c>
      <c r="R61" s="253">
        <v>97</v>
      </c>
      <c r="S61" s="253" t="s">
        <v>2277</v>
      </c>
      <c r="T61" s="253">
        <v>2009</v>
      </c>
    </row>
    <row r="62" spans="1:20">
      <c r="A62" s="253" t="s">
        <v>3470</v>
      </c>
      <c r="B62" s="253" t="s">
        <v>3643</v>
      </c>
      <c r="C62" s="253" t="s">
        <v>3586</v>
      </c>
      <c r="D62" s="186" t="s">
        <v>3538</v>
      </c>
      <c r="E62" s="101" t="s">
        <v>126</v>
      </c>
      <c r="F62" s="4" t="s">
        <v>1406</v>
      </c>
      <c r="G62" s="98" t="s">
        <v>1483</v>
      </c>
      <c r="H62" s="99">
        <v>21.844903178662769</v>
      </c>
      <c r="I62" s="6" t="s">
        <v>7</v>
      </c>
      <c r="J62" s="100">
        <v>4.5777268583948691</v>
      </c>
      <c r="K62" s="100">
        <v>5.4222731416051309</v>
      </c>
      <c r="L62" s="72">
        <v>40275</v>
      </c>
      <c r="M62" s="73">
        <v>4</v>
      </c>
      <c r="N62" s="73" t="s">
        <v>884</v>
      </c>
      <c r="O62" s="73">
        <v>0</v>
      </c>
      <c r="P62" s="73">
        <v>0</v>
      </c>
      <c r="Q62" s="73">
        <v>66</v>
      </c>
      <c r="R62" s="253">
        <v>97</v>
      </c>
      <c r="S62" s="253" t="s">
        <v>2277</v>
      </c>
      <c r="T62" s="253">
        <v>2009</v>
      </c>
    </row>
    <row r="63" spans="1:20">
      <c r="A63" s="253" t="s">
        <v>3470</v>
      </c>
      <c r="B63" s="253" t="s">
        <v>3643</v>
      </c>
      <c r="C63" s="253" t="s">
        <v>3586</v>
      </c>
      <c r="D63" s="186" t="s">
        <v>3539</v>
      </c>
      <c r="E63" s="101" t="s">
        <v>128</v>
      </c>
      <c r="F63" s="4" t="s">
        <v>1406</v>
      </c>
      <c r="G63" s="98" t="s">
        <v>1485</v>
      </c>
      <c r="H63" s="99">
        <v>68.405188162221407</v>
      </c>
      <c r="I63" s="6" t="s">
        <v>7</v>
      </c>
      <c r="J63" s="100">
        <v>1.4618774202163174</v>
      </c>
      <c r="K63" s="100">
        <v>8.5381225797836819</v>
      </c>
      <c r="L63" s="72">
        <v>40275</v>
      </c>
      <c r="M63" s="73">
        <v>4</v>
      </c>
      <c r="N63" s="73" t="s">
        <v>884</v>
      </c>
      <c r="O63" s="73">
        <v>2</v>
      </c>
      <c r="P63" s="73">
        <v>3</v>
      </c>
      <c r="Q63" s="73">
        <v>72</v>
      </c>
      <c r="R63" s="253">
        <v>97</v>
      </c>
      <c r="S63" s="253" t="s">
        <v>2277</v>
      </c>
      <c r="T63" s="253">
        <v>2009</v>
      </c>
    </row>
    <row r="64" spans="1:20">
      <c r="A64" s="253" t="s">
        <v>3470</v>
      </c>
      <c r="B64" s="253" t="s">
        <v>3643</v>
      </c>
      <c r="C64" s="253" t="s">
        <v>3586</v>
      </c>
      <c r="D64" s="186" t="s">
        <v>3540</v>
      </c>
      <c r="E64" s="101" t="s">
        <v>130</v>
      </c>
      <c r="F64" s="4" t="s">
        <v>1406</v>
      </c>
      <c r="G64" s="98" t="s">
        <v>1505</v>
      </c>
      <c r="H64" s="99">
        <v>55.343441724515898</v>
      </c>
      <c r="I64" s="6" t="s">
        <v>7</v>
      </c>
      <c r="J64" s="100">
        <v>1.80689882818947</v>
      </c>
      <c r="K64" s="100">
        <v>8.1931011718105307</v>
      </c>
      <c r="L64" s="72">
        <v>40247</v>
      </c>
      <c r="M64" s="73">
        <v>3</v>
      </c>
      <c r="N64" s="73" t="s">
        <v>856</v>
      </c>
      <c r="O64" s="73">
        <v>2</v>
      </c>
      <c r="P64" s="73">
        <v>3</v>
      </c>
      <c r="Q64" s="73">
        <v>71</v>
      </c>
      <c r="R64" s="253">
        <v>69</v>
      </c>
      <c r="S64" s="253" t="s">
        <v>2277</v>
      </c>
      <c r="T64" s="253">
        <v>2009</v>
      </c>
    </row>
    <row r="65" spans="1:20">
      <c r="A65" s="253" t="s">
        <v>3470</v>
      </c>
      <c r="B65" s="253" t="s">
        <v>3643</v>
      </c>
      <c r="C65" s="253" t="s">
        <v>3586</v>
      </c>
      <c r="D65" s="186" t="s">
        <v>3541</v>
      </c>
      <c r="E65" s="101" t="s">
        <v>132</v>
      </c>
      <c r="F65" s="4" t="s">
        <v>1406</v>
      </c>
      <c r="G65" s="98" t="s">
        <v>1506</v>
      </c>
      <c r="H65" s="99">
        <v>21.209170624771648</v>
      </c>
      <c r="I65" s="6" t="s">
        <v>7</v>
      </c>
      <c r="J65" s="100">
        <v>4.7149415584974887</v>
      </c>
      <c r="K65" s="100">
        <v>5.2850584415025113</v>
      </c>
      <c r="L65" s="72">
        <v>40247</v>
      </c>
      <c r="M65" s="73">
        <v>3</v>
      </c>
      <c r="N65" s="73" t="s">
        <v>856</v>
      </c>
      <c r="O65" s="73">
        <v>2</v>
      </c>
      <c r="P65" s="73">
        <v>6</v>
      </c>
      <c r="Q65" s="73">
        <v>66</v>
      </c>
      <c r="R65" s="253">
        <v>69</v>
      </c>
      <c r="S65" s="253" t="s">
        <v>2277</v>
      </c>
      <c r="T65" s="253">
        <v>2009</v>
      </c>
    </row>
    <row r="66" spans="1:20">
      <c r="A66" s="253" t="s">
        <v>3470</v>
      </c>
      <c r="B66" s="253" t="s">
        <v>3643</v>
      </c>
      <c r="C66" s="253" t="s">
        <v>3586</v>
      </c>
      <c r="D66" s="186" t="s">
        <v>3542</v>
      </c>
      <c r="E66" s="101" t="s">
        <v>134</v>
      </c>
      <c r="F66" s="4" t="s">
        <v>1406</v>
      </c>
      <c r="G66" s="98" t="s">
        <v>1507</v>
      </c>
      <c r="H66" s="99">
        <v>16.693277310924369</v>
      </c>
      <c r="I66" s="6" t="s">
        <v>7</v>
      </c>
      <c r="J66" s="100">
        <v>5.9904354392146999</v>
      </c>
      <c r="K66" s="100">
        <v>4.0095645607853001</v>
      </c>
      <c r="L66" s="72">
        <v>40247</v>
      </c>
      <c r="M66" s="73">
        <v>3</v>
      </c>
      <c r="N66" s="73" t="s">
        <v>856</v>
      </c>
      <c r="O66" s="73">
        <v>2</v>
      </c>
      <c r="P66" s="73">
        <v>4</v>
      </c>
      <c r="Q66" s="73">
        <v>68</v>
      </c>
      <c r="R66" s="253">
        <v>69</v>
      </c>
      <c r="S66" s="253" t="s">
        <v>2277</v>
      </c>
      <c r="T66" s="253">
        <v>2009</v>
      </c>
    </row>
    <row r="67" spans="1:20">
      <c r="A67" s="253" t="s">
        <v>3470</v>
      </c>
      <c r="B67" s="253" t="s">
        <v>3643</v>
      </c>
      <c r="C67" s="253" t="s">
        <v>3586</v>
      </c>
      <c r="D67" s="186" t="s">
        <v>3543</v>
      </c>
      <c r="E67" s="101" t="s">
        <v>136</v>
      </c>
      <c r="F67" s="4" t="s">
        <v>1406</v>
      </c>
      <c r="G67" s="98" t="s">
        <v>1508</v>
      </c>
      <c r="H67" s="99">
        <v>21.815674095725246</v>
      </c>
      <c r="I67" s="6" t="s">
        <v>7</v>
      </c>
      <c r="J67" s="100">
        <v>4.5838601897520492</v>
      </c>
      <c r="K67" s="100">
        <v>5.4161398102479508</v>
      </c>
      <c r="L67" s="72">
        <v>40247</v>
      </c>
      <c r="M67" s="73">
        <v>3</v>
      </c>
      <c r="N67" s="73" t="s">
        <v>884</v>
      </c>
      <c r="O67" s="73">
        <v>1</v>
      </c>
      <c r="P67" s="73">
        <v>5</v>
      </c>
      <c r="Q67" s="73">
        <v>67</v>
      </c>
      <c r="R67" s="253">
        <v>69</v>
      </c>
      <c r="S67" s="253" t="s">
        <v>2277</v>
      </c>
      <c r="T67" s="253">
        <v>2009</v>
      </c>
    </row>
    <row r="68" spans="1:20">
      <c r="A68" s="253" t="s">
        <v>3470</v>
      </c>
      <c r="B68" s="253" t="s">
        <v>3643</v>
      </c>
      <c r="C68" s="253" t="s">
        <v>3586</v>
      </c>
      <c r="D68" s="186" t="s">
        <v>3544</v>
      </c>
      <c r="E68" s="101" t="s">
        <v>138</v>
      </c>
      <c r="F68" s="4" t="s">
        <v>1406</v>
      </c>
      <c r="G68" s="98" t="s">
        <v>1509</v>
      </c>
      <c r="H68" s="99">
        <v>23.735659481183777</v>
      </c>
      <c r="I68" s="6" t="s">
        <v>7</v>
      </c>
      <c r="J68" s="100">
        <v>4.2130702152714177</v>
      </c>
      <c r="K68" s="100">
        <v>5.7869297847285823</v>
      </c>
      <c r="L68" s="72">
        <v>40247</v>
      </c>
      <c r="M68" s="73">
        <v>3</v>
      </c>
      <c r="N68" s="73" t="s">
        <v>884</v>
      </c>
      <c r="O68" s="73">
        <v>2</v>
      </c>
      <c r="P68" s="73">
        <v>4</v>
      </c>
      <c r="Q68" s="73">
        <v>69</v>
      </c>
      <c r="R68" s="253">
        <v>69</v>
      </c>
      <c r="S68" s="253" t="s">
        <v>2277</v>
      </c>
      <c r="T68" s="253">
        <v>2009</v>
      </c>
    </row>
    <row r="69" spans="1:20">
      <c r="A69" s="253" t="s">
        <v>3470</v>
      </c>
      <c r="B69" s="253" t="s">
        <v>3643</v>
      </c>
      <c r="C69" s="253" t="s">
        <v>3586</v>
      </c>
      <c r="D69" s="186" t="s">
        <v>3545</v>
      </c>
      <c r="E69" s="6" t="s">
        <v>140</v>
      </c>
      <c r="F69" s="4" t="s">
        <v>1406</v>
      </c>
      <c r="G69" s="98" t="s">
        <v>1510</v>
      </c>
      <c r="H69" s="99">
        <v>22.060467665327</v>
      </c>
      <c r="I69" s="6" t="s">
        <v>7</v>
      </c>
      <c r="J69" s="100">
        <v>4.5329954703169122</v>
      </c>
      <c r="K69" s="100">
        <v>5.4670045296830878</v>
      </c>
      <c r="L69" s="72">
        <v>40247</v>
      </c>
      <c r="M69" s="73">
        <v>3</v>
      </c>
      <c r="N69" s="73" t="s">
        <v>884</v>
      </c>
      <c r="O69" s="73">
        <v>0</v>
      </c>
      <c r="P69" s="73">
        <v>0</v>
      </c>
      <c r="Q69" s="73">
        <v>75</v>
      </c>
      <c r="R69" s="253">
        <v>69</v>
      </c>
      <c r="S69" s="253" t="s">
        <v>2277</v>
      </c>
      <c r="T69" s="253">
        <v>2009</v>
      </c>
    </row>
    <row r="70" spans="1:20">
      <c r="A70" s="253" t="s">
        <v>3470</v>
      </c>
      <c r="B70" s="253" t="s">
        <v>3643</v>
      </c>
      <c r="C70" s="253" t="s">
        <v>3586</v>
      </c>
      <c r="D70" s="186" t="s">
        <v>3546</v>
      </c>
      <c r="E70" s="6" t="s">
        <v>142</v>
      </c>
      <c r="F70" s="4" t="s">
        <v>1406</v>
      </c>
      <c r="G70" s="98" t="s">
        <v>1512</v>
      </c>
      <c r="H70" s="99">
        <v>25.407197661673365</v>
      </c>
      <c r="I70" s="6" t="s">
        <v>7</v>
      </c>
      <c r="J70" s="100">
        <v>3.9358925502771807</v>
      </c>
      <c r="K70" s="100">
        <v>6.0641074497228189</v>
      </c>
      <c r="L70" s="72">
        <v>40247</v>
      </c>
      <c r="M70" s="73">
        <v>3</v>
      </c>
      <c r="N70" s="73" t="s">
        <v>884</v>
      </c>
      <c r="O70" s="73">
        <v>2</v>
      </c>
      <c r="P70" s="73">
        <v>4</v>
      </c>
      <c r="Q70" s="73">
        <v>66</v>
      </c>
      <c r="R70" s="253">
        <v>69</v>
      </c>
      <c r="S70" s="253" t="s">
        <v>2277</v>
      </c>
      <c r="T70" s="253">
        <v>2009</v>
      </c>
    </row>
    <row r="71" spans="1:20">
      <c r="A71" s="253" t="s">
        <v>3470</v>
      </c>
      <c r="B71" s="253" t="s">
        <v>3643</v>
      </c>
      <c r="C71" s="253" t="s">
        <v>3586</v>
      </c>
      <c r="D71" s="186" t="s">
        <v>3547</v>
      </c>
      <c r="E71" s="6" t="s">
        <v>144</v>
      </c>
      <c r="F71" s="4" t="s">
        <v>1406</v>
      </c>
      <c r="G71" s="98" t="s">
        <v>1513</v>
      </c>
      <c r="H71" s="99">
        <v>21.771830471318964</v>
      </c>
      <c r="I71" s="6" t="s">
        <v>7</v>
      </c>
      <c r="J71" s="100">
        <v>4.5930910647009959</v>
      </c>
      <c r="K71" s="100">
        <v>5.4069089352990041</v>
      </c>
      <c r="L71" s="72">
        <v>40247</v>
      </c>
      <c r="M71" s="73">
        <v>3</v>
      </c>
      <c r="N71" s="73" t="s">
        <v>884</v>
      </c>
      <c r="O71" s="73">
        <v>0</v>
      </c>
      <c r="P71" s="73">
        <v>0</v>
      </c>
      <c r="Q71" s="73">
        <v>58</v>
      </c>
      <c r="R71" s="253">
        <v>69</v>
      </c>
      <c r="S71" s="253" t="s">
        <v>2277</v>
      </c>
      <c r="T71" s="253">
        <v>2009</v>
      </c>
    </row>
    <row r="72" spans="1:20">
      <c r="A72" s="253" t="s">
        <v>3470</v>
      </c>
      <c r="B72" s="253" t="s">
        <v>3643</v>
      </c>
      <c r="C72" s="253" t="s">
        <v>3586</v>
      </c>
      <c r="D72" s="186" t="s">
        <v>3548</v>
      </c>
      <c r="E72" s="6" t="s">
        <v>146</v>
      </c>
      <c r="F72" s="4" t="s">
        <v>1406</v>
      </c>
      <c r="G72" s="98" t="s">
        <v>1514</v>
      </c>
      <c r="H72" s="99">
        <v>53.607964925100475</v>
      </c>
      <c r="I72" s="6" t="s">
        <v>7</v>
      </c>
      <c r="J72" s="100">
        <v>1.8653944453910376</v>
      </c>
      <c r="K72" s="100">
        <v>8.134605554608962</v>
      </c>
      <c r="L72" s="72">
        <v>40247</v>
      </c>
      <c r="M72" s="73">
        <v>3</v>
      </c>
      <c r="N72" s="73" t="s">
        <v>884</v>
      </c>
      <c r="O72" s="73">
        <v>1</v>
      </c>
      <c r="P72" s="73">
        <v>5</v>
      </c>
      <c r="Q72" s="73">
        <v>65</v>
      </c>
      <c r="R72" s="253">
        <v>69</v>
      </c>
      <c r="S72" s="253" t="s">
        <v>2277</v>
      </c>
      <c r="T72" s="253">
        <v>2009</v>
      </c>
    </row>
    <row r="73" spans="1:20">
      <c r="A73" s="253" t="s">
        <v>3470</v>
      </c>
      <c r="B73" s="253" t="s">
        <v>3643</v>
      </c>
      <c r="C73" s="253" t="s">
        <v>3586</v>
      </c>
      <c r="D73" s="186" t="s">
        <v>3549</v>
      </c>
      <c r="E73" s="6" t="s">
        <v>148</v>
      </c>
      <c r="F73" s="4" t="s">
        <v>1406</v>
      </c>
      <c r="G73" s="98" t="s">
        <v>1515</v>
      </c>
      <c r="H73" s="99">
        <v>21.698757763975156</v>
      </c>
      <c r="I73" s="6" t="s">
        <v>7</v>
      </c>
      <c r="J73" s="100">
        <v>4.6085587519679407</v>
      </c>
      <c r="K73" s="100">
        <v>5.3914412480320593</v>
      </c>
      <c r="L73" s="72">
        <v>40247</v>
      </c>
      <c r="M73" s="73">
        <v>3</v>
      </c>
      <c r="N73" s="73" t="s">
        <v>884</v>
      </c>
      <c r="O73" s="73">
        <v>2</v>
      </c>
      <c r="P73" s="73">
        <v>4</v>
      </c>
      <c r="Q73" s="73">
        <v>61</v>
      </c>
      <c r="R73" s="253">
        <v>69</v>
      </c>
      <c r="S73" s="253" t="s">
        <v>2277</v>
      </c>
      <c r="T73" s="253">
        <v>2009</v>
      </c>
    </row>
    <row r="74" spans="1:20">
      <c r="A74" s="253" t="s">
        <v>3470</v>
      </c>
      <c r="B74" s="253" t="s">
        <v>3643</v>
      </c>
      <c r="C74" s="253" t="s">
        <v>3586</v>
      </c>
      <c r="D74" s="186" t="s">
        <v>3550</v>
      </c>
      <c r="E74" s="6" t="s">
        <v>150</v>
      </c>
      <c r="F74" s="4" t="s">
        <v>1406</v>
      </c>
      <c r="G74" s="98" t="s">
        <v>1516</v>
      </c>
      <c r="H74" s="99">
        <v>24.389660211910851</v>
      </c>
      <c r="I74" s="6" t="s">
        <v>7</v>
      </c>
      <c r="J74" s="100">
        <v>4.1000981207259439</v>
      </c>
      <c r="K74" s="100">
        <v>5.8999018792740561</v>
      </c>
      <c r="L74" s="72">
        <v>40247</v>
      </c>
      <c r="M74" s="73">
        <v>3</v>
      </c>
      <c r="N74" s="73" t="s">
        <v>884</v>
      </c>
      <c r="O74" s="73">
        <v>2</v>
      </c>
      <c r="P74" s="73">
        <v>2</v>
      </c>
      <c r="Q74" s="73">
        <v>62</v>
      </c>
      <c r="R74" s="253">
        <v>69</v>
      </c>
      <c r="S74" s="253" t="s">
        <v>2277</v>
      </c>
      <c r="T74" s="253">
        <v>2009</v>
      </c>
    </row>
    <row r="75" spans="1:20">
      <c r="A75" s="253" t="s">
        <v>3470</v>
      </c>
      <c r="B75" s="253" t="s">
        <v>3643</v>
      </c>
      <c r="C75" s="253" t="s">
        <v>3586</v>
      </c>
      <c r="D75" s="186" t="s">
        <v>3551</v>
      </c>
      <c r="E75" s="6" t="s">
        <v>152</v>
      </c>
      <c r="F75" s="4" t="s">
        <v>1406</v>
      </c>
      <c r="G75" s="98" t="s">
        <v>1517</v>
      </c>
      <c r="H75" s="99">
        <v>22.639568871026672</v>
      </c>
      <c r="I75" s="6" t="s">
        <v>7</v>
      </c>
      <c r="J75" s="100">
        <v>4.4170452436475722</v>
      </c>
      <c r="K75" s="100">
        <v>5.5829547563524278</v>
      </c>
      <c r="L75" s="72">
        <v>40247</v>
      </c>
      <c r="M75" s="73">
        <v>3</v>
      </c>
      <c r="N75" s="73" t="s">
        <v>884</v>
      </c>
      <c r="O75" s="73">
        <v>2</v>
      </c>
      <c r="P75" s="73">
        <v>4</v>
      </c>
      <c r="Q75" s="73">
        <v>71</v>
      </c>
      <c r="R75" s="253">
        <v>69</v>
      </c>
      <c r="S75" s="253" t="s">
        <v>2277</v>
      </c>
      <c r="T75" s="253">
        <v>2009</v>
      </c>
    </row>
    <row r="76" spans="1:20">
      <c r="A76" s="253" t="s">
        <v>3470</v>
      </c>
      <c r="B76" s="253" t="s">
        <v>3643</v>
      </c>
      <c r="C76" s="253" t="s">
        <v>3586</v>
      </c>
      <c r="D76" s="186" t="s">
        <v>3552</v>
      </c>
      <c r="E76" s="6" t="s">
        <v>154</v>
      </c>
      <c r="F76" s="4" t="s">
        <v>1406</v>
      </c>
      <c r="G76" s="98" t="s">
        <v>1518</v>
      </c>
      <c r="H76" s="99">
        <v>102.65801972963099</v>
      </c>
      <c r="I76" s="6" t="s">
        <v>7</v>
      </c>
      <c r="J76" s="100">
        <v>1</v>
      </c>
      <c r="K76" s="100">
        <v>9</v>
      </c>
      <c r="L76" s="72">
        <v>40247</v>
      </c>
      <c r="M76" s="73">
        <v>3</v>
      </c>
      <c r="N76" s="73" t="s">
        <v>884</v>
      </c>
      <c r="O76" s="73">
        <v>1</v>
      </c>
      <c r="P76" s="73">
        <v>4</v>
      </c>
      <c r="Q76" s="73">
        <v>63</v>
      </c>
      <c r="R76" s="253">
        <v>69</v>
      </c>
      <c r="S76" s="253" t="s">
        <v>2277</v>
      </c>
      <c r="T76" s="253">
        <v>2009</v>
      </c>
    </row>
    <row r="77" spans="1:20">
      <c r="A77" s="253" t="s">
        <v>3470</v>
      </c>
      <c r="B77" s="253" t="s">
        <v>3643</v>
      </c>
      <c r="C77" s="253" t="s">
        <v>3586</v>
      </c>
      <c r="D77" s="186" t="s">
        <v>3553</v>
      </c>
      <c r="E77" s="4" t="s">
        <v>156</v>
      </c>
      <c r="F77" s="4" t="s">
        <v>1406</v>
      </c>
      <c r="G77" s="98" t="s">
        <v>1519</v>
      </c>
      <c r="H77" s="99">
        <v>22.526306174643771</v>
      </c>
      <c r="I77" s="6" t="s">
        <v>7</v>
      </c>
      <c r="J77" s="100">
        <v>4.4392542312402172</v>
      </c>
      <c r="K77" s="100">
        <v>5.5607457687597828</v>
      </c>
      <c r="L77" s="72">
        <v>40247</v>
      </c>
      <c r="M77" s="73">
        <v>3</v>
      </c>
      <c r="N77" s="73" t="s">
        <v>884</v>
      </c>
      <c r="O77" s="73">
        <v>1</v>
      </c>
      <c r="P77" s="73">
        <v>4</v>
      </c>
      <c r="Q77" s="73">
        <v>58</v>
      </c>
      <c r="R77" s="253">
        <v>69</v>
      </c>
      <c r="S77" s="253" t="s">
        <v>2277</v>
      </c>
      <c r="T77" s="253">
        <v>2009</v>
      </c>
    </row>
    <row r="78" spans="1:20">
      <c r="A78" s="253" t="s">
        <v>3470</v>
      </c>
      <c r="B78" s="253" t="s">
        <v>3643</v>
      </c>
      <c r="C78" s="253" t="s">
        <v>3586</v>
      </c>
      <c r="D78" s="186" t="s">
        <v>3554</v>
      </c>
      <c r="E78" s="4" t="s">
        <v>158</v>
      </c>
      <c r="F78" s="4" t="s">
        <v>1406</v>
      </c>
      <c r="G78" s="98" t="s">
        <v>1520</v>
      </c>
      <c r="H78" s="99">
        <v>61.919985385458531</v>
      </c>
      <c r="I78" s="6" t="s">
        <v>7</v>
      </c>
      <c r="J78" s="100">
        <v>1.6149874612774746</v>
      </c>
      <c r="K78" s="100">
        <v>8.3850125387225258</v>
      </c>
      <c r="L78" s="72">
        <v>40247</v>
      </c>
      <c r="M78" s="73">
        <v>3</v>
      </c>
      <c r="N78" s="73" t="s">
        <v>884</v>
      </c>
      <c r="O78" s="73">
        <v>2</v>
      </c>
      <c r="P78" s="73">
        <v>4</v>
      </c>
      <c r="Q78" s="73">
        <v>70</v>
      </c>
      <c r="R78" s="253">
        <v>69</v>
      </c>
      <c r="S78" s="253" t="s">
        <v>2277</v>
      </c>
      <c r="T78" s="253">
        <v>2009</v>
      </c>
    </row>
    <row r="79" spans="1:20">
      <c r="A79" s="253" t="s">
        <v>3470</v>
      </c>
      <c r="B79" s="253" t="s">
        <v>3643</v>
      </c>
      <c r="C79" s="253" t="s">
        <v>3586</v>
      </c>
      <c r="D79" s="186" t="s">
        <v>3555</v>
      </c>
      <c r="E79" s="4" t="s">
        <v>159</v>
      </c>
      <c r="F79" s="4" t="s">
        <v>1406</v>
      </c>
      <c r="G79" s="98" t="s">
        <v>1521</v>
      </c>
      <c r="H79" s="99">
        <v>19.729448301059556</v>
      </c>
      <c r="I79" s="6" t="s">
        <v>7</v>
      </c>
      <c r="J79" s="100">
        <v>5.0685654496800892</v>
      </c>
      <c r="K79" s="100">
        <v>4.9314345503199108</v>
      </c>
      <c r="L79" s="72">
        <v>40247</v>
      </c>
      <c r="M79" s="73">
        <v>3</v>
      </c>
      <c r="N79" s="73" t="s">
        <v>884</v>
      </c>
      <c r="O79" s="73">
        <v>2</v>
      </c>
      <c r="P79" s="73">
        <v>2</v>
      </c>
      <c r="Q79" s="73">
        <v>68</v>
      </c>
      <c r="R79" s="253">
        <v>69</v>
      </c>
      <c r="S79" s="253" t="s">
        <v>2277</v>
      </c>
      <c r="T79" s="253">
        <v>2009</v>
      </c>
    </row>
    <row r="80" spans="1:20">
      <c r="A80" s="253" t="s">
        <v>3470</v>
      </c>
      <c r="B80" s="253" t="s">
        <v>3643</v>
      </c>
      <c r="C80" s="253" t="s">
        <v>3586</v>
      </c>
      <c r="D80" s="186" t="s">
        <v>3556</v>
      </c>
      <c r="E80" s="4" t="s">
        <v>161</v>
      </c>
      <c r="F80" s="4" t="s">
        <v>1406</v>
      </c>
      <c r="G80" s="98" t="s">
        <v>1600</v>
      </c>
      <c r="H80" s="99">
        <v>23.004932407745706</v>
      </c>
      <c r="I80" s="6" t="s">
        <v>7</v>
      </c>
      <c r="J80" s="100">
        <v>4.3468938846492868</v>
      </c>
      <c r="K80" s="100">
        <v>5.6531061153507132</v>
      </c>
      <c r="L80" s="73" t="s">
        <v>1211</v>
      </c>
      <c r="M80" s="98"/>
      <c r="N80" s="98"/>
      <c r="O80" s="98"/>
      <c r="P80" s="98"/>
      <c r="Q80" s="98"/>
      <c r="R80" s="253" t="s">
        <v>2282</v>
      </c>
      <c r="S80" s="253" t="s">
        <v>2282</v>
      </c>
      <c r="T80" s="253" t="s">
        <v>2282</v>
      </c>
    </row>
    <row r="81" spans="1:20">
      <c r="A81" s="253" t="s">
        <v>3470</v>
      </c>
      <c r="B81" s="253" t="s">
        <v>3643</v>
      </c>
      <c r="C81" s="253" t="s">
        <v>3586</v>
      </c>
      <c r="D81" s="186" t="s">
        <v>3557</v>
      </c>
      <c r="E81" s="4" t="s">
        <v>162</v>
      </c>
      <c r="F81" s="4" t="s">
        <v>1406</v>
      </c>
      <c r="G81" s="98" t="s">
        <v>1523</v>
      </c>
      <c r="H81" s="99">
        <v>69.318597004018997</v>
      </c>
      <c r="I81" s="6" t="s">
        <v>7</v>
      </c>
      <c r="J81" s="100">
        <v>1.4426143101857953</v>
      </c>
      <c r="K81" s="100">
        <v>8.557385689814204</v>
      </c>
      <c r="L81" s="72">
        <v>40247</v>
      </c>
      <c r="M81" s="73">
        <v>3</v>
      </c>
      <c r="N81" s="73" t="s">
        <v>884</v>
      </c>
      <c r="O81" s="73">
        <v>2</v>
      </c>
      <c r="P81" s="73">
        <v>6</v>
      </c>
      <c r="Q81" s="73">
        <v>73</v>
      </c>
      <c r="R81" s="253">
        <v>69</v>
      </c>
      <c r="S81" s="253" t="s">
        <v>2277</v>
      </c>
      <c r="T81" s="253">
        <v>2009</v>
      </c>
    </row>
    <row r="82" spans="1:20">
      <c r="A82" s="253" t="s">
        <v>3470</v>
      </c>
      <c r="B82" s="253" t="s">
        <v>3643</v>
      </c>
      <c r="C82" s="253" t="s">
        <v>3586</v>
      </c>
      <c r="D82" s="186" t="s">
        <v>3558</v>
      </c>
      <c r="E82" s="4" t="s">
        <v>163</v>
      </c>
      <c r="F82" s="4" t="s">
        <v>1406</v>
      </c>
      <c r="G82" s="98" t="s">
        <v>1524</v>
      </c>
      <c r="H82" s="99">
        <v>18.91286079649251</v>
      </c>
      <c r="I82" s="6" t="s">
        <v>7</v>
      </c>
      <c r="J82" s="100">
        <v>5.2874073930975864</v>
      </c>
      <c r="K82" s="100">
        <v>4.7125926069024136</v>
      </c>
      <c r="L82" s="72">
        <v>40247</v>
      </c>
      <c r="M82" s="73">
        <v>3</v>
      </c>
      <c r="N82" s="73" t="s">
        <v>884</v>
      </c>
      <c r="O82" s="73">
        <v>2</v>
      </c>
      <c r="P82" s="73">
        <v>4</v>
      </c>
      <c r="Q82" s="73">
        <v>60</v>
      </c>
      <c r="R82" s="253">
        <v>69</v>
      </c>
      <c r="S82" s="253" t="s">
        <v>2277</v>
      </c>
      <c r="T82" s="253">
        <v>2009</v>
      </c>
    </row>
    <row r="83" spans="1:20">
      <c r="A83" s="253" t="s">
        <v>3470</v>
      </c>
      <c r="B83" s="253" t="s">
        <v>3643</v>
      </c>
      <c r="C83" s="253" t="s">
        <v>3586</v>
      </c>
      <c r="D83" s="186" t="s">
        <v>3559</v>
      </c>
      <c r="E83" s="4" t="s">
        <v>164</v>
      </c>
      <c r="F83" s="4" t="s">
        <v>1406</v>
      </c>
      <c r="G83" s="98" t="s">
        <v>1525</v>
      </c>
      <c r="H83" s="99">
        <v>51.689806357325544</v>
      </c>
      <c r="I83" s="6" t="s">
        <v>7</v>
      </c>
      <c r="J83" s="100">
        <v>1.9346174235730693</v>
      </c>
      <c r="K83" s="100">
        <v>8.0653825764269307</v>
      </c>
      <c r="L83" s="72">
        <v>40247</v>
      </c>
      <c r="M83" s="73">
        <v>3</v>
      </c>
      <c r="N83" s="73" t="s">
        <v>884</v>
      </c>
      <c r="O83" s="73">
        <v>2</v>
      </c>
      <c r="P83" s="73">
        <v>4</v>
      </c>
      <c r="Q83" s="73">
        <v>63</v>
      </c>
      <c r="R83" s="253">
        <v>69</v>
      </c>
      <c r="S83" s="253" t="s">
        <v>2277</v>
      </c>
      <c r="T83" s="253">
        <v>2009</v>
      </c>
    </row>
    <row r="84" spans="1:20">
      <c r="A84" s="253" t="s">
        <v>3470</v>
      </c>
      <c r="B84" s="253" t="s">
        <v>3643</v>
      </c>
      <c r="C84" s="253" t="s">
        <v>3586</v>
      </c>
      <c r="D84" s="186" t="s">
        <v>3560</v>
      </c>
      <c r="E84" s="4" t="s">
        <v>165</v>
      </c>
      <c r="F84" s="4" t="s">
        <v>1406</v>
      </c>
      <c r="G84" s="98" t="s">
        <v>1526</v>
      </c>
      <c r="H84" s="99">
        <v>23.399525027402266</v>
      </c>
      <c r="I84" s="6" t="s">
        <v>7</v>
      </c>
      <c r="J84" s="100">
        <v>4.2735910187447788</v>
      </c>
      <c r="K84" s="100">
        <v>5.7264089812552212</v>
      </c>
      <c r="L84" s="72">
        <v>40247</v>
      </c>
      <c r="M84" s="73">
        <v>3</v>
      </c>
      <c r="N84" s="73" t="s">
        <v>884</v>
      </c>
      <c r="O84" s="73">
        <v>2</v>
      </c>
      <c r="P84" s="73">
        <v>6</v>
      </c>
      <c r="Q84" s="73">
        <v>58</v>
      </c>
      <c r="R84" s="253">
        <v>69</v>
      </c>
      <c r="S84" s="253" t="s">
        <v>2277</v>
      </c>
      <c r="T84" s="253">
        <v>2009</v>
      </c>
    </row>
    <row r="85" spans="1:20">
      <c r="A85" s="253" t="s">
        <v>3470</v>
      </c>
      <c r="B85" s="253" t="s">
        <v>3643</v>
      </c>
      <c r="C85" s="253" t="s">
        <v>3586</v>
      </c>
      <c r="D85" s="186" t="s">
        <v>3561</v>
      </c>
      <c r="E85" s="4" t="s">
        <v>166</v>
      </c>
      <c r="F85" s="4" t="s">
        <v>1406</v>
      </c>
      <c r="G85" s="98" t="s">
        <v>1601</v>
      </c>
      <c r="H85" s="99">
        <v>24.30745341614907</v>
      </c>
      <c r="I85" s="6" t="s">
        <v>7</v>
      </c>
      <c r="J85" s="100">
        <v>4.1139644819215535</v>
      </c>
      <c r="K85" s="100">
        <v>5.8860355180784465</v>
      </c>
      <c r="L85" s="73" t="s">
        <v>1211</v>
      </c>
      <c r="M85" s="98"/>
      <c r="N85" s="98"/>
      <c r="O85" s="98"/>
      <c r="P85" s="98"/>
      <c r="Q85" s="98"/>
      <c r="R85" s="253" t="s">
        <v>2282</v>
      </c>
      <c r="S85" s="253" t="s">
        <v>2282</v>
      </c>
      <c r="T85" s="253" t="s">
        <v>2282</v>
      </c>
    </row>
    <row r="86" spans="1:20">
      <c r="A86" s="253" t="s">
        <v>3470</v>
      </c>
      <c r="B86" s="253" t="s">
        <v>3643</v>
      </c>
      <c r="C86" s="253" t="s">
        <v>3586</v>
      </c>
      <c r="D86" s="186" t="s">
        <v>3562</v>
      </c>
      <c r="E86" s="4" t="s">
        <v>167</v>
      </c>
      <c r="F86" s="4" t="s">
        <v>1406</v>
      </c>
      <c r="G86" s="98" t="s">
        <v>1602</v>
      </c>
      <c r="H86" s="99">
        <v>68.039824625502376</v>
      </c>
      <c r="I86" s="6" t="s">
        <v>7</v>
      </c>
      <c r="J86" s="100">
        <v>1.4697274801986844</v>
      </c>
      <c r="K86" s="100">
        <v>8.530272519801315</v>
      </c>
      <c r="L86" s="73" t="s">
        <v>1211</v>
      </c>
      <c r="M86" s="98"/>
      <c r="N86" s="98"/>
      <c r="O86" s="98"/>
      <c r="P86" s="98"/>
      <c r="Q86" s="98"/>
      <c r="R86" s="253" t="s">
        <v>2282</v>
      </c>
      <c r="S86" s="253" t="s">
        <v>2282</v>
      </c>
      <c r="T86" s="253" t="s">
        <v>2282</v>
      </c>
    </row>
    <row r="87" spans="1:20">
      <c r="A87" s="253" t="s">
        <v>3470</v>
      </c>
      <c r="B87" s="253" t="s">
        <v>3643</v>
      </c>
      <c r="C87" s="253" t="s">
        <v>3586</v>
      </c>
      <c r="D87" s="186" t="s">
        <v>3563</v>
      </c>
      <c r="E87" s="4" t="s">
        <v>168</v>
      </c>
      <c r="F87" s="4" t="s">
        <v>1406</v>
      </c>
      <c r="G87" s="98" t="s">
        <v>1529</v>
      </c>
      <c r="H87" s="99">
        <v>19.490135184508585</v>
      </c>
      <c r="I87" s="6" t="s">
        <v>7</v>
      </c>
      <c r="J87" s="100">
        <v>5.1308007385953571</v>
      </c>
      <c r="K87" s="100">
        <v>4.8691992614046429</v>
      </c>
      <c r="L87" s="72">
        <v>40247</v>
      </c>
      <c r="M87" s="73">
        <v>3</v>
      </c>
      <c r="N87" s="73" t="s">
        <v>1432</v>
      </c>
      <c r="O87" s="73">
        <v>2</v>
      </c>
      <c r="P87" s="73">
        <v>3</v>
      </c>
      <c r="Q87" s="73">
        <v>68</v>
      </c>
      <c r="R87" s="253">
        <v>69</v>
      </c>
      <c r="S87" s="253" t="s">
        <v>2277</v>
      </c>
      <c r="T87" s="253">
        <v>2009</v>
      </c>
    </row>
    <row r="88" spans="1:20">
      <c r="A88" s="253" t="s">
        <v>3470</v>
      </c>
      <c r="B88" s="253" t="s">
        <v>3643</v>
      </c>
      <c r="C88" s="253" t="s">
        <v>3586</v>
      </c>
      <c r="D88" s="186" t="s">
        <v>3564</v>
      </c>
      <c r="E88" s="4" t="s">
        <v>169</v>
      </c>
      <c r="F88" s="4" t="s">
        <v>1406</v>
      </c>
      <c r="G88" s="98" t="s">
        <v>1531</v>
      </c>
      <c r="H88" s="99">
        <v>18.976799415418341</v>
      </c>
      <c r="I88" s="6" t="s">
        <v>7</v>
      </c>
      <c r="J88" s="100">
        <v>5.2695925066664095</v>
      </c>
      <c r="K88" s="100">
        <v>4.7304074933335905</v>
      </c>
      <c r="L88" s="72">
        <v>40247</v>
      </c>
      <c r="M88" s="73">
        <v>3</v>
      </c>
      <c r="N88" s="73" t="s">
        <v>1432</v>
      </c>
      <c r="O88" s="73">
        <v>1</v>
      </c>
      <c r="P88" s="73">
        <v>4</v>
      </c>
      <c r="Q88" s="73">
        <v>65</v>
      </c>
      <c r="R88" s="253">
        <v>69</v>
      </c>
      <c r="S88" s="253" t="s">
        <v>2277</v>
      </c>
      <c r="T88" s="253">
        <v>2009</v>
      </c>
    </row>
    <row r="89" spans="1:20">
      <c r="A89" s="253" t="s">
        <v>3470</v>
      </c>
      <c r="B89" s="253" t="s">
        <v>3643</v>
      </c>
      <c r="C89" s="253" t="s">
        <v>3586</v>
      </c>
      <c r="D89" s="186" t="s">
        <v>3565</v>
      </c>
      <c r="E89" s="4" t="s">
        <v>170</v>
      </c>
      <c r="F89" s="4" t="s">
        <v>1406</v>
      </c>
      <c r="G89" s="98" t="s">
        <v>1532</v>
      </c>
      <c r="H89" s="99">
        <v>19.705699671172816</v>
      </c>
      <c r="I89" s="6" t="s">
        <v>7</v>
      </c>
      <c r="J89" s="100">
        <v>5.0746739100204881</v>
      </c>
      <c r="K89" s="100">
        <v>4.9253260899795119</v>
      </c>
      <c r="L89" s="72">
        <v>40247</v>
      </c>
      <c r="M89" s="73">
        <v>3</v>
      </c>
      <c r="N89" s="73" t="s">
        <v>1432</v>
      </c>
      <c r="O89" s="73">
        <v>2</v>
      </c>
      <c r="P89" s="73">
        <v>4</v>
      </c>
      <c r="Q89" s="73">
        <v>72</v>
      </c>
      <c r="R89" s="253">
        <v>69</v>
      </c>
      <c r="S89" s="253" t="s">
        <v>2277</v>
      </c>
      <c r="T89" s="253">
        <v>2009</v>
      </c>
    </row>
    <row r="90" spans="1:20">
      <c r="A90" s="253" t="s">
        <v>3470</v>
      </c>
      <c r="B90" s="253" t="s">
        <v>3643</v>
      </c>
      <c r="C90" s="253" t="s">
        <v>3586</v>
      </c>
      <c r="D90" s="186" t="s">
        <v>3566</v>
      </c>
      <c r="E90" s="4" t="s">
        <v>171</v>
      </c>
      <c r="F90" s="4" t="s">
        <v>1406</v>
      </c>
      <c r="G90" s="98" t="s">
        <v>1533</v>
      </c>
      <c r="H90" s="99">
        <v>24.484654731457802</v>
      </c>
      <c r="I90" s="6" t="s">
        <v>7</v>
      </c>
      <c r="J90" s="100">
        <v>4.0841907348409672</v>
      </c>
      <c r="K90" s="100">
        <v>5.9158092651590328</v>
      </c>
      <c r="L90" s="72">
        <v>40247</v>
      </c>
      <c r="M90" s="73">
        <v>3</v>
      </c>
      <c r="N90" s="73" t="s">
        <v>1432</v>
      </c>
      <c r="O90" s="73">
        <v>1</v>
      </c>
      <c r="P90" s="73">
        <v>4</v>
      </c>
      <c r="Q90" s="73">
        <v>61</v>
      </c>
      <c r="R90" s="253">
        <v>69</v>
      </c>
      <c r="S90" s="253" t="s">
        <v>2277</v>
      </c>
      <c r="T90" s="253">
        <v>2009</v>
      </c>
    </row>
    <row r="91" spans="1:20">
      <c r="A91" s="253" t="s">
        <v>3470</v>
      </c>
      <c r="B91" s="253" t="s">
        <v>3643</v>
      </c>
      <c r="C91" s="253" t="s">
        <v>3586</v>
      </c>
      <c r="D91" s="186" t="s">
        <v>3567</v>
      </c>
      <c r="E91" s="4" t="s">
        <v>172</v>
      </c>
      <c r="F91" s="4" t="s">
        <v>1406</v>
      </c>
      <c r="G91" s="98" t="s">
        <v>1534</v>
      </c>
      <c r="H91" s="99">
        <v>25.365180854950676</v>
      </c>
      <c r="I91" s="6" t="s">
        <v>7</v>
      </c>
      <c r="J91" s="100">
        <v>3.9424122608013019</v>
      </c>
      <c r="K91" s="100">
        <v>6.0575877391986985</v>
      </c>
      <c r="L91" s="72">
        <v>40248</v>
      </c>
      <c r="M91" s="73">
        <v>3</v>
      </c>
      <c r="N91" s="73" t="s">
        <v>993</v>
      </c>
      <c r="O91" s="73">
        <v>1</v>
      </c>
      <c r="P91" s="73">
        <v>4</v>
      </c>
      <c r="Q91" s="73">
        <v>65</v>
      </c>
      <c r="R91" s="253">
        <v>70</v>
      </c>
      <c r="S91" s="253" t="s">
        <v>2277</v>
      </c>
      <c r="T91" s="253">
        <v>2009</v>
      </c>
    </row>
    <row r="92" spans="1:20">
      <c r="A92" s="253" t="s">
        <v>3470</v>
      </c>
      <c r="B92" s="253" t="s">
        <v>3643</v>
      </c>
      <c r="C92" s="253" t="s">
        <v>3586</v>
      </c>
      <c r="D92" s="186" t="s">
        <v>3568</v>
      </c>
      <c r="E92" s="4" t="s">
        <v>173</v>
      </c>
      <c r="F92" s="4" t="s">
        <v>1406</v>
      </c>
      <c r="G92" s="98" t="s">
        <v>1535</v>
      </c>
      <c r="H92" s="99">
        <v>16.342528315674095</v>
      </c>
      <c r="I92" s="6" t="s">
        <v>7</v>
      </c>
      <c r="J92" s="100">
        <v>6.1190042365776502</v>
      </c>
      <c r="K92" s="100">
        <v>3.8809957634223498</v>
      </c>
      <c r="L92" s="72">
        <v>40248</v>
      </c>
      <c r="M92" s="73">
        <v>3</v>
      </c>
      <c r="N92" s="73" t="s">
        <v>993</v>
      </c>
      <c r="O92" s="73">
        <v>2</v>
      </c>
      <c r="P92" s="73">
        <v>2</v>
      </c>
      <c r="Q92" s="73">
        <v>71</v>
      </c>
      <c r="R92" s="253">
        <v>70</v>
      </c>
      <c r="S92" s="253" t="s">
        <v>2277</v>
      </c>
      <c r="T92" s="253">
        <v>2009</v>
      </c>
    </row>
    <row r="93" spans="1:20">
      <c r="A93" s="253" t="s">
        <v>3470</v>
      </c>
      <c r="B93" s="253" t="s">
        <v>3643</v>
      </c>
      <c r="C93" s="253" t="s">
        <v>3586</v>
      </c>
      <c r="D93" s="186" t="s">
        <v>3569</v>
      </c>
      <c r="E93" s="4" t="s">
        <v>174</v>
      </c>
      <c r="F93" s="4" t="s">
        <v>1406</v>
      </c>
      <c r="G93" s="98" t="s">
        <v>1540</v>
      </c>
      <c r="H93" s="99">
        <v>61.737303617099016</v>
      </c>
      <c r="I93" s="6" t="s">
        <v>7</v>
      </c>
      <c r="J93" s="100">
        <v>1.6197662376091138</v>
      </c>
      <c r="K93" s="100">
        <v>8.3802337623908869</v>
      </c>
      <c r="L93" s="72">
        <v>40303</v>
      </c>
      <c r="M93" s="73">
        <v>5</v>
      </c>
      <c r="N93" s="73" t="s">
        <v>1015</v>
      </c>
      <c r="O93" s="73">
        <v>2</v>
      </c>
      <c r="P93" s="73">
        <v>6</v>
      </c>
      <c r="Q93" s="73">
        <v>73</v>
      </c>
      <c r="R93" s="253">
        <v>125</v>
      </c>
      <c r="S93" s="253" t="s">
        <v>2277</v>
      </c>
      <c r="T93" s="253">
        <v>2009</v>
      </c>
    </row>
    <row r="94" spans="1:20">
      <c r="A94" s="253" t="s">
        <v>3470</v>
      </c>
      <c r="B94" s="253" t="s">
        <v>3643</v>
      </c>
      <c r="C94" s="253" t="s">
        <v>3586</v>
      </c>
      <c r="D94" s="186" t="s">
        <v>3570</v>
      </c>
      <c r="E94" s="4" t="s">
        <v>175</v>
      </c>
      <c r="F94" s="4" t="s">
        <v>1406</v>
      </c>
      <c r="G94" s="98" t="s">
        <v>1542</v>
      </c>
      <c r="H94" s="99">
        <v>13.171172816952868</v>
      </c>
      <c r="I94" s="6" t="s">
        <v>7</v>
      </c>
      <c r="J94" s="100">
        <v>7.5923383125979553</v>
      </c>
      <c r="K94" s="100">
        <v>2.4076616874020447</v>
      </c>
      <c r="L94" s="72">
        <v>40303</v>
      </c>
      <c r="M94" s="73">
        <v>5</v>
      </c>
      <c r="N94" s="73" t="s">
        <v>1015</v>
      </c>
      <c r="O94" s="73">
        <v>2</v>
      </c>
      <c r="P94" s="73">
        <v>6</v>
      </c>
      <c r="Q94" s="73">
        <v>77</v>
      </c>
      <c r="R94" s="253">
        <v>125</v>
      </c>
      <c r="S94" s="253" t="s">
        <v>2277</v>
      </c>
      <c r="T94" s="253">
        <v>2009</v>
      </c>
    </row>
    <row r="95" spans="1:20">
      <c r="A95" s="253" t="s">
        <v>3470</v>
      </c>
      <c r="B95" s="253" t="s">
        <v>3643</v>
      </c>
      <c r="C95" s="253" t="s">
        <v>3586</v>
      </c>
      <c r="D95" s="186" t="s">
        <v>3571</v>
      </c>
      <c r="E95" s="4" t="s">
        <v>176</v>
      </c>
      <c r="F95" s="4" t="s">
        <v>1406</v>
      </c>
      <c r="G95" s="98" t="s">
        <v>1544</v>
      </c>
      <c r="H95" s="99">
        <v>83.111070515162595</v>
      </c>
      <c r="I95" s="6" t="s">
        <v>7</v>
      </c>
      <c r="J95" s="100">
        <v>1.2032091438619628</v>
      </c>
      <c r="K95" s="100">
        <v>8.7967908561380366</v>
      </c>
      <c r="L95" s="72">
        <v>40303</v>
      </c>
      <c r="M95" s="73">
        <v>5</v>
      </c>
      <c r="N95" s="73" t="s">
        <v>944</v>
      </c>
      <c r="O95" s="73">
        <v>2</v>
      </c>
      <c r="P95" s="73">
        <v>3</v>
      </c>
      <c r="Q95" s="73">
        <v>74</v>
      </c>
      <c r="R95" s="253">
        <v>125</v>
      </c>
      <c r="S95" s="253" t="s">
        <v>2277</v>
      </c>
      <c r="T95" s="253">
        <v>2009</v>
      </c>
    </row>
    <row r="96" spans="1:20">
      <c r="A96" s="253" t="s">
        <v>3470</v>
      </c>
      <c r="B96" s="253" t="s">
        <v>3643</v>
      </c>
      <c r="C96" s="253" t="s">
        <v>3586</v>
      </c>
      <c r="D96" s="186" t="s">
        <v>3572</v>
      </c>
      <c r="E96" s="4" t="s">
        <v>177</v>
      </c>
      <c r="F96" s="4" t="s">
        <v>1406</v>
      </c>
      <c r="G96" s="98" t="s">
        <v>1545</v>
      </c>
      <c r="H96" s="99">
        <v>25.105772743880163</v>
      </c>
      <c r="I96" s="6" t="s">
        <v>7</v>
      </c>
      <c r="J96" s="100">
        <v>3.9831476617016786</v>
      </c>
      <c r="K96" s="100">
        <v>6.016852338298321</v>
      </c>
      <c r="L96" s="72">
        <v>40303</v>
      </c>
      <c r="M96" s="73">
        <v>5</v>
      </c>
      <c r="N96" s="73" t="s">
        <v>884</v>
      </c>
      <c r="O96" s="73">
        <v>2</v>
      </c>
      <c r="P96" s="73">
        <v>3</v>
      </c>
      <c r="Q96" s="73">
        <v>70</v>
      </c>
      <c r="R96" s="253">
        <v>125</v>
      </c>
      <c r="S96" s="253" t="s">
        <v>2277</v>
      </c>
      <c r="T96" s="253">
        <v>2009</v>
      </c>
    </row>
    <row r="97" spans="1:20">
      <c r="A97" s="253" t="s">
        <v>3470</v>
      </c>
      <c r="B97" s="253" t="s">
        <v>3643</v>
      </c>
      <c r="C97" s="253" t="s">
        <v>3586</v>
      </c>
      <c r="D97" s="186" t="s">
        <v>3573</v>
      </c>
      <c r="E97" s="4" t="s">
        <v>178</v>
      </c>
      <c r="F97" s="4" t="s">
        <v>1406</v>
      </c>
      <c r="G97" s="98" t="s">
        <v>1546</v>
      </c>
      <c r="H97" s="99">
        <v>24.546766532700037</v>
      </c>
      <c r="I97" s="6" t="s">
        <v>7</v>
      </c>
      <c r="J97" s="100">
        <v>4.0738563210264269</v>
      </c>
      <c r="K97" s="100">
        <v>5.9261436789735731</v>
      </c>
      <c r="L97" s="72">
        <v>40303</v>
      </c>
      <c r="M97" s="73">
        <v>5</v>
      </c>
      <c r="N97" s="73" t="s">
        <v>856</v>
      </c>
      <c r="O97" s="73">
        <v>2</v>
      </c>
      <c r="P97" s="73">
        <v>6</v>
      </c>
      <c r="Q97" s="73">
        <v>75</v>
      </c>
      <c r="R97" s="253">
        <v>125</v>
      </c>
      <c r="S97" s="253" t="s">
        <v>2277</v>
      </c>
      <c r="T97" s="253">
        <v>2009</v>
      </c>
    </row>
    <row r="98" spans="1:20">
      <c r="D98" s="2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zoomScale="90" zoomScaleNormal="90" zoomScalePageLayoutView="90" workbookViewId="0">
      <selection activeCell="R1" sqref="R1:T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2.1640625" style="51" customWidth="1"/>
    <col min="6" max="6" width="15.33203125" style="51" customWidth="1"/>
    <col min="7" max="7" width="10.6640625" style="80" customWidth="1"/>
    <col min="8" max="8" width="10.5" style="80" customWidth="1"/>
    <col min="9" max="9" width="8.83203125" style="51"/>
    <col min="10" max="10" width="11.1640625" style="80" customWidth="1"/>
    <col min="11" max="11" width="11.83203125" style="80" customWidth="1"/>
    <col min="12" max="12" width="13.5" style="80" customWidth="1"/>
    <col min="13" max="13" width="14.83203125" style="80" customWidth="1"/>
    <col min="14" max="14" width="17.33203125" style="80" customWidth="1"/>
    <col min="15" max="15" width="8.83203125" style="80"/>
    <col min="16" max="17" width="17.5" style="80" customWidth="1"/>
  </cols>
  <sheetData>
    <row r="1" spans="1:22" s="112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96" t="s">
        <v>222</v>
      </c>
      <c r="F1" s="96" t="s">
        <v>179</v>
      </c>
      <c r="G1" s="96" t="s">
        <v>0</v>
      </c>
      <c r="H1" s="116" t="s">
        <v>1</v>
      </c>
      <c r="I1" s="96" t="s">
        <v>2</v>
      </c>
      <c r="J1" s="177" t="s">
        <v>3</v>
      </c>
      <c r="K1" s="177" t="s">
        <v>4</v>
      </c>
      <c r="L1" s="113" t="s">
        <v>691</v>
      </c>
      <c r="M1" s="113" t="s">
        <v>694</v>
      </c>
      <c r="N1" s="113" t="s">
        <v>692</v>
      </c>
      <c r="O1" s="113" t="s">
        <v>695</v>
      </c>
      <c r="P1" s="113" t="s">
        <v>1114</v>
      </c>
      <c r="Q1" s="113" t="s">
        <v>693</v>
      </c>
      <c r="R1" s="185" t="s">
        <v>2280</v>
      </c>
      <c r="S1" s="185" t="s">
        <v>2279</v>
      </c>
      <c r="T1" s="185" t="s">
        <v>2281</v>
      </c>
    </row>
    <row r="2" spans="1:22">
      <c r="A2" s="253" t="s">
        <v>3471</v>
      </c>
      <c r="B2" s="253" t="s">
        <v>3642</v>
      </c>
      <c r="C2" s="253" t="s">
        <v>3587</v>
      </c>
      <c r="D2" s="186" t="s">
        <v>3478</v>
      </c>
      <c r="E2" s="4" t="s">
        <v>5</v>
      </c>
      <c r="F2" s="4" t="s">
        <v>1603</v>
      </c>
      <c r="G2" s="98" t="s">
        <v>1440</v>
      </c>
      <c r="H2" s="99">
        <v>14.052039381153305</v>
      </c>
      <c r="I2" s="6" t="s">
        <v>7</v>
      </c>
      <c r="J2" s="100">
        <v>5.3373035732158947</v>
      </c>
      <c r="K2" s="100">
        <v>4.6626964267841053</v>
      </c>
      <c r="L2" s="72">
        <v>40206</v>
      </c>
      <c r="M2" s="73">
        <v>11</v>
      </c>
      <c r="N2" s="73" t="s">
        <v>863</v>
      </c>
      <c r="O2" s="73">
        <v>1</v>
      </c>
      <c r="P2" s="73">
        <v>4</v>
      </c>
      <c r="Q2" s="73">
        <v>65</v>
      </c>
      <c r="R2" s="186">
        <v>28</v>
      </c>
      <c r="S2" s="186" t="s">
        <v>2277</v>
      </c>
      <c r="T2" s="186">
        <v>2009</v>
      </c>
    </row>
    <row r="3" spans="1:22">
      <c r="A3" s="253" t="s">
        <v>3471</v>
      </c>
      <c r="B3" s="253" t="s">
        <v>3642</v>
      </c>
      <c r="C3" s="253" t="s">
        <v>3587</v>
      </c>
      <c r="D3" s="186" t="s">
        <v>3479</v>
      </c>
      <c r="E3" s="4" t="s">
        <v>8</v>
      </c>
      <c r="F3" s="4" t="s">
        <v>1603</v>
      </c>
      <c r="G3" s="98" t="s">
        <v>1441</v>
      </c>
      <c r="H3" s="99">
        <v>17.980108499095842</v>
      </c>
      <c r="I3" s="6" t="s">
        <v>7</v>
      </c>
      <c r="J3" s="100">
        <v>4.1712762747661669</v>
      </c>
      <c r="K3" s="100">
        <v>5.8287237252338331</v>
      </c>
      <c r="L3" s="72">
        <v>40206</v>
      </c>
      <c r="M3" s="73">
        <v>11</v>
      </c>
      <c r="N3" s="73" t="s">
        <v>863</v>
      </c>
      <c r="O3" s="73">
        <v>1</v>
      </c>
      <c r="P3" s="73">
        <v>4</v>
      </c>
      <c r="Q3" s="73">
        <v>72</v>
      </c>
      <c r="R3" s="186">
        <v>28</v>
      </c>
      <c r="S3" s="186" t="s">
        <v>2277</v>
      </c>
      <c r="T3" s="186">
        <v>2009</v>
      </c>
    </row>
    <row r="4" spans="1:22">
      <c r="A4" s="253" t="s">
        <v>3471</v>
      </c>
      <c r="B4" s="253" t="s">
        <v>3642</v>
      </c>
      <c r="C4" s="253" t="s">
        <v>3587</v>
      </c>
      <c r="D4" s="186" t="s">
        <v>3480</v>
      </c>
      <c r="E4" s="4" t="s">
        <v>10</v>
      </c>
      <c r="F4" s="4" t="s">
        <v>1603</v>
      </c>
      <c r="G4" s="98" t="s">
        <v>1442</v>
      </c>
      <c r="H4" s="99">
        <v>48.593530239099863</v>
      </c>
      <c r="I4" s="6" t="s">
        <v>7</v>
      </c>
      <c r="J4" s="100">
        <v>1.5434153400868307</v>
      </c>
      <c r="K4" s="100">
        <v>8.4565846599131689</v>
      </c>
      <c r="L4" s="72">
        <v>40206</v>
      </c>
      <c r="M4" s="73">
        <v>11</v>
      </c>
      <c r="N4" s="73" t="s">
        <v>863</v>
      </c>
      <c r="O4" s="73">
        <v>1</v>
      </c>
      <c r="P4" s="73">
        <v>4</v>
      </c>
      <c r="Q4" s="73">
        <v>60</v>
      </c>
      <c r="R4" s="186">
        <v>28</v>
      </c>
      <c r="S4" s="186" t="s">
        <v>2277</v>
      </c>
      <c r="T4" s="186">
        <v>2009</v>
      </c>
    </row>
    <row r="5" spans="1:22">
      <c r="A5" s="253" t="s">
        <v>3471</v>
      </c>
      <c r="B5" s="253" t="s">
        <v>3642</v>
      </c>
      <c r="C5" s="253" t="s">
        <v>3587</v>
      </c>
      <c r="D5" s="186" t="s">
        <v>3481</v>
      </c>
      <c r="E5" s="4" t="s">
        <v>12</v>
      </c>
      <c r="F5" s="148" t="s">
        <v>1603</v>
      </c>
      <c r="G5" s="149" t="s">
        <v>1605</v>
      </c>
      <c r="H5" s="156">
        <v>3.5236085995579667</v>
      </c>
      <c r="I5" s="6" t="s">
        <v>7</v>
      </c>
      <c r="J5" s="100">
        <v>9</v>
      </c>
      <c r="K5" s="100">
        <v>1</v>
      </c>
      <c r="L5" s="73" t="s">
        <v>1211</v>
      </c>
      <c r="M5" s="98"/>
      <c r="N5" s="98"/>
      <c r="O5" s="98"/>
      <c r="P5" s="98"/>
      <c r="Q5" s="98"/>
      <c r="R5" s="186" t="s">
        <v>2282</v>
      </c>
      <c r="S5" s="186" t="s">
        <v>2282</v>
      </c>
      <c r="T5" s="186" t="s">
        <v>2282</v>
      </c>
    </row>
    <row r="6" spans="1:22" ht="16">
      <c r="A6" s="253" t="s">
        <v>3471</v>
      </c>
      <c r="B6" s="253" t="s">
        <v>3642</v>
      </c>
      <c r="C6" s="253" t="s">
        <v>3587</v>
      </c>
      <c r="D6" s="186" t="s">
        <v>3482</v>
      </c>
      <c r="E6" s="4" t="s">
        <v>14</v>
      </c>
      <c r="F6" s="148" t="s">
        <v>1603</v>
      </c>
      <c r="G6" s="149" t="s">
        <v>1443</v>
      </c>
      <c r="H6" s="156">
        <v>6.0431987140847898</v>
      </c>
      <c r="I6" s="6" t="s">
        <v>7</v>
      </c>
      <c r="J6" s="100">
        <v>9</v>
      </c>
      <c r="K6" s="100">
        <v>1</v>
      </c>
      <c r="L6" s="72">
        <v>40206</v>
      </c>
      <c r="M6" s="73">
        <v>11</v>
      </c>
      <c r="N6" s="73" t="s">
        <v>863</v>
      </c>
      <c r="O6" s="73">
        <v>1</v>
      </c>
      <c r="P6" s="73">
        <v>3</v>
      </c>
      <c r="Q6" s="73">
        <v>58</v>
      </c>
      <c r="R6" s="186">
        <v>28</v>
      </c>
      <c r="S6" s="186" t="s">
        <v>2277</v>
      </c>
      <c r="T6" s="186">
        <v>2009</v>
      </c>
      <c r="V6" s="52" t="s">
        <v>910</v>
      </c>
    </row>
    <row r="7" spans="1:22">
      <c r="A7" s="253" t="s">
        <v>3471</v>
      </c>
      <c r="B7" s="253" t="s">
        <v>3642</v>
      </c>
      <c r="C7" s="253" t="s">
        <v>3587</v>
      </c>
      <c r="D7" s="186" t="s">
        <v>3483</v>
      </c>
      <c r="E7" s="4" t="s">
        <v>16</v>
      </c>
      <c r="F7" s="4" t="s">
        <v>1603</v>
      </c>
      <c r="G7" s="98" t="s">
        <v>1444</v>
      </c>
      <c r="H7" s="99">
        <v>21.67510548523207</v>
      </c>
      <c r="I7" s="6" t="s">
        <v>7</v>
      </c>
      <c r="J7" s="100">
        <v>3.4601907728246055</v>
      </c>
      <c r="K7" s="100">
        <v>6.5398092271753949</v>
      </c>
      <c r="L7" s="72">
        <v>40206</v>
      </c>
      <c r="M7" s="73">
        <v>11</v>
      </c>
      <c r="N7" s="73" t="s">
        <v>863</v>
      </c>
      <c r="O7" s="73">
        <v>1</v>
      </c>
      <c r="P7" s="73">
        <v>4</v>
      </c>
      <c r="Q7" s="73">
        <v>62</v>
      </c>
      <c r="R7" s="186">
        <v>28</v>
      </c>
      <c r="S7" s="186" t="s">
        <v>2277</v>
      </c>
      <c r="T7" s="186">
        <v>2009</v>
      </c>
    </row>
    <row r="8" spans="1:22">
      <c r="A8" s="253" t="s">
        <v>3471</v>
      </c>
      <c r="B8" s="253" t="s">
        <v>3642</v>
      </c>
      <c r="C8" s="253" t="s">
        <v>3587</v>
      </c>
      <c r="D8" s="186" t="s">
        <v>3484</v>
      </c>
      <c r="E8" s="4" t="s">
        <v>18</v>
      </c>
      <c r="F8" s="4" t="s">
        <v>1603</v>
      </c>
      <c r="G8" s="98" t="s">
        <v>1407</v>
      </c>
      <c r="H8" s="99">
        <v>42.56580269238497</v>
      </c>
      <c r="I8" s="6" t="s">
        <v>7</v>
      </c>
      <c r="J8" s="100">
        <v>1.7619778144913854</v>
      </c>
      <c r="K8" s="100">
        <v>8.2380221855086155</v>
      </c>
      <c r="L8" s="72">
        <v>40190</v>
      </c>
      <c r="M8" s="73">
        <v>1</v>
      </c>
      <c r="N8" s="73" t="s">
        <v>1408</v>
      </c>
      <c r="O8" s="73">
        <v>1</v>
      </c>
      <c r="P8" s="73">
        <v>3</v>
      </c>
      <c r="Q8" s="73">
        <v>68</v>
      </c>
      <c r="R8" s="186">
        <v>12</v>
      </c>
      <c r="S8" s="186" t="s">
        <v>2277</v>
      </c>
      <c r="T8" s="186">
        <v>2009</v>
      </c>
    </row>
    <row r="9" spans="1:22">
      <c r="A9" s="253" t="s">
        <v>3471</v>
      </c>
      <c r="B9" s="253" t="s">
        <v>3642</v>
      </c>
      <c r="C9" s="253" t="s">
        <v>3587</v>
      </c>
      <c r="D9" s="186" t="s">
        <v>3485</v>
      </c>
      <c r="E9" s="4" t="s">
        <v>20</v>
      </c>
      <c r="F9" s="4" t="s">
        <v>1603</v>
      </c>
      <c r="G9" s="98" t="s">
        <v>1426</v>
      </c>
      <c r="H9" s="99">
        <v>14.273056057866185</v>
      </c>
      <c r="I9" s="6" t="s">
        <v>7</v>
      </c>
      <c r="J9" s="100">
        <v>5.2546560243253513</v>
      </c>
      <c r="K9" s="100">
        <v>4.7453439756746487</v>
      </c>
      <c r="L9" s="72">
        <v>40190</v>
      </c>
      <c r="M9" s="73">
        <v>1</v>
      </c>
      <c r="N9" s="73" t="s">
        <v>1427</v>
      </c>
      <c r="O9" s="73">
        <v>1</v>
      </c>
      <c r="P9" s="73">
        <v>2</v>
      </c>
      <c r="Q9" s="73">
        <v>68</v>
      </c>
      <c r="R9" s="186">
        <v>12</v>
      </c>
      <c r="S9" s="186" t="s">
        <v>2277</v>
      </c>
      <c r="T9" s="186">
        <v>2009</v>
      </c>
    </row>
    <row r="10" spans="1:22">
      <c r="A10" s="253" t="s">
        <v>3471</v>
      </c>
      <c r="B10" s="253" t="s">
        <v>3642</v>
      </c>
      <c r="C10" s="253" t="s">
        <v>3587</v>
      </c>
      <c r="D10" s="186" t="s">
        <v>3486</v>
      </c>
      <c r="E10" s="4" t="s">
        <v>22</v>
      </c>
      <c r="F10" s="4" t="s">
        <v>1603</v>
      </c>
      <c r="G10" s="98" t="s">
        <v>1438</v>
      </c>
      <c r="H10" s="99">
        <v>12.760096443640748</v>
      </c>
      <c r="I10" s="6" t="s">
        <v>7</v>
      </c>
      <c r="J10" s="100">
        <v>5.8776985214228352</v>
      </c>
      <c r="K10" s="100">
        <v>4.1223014785771648</v>
      </c>
      <c r="L10" s="72">
        <v>40191</v>
      </c>
      <c r="M10" s="73">
        <v>1</v>
      </c>
      <c r="N10" s="73" t="s">
        <v>1015</v>
      </c>
      <c r="O10" s="73">
        <v>2</v>
      </c>
      <c r="P10" s="73">
        <v>3</v>
      </c>
      <c r="Q10" s="73">
        <v>62</v>
      </c>
      <c r="R10" s="186">
        <v>13</v>
      </c>
      <c r="S10" s="186" t="s">
        <v>2277</v>
      </c>
      <c r="T10" s="186">
        <v>2009</v>
      </c>
    </row>
    <row r="11" spans="1:22">
      <c r="A11" s="253" t="s">
        <v>3471</v>
      </c>
      <c r="B11" s="253" t="s">
        <v>3642</v>
      </c>
      <c r="C11" s="253" t="s">
        <v>3587</v>
      </c>
      <c r="D11" s="186" t="s">
        <v>3487</v>
      </c>
      <c r="E11" s="4" t="s">
        <v>24</v>
      </c>
      <c r="F11" s="4" t="s">
        <v>1603</v>
      </c>
      <c r="G11" s="98" t="s">
        <v>1491</v>
      </c>
      <c r="H11" s="99">
        <v>24.562386980108503</v>
      </c>
      <c r="I11" s="6" t="s">
        <v>7</v>
      </c>
      <c r="J11" s="100">
        <v>3.0534491643966719</v>
      </c>
      <c r="K11" s="100">
        <v>6.9465508356033281</v>
      </c>
      <c r="L11" s="72">
        <v>40191</v>
      </c>
      <c r="M11" s="73">
        <v>1</v>
      </c>
      <c r="N11" s="73" t="s">
        <v>1015</v>
      </c>
      <c r="O11" s="73">
        <v>1</v>
      </c>
      <c r="P11" s="73">
        <v>3</v>
      </c>
      <c r="Q11" s="73">
        <v>64</v>
      </c>
      <c r="R11" s="186">
        <v>13</v>
      </c>
      <c r="S11" s="186" t="s">
        <v>2277</v>
      </c>
      <c r="T11" s="186">
        <v>2009</v>
      </c>
    </row>
    <row r="12" spans="1:22">
      <c r="A12" s="253" t="s">
        <v>3471</v>
      </c>
      <c r="B12" s="253" t="s">
        <v>3642</v>
      </c>
      <c r="C12" s="253" t="s">
        <v>3587</v>
      </c>
      <c r="D12" s="186" t="s">
        <v>3488</v>
      </c>
      <c r="E12" s="4" t="s">
        <v>26</v>
      </c>
      <c r="F12" s="4" t="s">
        <v>1603</v>
      </c>
      <c r="G12" s="98" t="s">
        <v>1537</v>
      </c>
      <c r="H12" s="99">
        <v>23.545710267229257</v>
      </c>
      <c r="I12" s="6" t="s">
        <v>7</v>
      </c>
      <c r="J12" s="100">
        <v>3.185293590585986</v>
      </c>
      <c r="K12" s="100">
        <v>6.814706409414014</v>
      </c>
      <c r="L12" s="72">
        <v>40191</v>
      </c>
      <c r="M12" s="73">
        <v>1</v>
      </c>
      <c r="N12" s="73" t="s">
        <v>1015</v>
      </c>
      <c r="O12" s="73">
        <v>2</v>
      </c>
      <c r="P12" s="73">
        <v>3</v>
      </c>
      <c r="Q12" s="73">
        <v>69</v>
      </c>
      <c r="R12" s="186">
        <v>13</v>
      </c>
      <c r="S12" s="186" t="s">
        <v>2277</v>
      </c>
      <c r="T12" s="186">
        <v>2009</v>
      </c>
    </row>
    <row r="13" spans="1:22">
      <c r="A13" s="253" t="s">
        <v>3471</v>
      </c>
      <c r="B13" s="253" t="s">
        <v>3642</v>
      </c>
      <c r="C13" s="253" t="s">
        <v>3587</v>
      </c>
      <c r="D13" s="186" t="s">
        <v>3489</v>
      </c>
      <c r="E13" s="4" t="s">
        <v>28</v>
      </c>
      <c r="F13" s="4" t="s">
        <v>1603</v>
      </c>
      <c r="G13" s="98" t="s">
        <v>1553</v>
      </c>
      <c r="H13" s="99">
        <v>21.114526823387585</v>
      </c>
      <c r="I13" s="6" t="s">
        <v>7</v>
      </c>
      <c r="J13" s="100">
        <v>3.5520568671672037</v>
      </c>
      <c r="K13" s="100">
        <v>6.4479431328327959</v>
      </c>
      <c r="L13" s="72">
        <v>40191</v>
      </c>
      <c r="M13" s="73">
        <v>1</v>
      </c>
      <c r="N13" s="73" t="s">
        <v>1015</v>
      </c>
      <c r="O13" s="73">
        <v>1</v>
      </c>
      <c r="P13" s="73">
        <v>3</v>
      </c>
      <c r="Q13" s="73">
        <v>58</v>
      </c>
      <c r="R13" s="186">
        <v>13</v>
      </c>
      <c r="S13" s="186" t="s">
        <v>2277</v>
      </c>
      <c r="T13" s="186">
        <v>2009</v>
      </c>
    </row>
    <row r="14" spans="1:22">
      <c r="A14" s="253" t="s">
        <v>3471</v>
      </c>
      <c r="B14" s="253" t="s">
        <v>3642</v>
      </c>
      <c r="C14" s="253" t="s">
        <v>3587</v>
      </c>
      <c r="D14" s="186" t="s">
        <v>3490</v>
      </c>
      <c r="E14" s="4" t="s">
        <v>30</v>
      </c>
      <c r="F14" s="4" t="s">
        <v>1603</v>
      </c>
      <c r="G14" s="98" t="s">
        <v>1564</v>
      </c>
      <c r="H14" s="99">
        <v>60.448061080972479</v>
      </c>
      <c r="I14" s="6" t="s">
        <v>7</v>
      </c>
      <c r="J14" s="100">
        <v>1.2407345853415321</v>
      </c>
      <c r="K14" s="100">
        <v>8.7592654146584685</v>
      </c>
      <c r="L14" s="72">
        <v>40191</v>
      </c>
      <c r="M14" s="73">
        <v>1</v>
      </c>
      <c r="N14" s="73" t="s">
        <v>1015</v>
      </c>
      <c r="O14" s="73">
        <v>1</v>
      </c>
      <c r="P14" s="73">
        <v>2</v>
      </c>
      <c r="Q14" s="73">
        <v>60</v>
      </c>
      <c r="R14" s="186">
        <v>13</v>
      </c>
      <c r="S14" s="186" t="s">
        <v>2277</v>
      </c>
      <c r="T14" s="186">
        <v>2009</v>
      </c>
    </row>
    <row r="15" spans="1:22">
      <c r="A15" s="253" t="s">
        <v>3471</v>
      </c>
      <c r="B15" s="253" t="s">
        <v>3642</v>
      </c>
      <c r="C15" s="253" t="s">
        <v>3587</v>
      </c>
      <c r="D15" s="186" t="s">
        <v>3491</v>
      </c>
      <c r="E15" s="4" t="s">
        <v>32</v>
      </c>
      <c r="F15" s="4" t="s">
        <v>1603</v>
      </c>
      <c r="G15" s="98" t="s">
        <v>1575</v>
      </c>
      <c r="H15" s="99">
        <v>61.553144464536878</v>
      </c>
      <c r="I15" s="6" t="s">
        <v>7</v>
      </c>
      <c r="J15" s="100">
        <v>1.2184592786029049</v>
      </c>
      <c r="K15" s="100">
        <v>8.7815407213970946</v>
      </c>
      <c r="L15" s="72">
        <v>40191</v>
      </c>
      <c r="M15" s="73">
        <v>1</v>
      </c>
      <c r="N15" s="73" t="s">
        <v>1015</v>
      </c>
      <c r="O15" s="73">
        <v>2</v>
      </c>
      <c r="P15" s="73">
        <v>3</v>
      </c>
      <c r="Q15" s="73">
        <v>61</v>
      </c>
      <c r="R15" s="186">
        <v>13</v>
      </c>
      <c r="S15" s="186" t="s">
        <v>2277</v>
      </c>
      <c r="T15" s="186">
        <v>2009</v>
      </c>
    </row>
    <row r="16" spans="1:22">
      <c r="A16" s="253" t="s">
        <v>3471</v>
      </c>
      <c r="B16" s="253" t="s">
        <v>3642</v>
      </c>
      <c r="C16" s="253" t="s">
        <v>3587</v>
      </c>
      <c r="D16" s="186" t="s">
        <v>3492</v>
      </c>
      <c r="E16" s="4" t="s">
        <v>34</v>
      </c>
      <c r="F16" s="4" t="s">
        <v>1603</v>
      </c>
      <c r="G16" s="98" t="s">
        <v>1585</v>
      </c>
      <c r="H16" s="99">
        <v>7.47377938517179</v>
      </c>
      <c r="I16" s="6" t="s">
        <v>7</v>
      </c>
      <c r="J16" s="100">
        <v>9</v>
      </c>
      <c r="K16" s="100">
        <v>1</v>
      </c>
      <c r="L16" s="72">
        <v>40205</v>
      </c>
      <c r="M16" s="73">
        <v>11</v>
      </c>
      <c r="N16" s="73" t="s">
        <v>863</v>
      </c>
      <c r="O16" s="73">
        <v>1</v>
      </c>
      <c r="P16" s="73">
        <v>4</v>
      </c>
      <c r="Q16" s="73">
        <v>70</v>
      </c>
      <c r="R16" s="186">
        <v>27</v>
      </c>
      <c r="S16" s="186" t="s">
        <v>2277</v>
      </c>
      <c r="T16" s="186">
        <v>2009</v>
      </c>
    </row>
    <row r="17" spans="1:28">
      <c r="A17" s="253" t="s">
        <v>3471</v>
      </c>
      <c r="B17" s="253" t="s">
        <v>3642</v>
      </c>
      <c r="C17" s="253" t="s">
        <v>3587</v>
      </c>
      <c r="D17" s="186" t="s">
        <v>3493</v>
      </c>
      <c r="E17" s="4" t="s">
        <v>36</v>
      </c>
      <c r="F17" s="4" t="s">
        <v>1603</v>
      </c>
      <c r="G17" s="98" t="s">
        <v>1409</v>
      </c>
      <c r="H17" s="99">
        <v>21.558569419328915</v>
      </c>
      <c r="I17" s="6" t="s">
        <v>7</v>
      </c>
      <c r="J17" s="100">
        <v>3.4788950296839611</v>
      </c>
      <c r="K17" s="100">
        <v>6.5211049703160384</v>
      </c>
      <c r="L17" s="72">
        <v>40191</v>
      </c>
      <c r="M17" s="73">
        <v>1</v>
      </c>
      <c r="N17" s="73" t="s">
        <v>1015</v>
      </c>
      <c r="O17" s="73">
        <v>2</v>
      </c>
      <c r="P17" s="73">
        <v>3</v>
      </c>
      <c r="Q17" s="73">
        <v>64</v>
      </c>
      <c r="R17" s="186">
        <v>13</v>
      </c>
      <c r="S17" s="186" t="s">
        <v>2277</v>
      </c>
      <c r="T17" s="186">
        <v>2009</v>
      </c>
    </row>
    <row r="18" spans="1:28">
      <c r="A18" s="253" t="s">
        <v>3471</v>
      </c>
      <c r="B18" s="253" t="s">
        <v>3642</v>
      </c>
      <c r="C18" s="253" t="s">
        <v>3587</v>
      </c>
      <c r="D18" s="186" t="s">
        <v>3494</v>
      </c>
      <c r="E18" s="4" t="s">
        <v>38</v>
      </c>
      <c r="F18" s="4" t="s">
        <v>1603</v>
      </c>
      <c r="G18" s="98" t="s">
        <v>1419</v>
      </c>
      <c r="H18" s="99">
        <v>17.48382559774965</v>
      </c>
      <c r="I18" s="6" t="s">
        <v>7</v>
      </c>
      <c r="J18" s="100">
        <v>4.2896790282358612</v>
      </c>
      <c r="K18" s="100">
        <v>5.7103209717641388</v>
      </c>
      <c r="L18" s="72">
        <v>40191</v>
      </c>
      <c r="M18" s="73">
        <v>1</v>
      </c>
      <c r="N18" s="73" t="s">
        <v>1420</v>
      </c>
      <c r="O18" s="73">
        <v>2</v>
      </c>
      <c r="P18" s="73">
        <v>2</v>
      </c>
      <c r="Q18" s="73">
        <v>65</v>
      </c>
      <c r="R18" s="186">
        <v>13</v>
      </c>
      <c r="S18" s="186" t="s">
        <v>2277</v>
      </c>
      <c r="T18" s="186">
        <v>2009</v>
      </c>
    </row>
    <row r="19" spans="1:28">
      <c r="A19" s="253" t="s">
        <v>3471</v>
      </c>
      <c r="B19" s="253" t="s">
        <v>3642</v>
      </c>
      <c r="C19" s="253" t="s">
        <v>3587</v>
      </c>
      <c r="D19" s="186" t="s">
        <v>3495</v>
      </c>
      <c r="E19" s="4" t="s">
        <v>40</v>
      </c>
      <c r="F19" s="4" t="s">
        <v>1603</v>
      </c>
      <c r="G19" s="98" t="s">
        <v>1421</v>
      </c>
      <c r="H19" s="99">
        <v>71.800281293952182</v>
      </c>
      <c r="I19" s="6" t="s">
        <v>7</v>
      </c>
      <c r="J19" s="100">
        <v>1.0445641527913809</v>
      </c>
      <c r="K19" s="100">
        <v>8.9554358472086193</v>
      </c>
      <c r="L19" s="72">
        <v>40191</v>
      </c>
      <c r="M19" s="73">
        <v>1</v>
      </c>
      <c r="N19" s="73" t="s">
        <v>1420</v>
      </c>
      <c r="O19" s="73">
        <v>1</v>
      </c>
      <c r="P19" s="73">
        <v>3</v>
      </c>
      <c r="Q19" s="73">
        <v>66</v>
      </c>
      <c r="R19" s="186">
        <v>13</v>
      </c>
      <c r="S19" s="186" t="s">
        <v>2277</v>
      </c>
      <c r="T19" s="186">
        <v>2009</v>
      </c>
    </row>
    <row r="20" spans="1:28">
      <c r="A20" s="253" t="s">
        <v>3471</v>
      </c>
      <c r="B20" s="253" t="s">
        <v>3642</v>
      </c>
      <c r="C20" s="253" t="s">
        <v>3587</v>
      </c>
      <c r="D20" s="186" t="s">
        <v>3496</v>
      </c>
      <c r="E20" s="4" t="s">
        <v>42</v>
      </c>
      <c r="F20" s="4" t="s">
        <v>1603</v>
      </c>
      <c r="G20" s="98" t="s">
        <v>1422</v>
      </c>
      <c r="H20" s="99">
        <v>8.6049829214386175</v>
      </c>
      <c r="I20" s="6" t="s">
        <v>7</v>
      </c>
      <c r="J20" s="100">
        <v>8.7158801690522338</v>
      </c>
      <c r="K20" s="100">
        <v>1.2841198309477662</v>
      </c>
      <c r="L20" s="72">
        <v>40191</v>
      </c>
      <c r="M20" s="73">
        <v>1</v>
      </c>
      <c r="N20" s="73" t="s">
        <v>1420</v>
      </c>
      <c r="O20" s="73">
        <v>1</v>
      </c>
      <c r="P20" s="73">
        <v>3</v>
      </c>
      <c r="Q20" s="73">
        <v>61</v>
      </c>
      <c r="R20" s="186">
        <v>13</v>
      </c>
      <c r="S20" s="186" t="s">
        <v>2277</v>
      </c>
      <c r="T20" s="186">
        <v>2009</v>
      </c>
    </row>
    <row r="21" spans="1:28">
      <c r="A21" s="253" t="s">
        <v>3471</v>
      </c>
      <c r="B21" s="253" t="s">
        <v>3642</v>
      </c>
      <c r="C21" s="253" t="s">
        <v>3587</v>
      </c>
      <c r="D21" s="186" t="s">
        <v>3497</v>
      </c>
      <c r="E21" s="4" t="s">
        <v>44</v>
      </c>
      <c r="F21" s="4" t="s">
        <v>1603</v>
      </c>
      <c r="G21" s="98" t="s">
        <v>1423</v>
      </c>
      <c r="H21" s="99">
        <v>48.493068113321279</v>
      </c>
      <c r="I21" s="6" t="s">
        <v>7</v>
      </c>
      <c r="J21" s="100">
        <v>1.5466128029832193</v>
      </c>
      <c r="K21" s="100">
        <v>8.4533871970167809</v>
      </c>
      <c r="L21" s="72">
        <v>40191</v>
      </c>
      <c r="M21" s="73">
        <v>1</v>
      </c>
      <c r="N21" s="73" t="s">
        <v>1420</v>
      </c>
      <c r="O21" s="73">
        <v>1</v>
      </c>
      <c r="P21" s="73">
        <v>3</v>
      </c>
      <c r="Q21" s="73">
        <v>62</v>
      </c>
      <c r="R21" s="186">
        <v>13</v>
      </c>
      <c r="S21" s="186" t="s">
        <v>2277</v>
      </c>
      <c r="T21" s="186">
        <v>2009</v>
      </c>
    </row>
    <row r="22" spans="1:28">
      <c r="A22" s="253" t="s">
        <v>3471</v>
      </c>
      <c r="B22" s="253" t="s">
        <v>3642</v>
      </c>
      <c r="C22" s="253" t="s">
        <v>3587</v>
      </c>
      <c r="D22" s="186" t="s">
        <v>3498</v>
      </c>
      <c r="E22" s="4" t="s">
        <v>46</v>
      </c>
      <c r="F22" s="4" t="s">
        <v>1603</v>
      </c>
      <c r="G22" s="98" t="s">
        <v>1424</v>
      </c>
      <c r="H22" s="99">
        <v>63.361462728551345</v>
      </c>
      <c r="I22" s="6" t="s">
        <v>7</v>
      </c>
      <c r="J22" s="100">
        <v>1.1836847946725859</v>
      </c>
      <c r="K22" s="100">
        <v>8.8163152053274132</v>
      </c>
      <c r="L22" s="72">
        <v>40191</v>
      </c>
      <c r="M22" s="73">
        <v>1</v>
      </c>
      <c r="N22" s="73" t="s">
        <v>1420</v>
      </c>
      <c r="O22" s="73">
        <v>2</v>
      </c>
      <c r="P22" s="73">
        <v>3</v>
      </c>
      <c r="Q22" s="73">
        <v>60</v>
      </c>
      <c r="R22" s="186">
        <v>13</v>
      </c>
      <c r="S22" s="186" t="s">
        <v>2277</v>
      </c>
      <c r="T22" s="186">
        <v>2009</v>
      </c>
    </row>
    <row r="23" spans="1:28">
      <c r="A23" s="253" t="s">
        <v>3471</v>
      </c>
      <c r="B23" s="253" t="s">
        <v>3642</v>
      </c>
      <c r="C23" s="253" t="s">
        <v>3587</v>
      </c>
      <c r="D23" s="186" t="s">
        <v>3499</v>
      </c>
      <c r="E23" s="4" t="s">
        <v>48</v>
      </c>
      <c r="F23" s="4" t="s">
        <v>1603</v>
      </c>
      <c r="G23" s="98" t="s">
        <v>1425</v>
      </c>
      <c r="H23" s="99">
        <v>52.411091018685966</v>
      </c>
      <c r="I23" s="6" t="s">
        <v>7</v>
      </c>
      <c r="J23" s="100">
        <v>1.4309948246118456</v>
      </c>
      <c r="K23" s="100">
        <v>8.5690051753881544</v>
      </c>
      <c r="L23" s="72">
        <v>40191</v>
      </c>
      <c r="M23" s="73">
        <v>1</v>
      </c>
      <c r="N23" s="73" t="s">
        <v>1420</v>
      </c>
      <c r="O23" s="73">
        <v>1</v>
      </c>
      <c r="P23" s="73">
        <v>3</v>
      </c>
      <c r="Q23" s="73">
        <v>69</v>
      </c>
      <c r="R23" s="186">
        <v>13</v>
      </c>
      <c r="S23" s="186" t="s">
        <v>2277</v>
      </c>
      <c r="T23" s="186">
        <v>2009</v>
      </c>
    </row>
    <row r="24" spans="1:28">
      <c r="A24" s="253" t="s">
        <v>3471</v>
      </c>
      <c r="B24" s="253" t="s">
        <v>3642</v>
      </c>
      <c r="C24" s="253" t="s">
        <v>3587</v>
      </c>
      <c r="D24" s="186" t="s">
        <v>3500</v>
      </c>
      <c r="E24" s="4" t="s">
        <v>50</v>
      </c>
      <c r="F24" s="148" t="s">
        <v>1603</v>
      </c>
      <c r="G24" s="149" t="s">
        <v>1428</v>
      </c>
      <c r="H24" s="156">
        <v>4.532248342374924</v>
      </c>
      <c r="I24" s="6" t="s">
        <v>7</v>
      </c>
      <c r="J24" s="100">
        <v>9</v>
      </c>
      <c r="K24" s="100">
        <v>1</v>
      </c>
      <c r="L24" s="72">
        <v>40191</v>
      </c>
      <c r="M24" s="73">
        <v>1</v>
      </c>
      <c r="N24" s="73" t="s">
        <v>944</v>
      </c>
      <c r="O24" s="73">
        <v>2</v>
      </c>
      <c r="P24" s="73">
        <v>3</v>
      </c>
      <c r="Q24" s="73">
        <v>62</v>
      </c>
      <c r="R24" s="186">
        <v>13</v>
      </c>
      <c r="S24" s="186" t="s">
        <v>2277</v>
      </c>
      <c r="T24" s="186">
        <v>2009</v>
      </c>
    </row>
    <row r="25" spans="1:28">
      <c r="A25" s="253" t="s">
        <v>3471</v>
      </c>
      <c r="B25" s="253" t="s">
        <v>3642</v>
      </c>
      <c r="C25" s="253" t="s">
        <v>3587</v>
      </c>
      <c r="D25" s="186" t="s">
        <v>3501</v>
      </c>
      <c r="E25" s="4" t="s">
        <v>52</v>
      </c>
      <c r="F25" s="4" t="s">
        <v>1603</v>
      </c>
      <c r="G25" s="98" t="s">
        <v>1429</v>
      </c>
      <c r="H25" s="99">
        <v>11.423950170785615</v>
      </c>
      <c r="I25" s="6" t="s">
        <v>7</v>
      </c>
      <c r="J25" s="100">
        <v>6.5651546863183068</v>
      </c>
      <c r="K25" s="100">
        <v>3.4348453136816932</v>
      </c>
      <c r="L25" s="72">
        <v>40191</v>
      </c>
      <c r="M25" s="73">
        <v>1</v>
      </c>
      <c r="N25" s="73" t="s">
        <v>944</v>
      </c>
      <c r="O25" s="73">
        <v>1</v>
      </c>
      <c r="P25" s="73">
        <v>3</v>
      </c>
      <c r="Q25" s="73">
        <v>63</v>
      </c>
      <c r="R25" s="186">
        <v>13</v>
      </c>
      <c r="S25" s="186" t="s">
        <v>2277</v>
      </c>
      <c r="T25" s="186">
        <v>2009</v>
      </c>
    </row>
    <row r="26" spans="1:28">
      <c r="A26" s="253" t="s">
        <v>3471</v>
      </c>
      <c r="B26" s="253" t="s">
        <v>3642</v>
      </c>
      <c r="C26" s="253" t="s">
        <v>3587</v>
      </c>
      <c r="D26" s="186" t="s">
        <v>3502</v>
      </c>
      <c r="E26" s="4" t="s">
        <v>54</v>
      </c>
      <c r="F26" s="4" t="s">
        <v>1603</v>
      </c>
      <c r="G26" s="98" t="s">
        <v>1430</v>
      </c>
      <c r="H26" s="99">
        <v>11.76552139843279</v>
      </c>
      <c r="I26" s="6" t="s">
        <v>7</v>
      </c>
      <c r="J26" s="100">
        <v>6.3745581228546548</v>
      </c>
      <c r="K26" s="100">
        <v>3.6254418771453452</v>
      </c>
      <c r="L26" s="72">
        <v>40191</v>
      </c>
      <c r="M26" s="73">
        <v>1</v>
      </c>
      <c r="N26" s="73" t="s">
        <v>944</v>
      </c>
      <c r="O26" s="73">
        <v>1</v>
      </c>
      <c r="P26" s="73">
        <v>3</v>
      </c>
      <c r="Q26" s="73">
        <v>69</v>
      </c>
      <c r="R26" s="186">
        <v>13</v>
      </c>
      <c r="S26" s="186" t="s">
        <v>2277</v>
      </c>
      <c r="T26" s="186">
        <v>2009</v>
      </c>
    </row>
    <row r="27" spans="1:28">
      <c r="A27" s="253" t="s">
        <v>3471</v>
      </c>
      <c r="B27" s="253" t="s">
        <v>3642</v>
      </c>
      <c r="C27" s="253" t="s">
        <v>3587</v>
      </c>
      <c r="D27" s="186" t="s">
        <v>3503</v>
      </c>
      <c r="E27" s="4" t="s">
        <v>56</v>
      </c>
      <c r="F27" s="4" t="s">
        <v>1603</v>
      </c>
      <c r="G27" s="98" t="s">
        <v>1431</v>
      </c>
      <c r="H27" s="99">
        <v>53.01386377335745</v>
      </c>
      <c r="I27" s="6" t="s">
        <v>7</v>
      </c>
      <c r="J27" s="100">
        <v>1.4147242751563387</v>
      </c>
      <c r="K27" s="100">
        <v>8.5852757248436617</v>
      </c>
      <c r="L27" s="72">
        <v>40191</v>
      </c>
      <c r="M27" s="73">
        <v>1</v>
      </c>
      <c r="N27" s="73" t="s">
        <v>1432</v>
      </c>
      <c r="O27" s="73">
        <v>1</v>
      </c>
      <c r="P27" s="73">
        <v>3</v>
      </c>
      <c r="Q27" s="73">
        <v>65</v>
      </c>
      <c r="R27" s="186">
        <v>13</v>
      </c>
      <c r="S27" s="186" t="s">
        <v>2277</v>
      </c>
      <c r="T27" s="186">
        <v>2009</v>
      </c>
    </row>
    <row r="28" spans="1:28">
      <c r="A28" s="253" t="s">
        <v>3471</v>
      </c>
      <c r="B28" s="253" t="s">
        <v>3642</v>
      </c>
      <c r="C28" s="253" t="s">
        <v>3587</v>
      </c>
      <c r="D28" s="186" t="s">
        <v>3504</v>
      </c>
      <c r="E28" s="4" t="s">
        <v>58</v>
      </c>
      <c r="F28" s="4" t="s">
        <v>1603</v>
      </c>
      <c r="G28" s="98" t="s">
        <v>1433</v>
      </c>
      <c r="H28" s="99">
        <v>45.17781796262809</v>
      </c>
      <c r="I28" s="6" t="s">
        <v>7</v>
      </c>
      <c r="J28" s="100">
        <v>1.6601067378252168</v>
      </c>
      <c r="K28" s="100">
        <v>8.3398932621747832</v>
      </c>
      <c r="L28" s="72">
        <v>40192</v>
      </c>
      <c r="M28" s="73">
        <v>1</v>
      </c>
      <c r="N28" s="73" t="s">
        <v>1434</v>
      </c>
      <c r="O28" s="73">
        <v>2</v>
      </c>
      <c r="P28" s="73">
        <v>3</v>
      </c>
      <c r="Q28" s="73">
        <v>60</v>
      </c>
      <c r="R28" s="186">
        <v>14</v>
      </c>
      <c r="S28" s="186" t="s">
        <v>2277</v>
      </c>
      <c r="T28" s="186">
        <v>2009</v>
      </c>
    </row>
    <row r="29" spans="1:28">
      <c r="A29" s="253" t="s">
        <v>3471</v>
      </c>
      <c r="B29" s="253" t="s">
        <v>3642</v>
      </c>
      <c r="C29" s="253" t="s">
        <v>3587</v>
      </c>
      <c r="D29" s="186" t="s">
        <v>3505</v>
      </c>
      <c r="E29" s="4" t="s">
        <v>60</v>
      </c>
      <c r="F29" s="4" t="s">
        <v>1603</v>
      </c>
      <c r="G29" s="98" t="s">
        <v>1435</v>
      </c>
      <c r="H29" s="99">
        <v>45.378742214185252</v>
      </c>
      <c r="I29" s="6" t="s">
        <v>7</v>
      </c>
      <c r="J29" s="100">
        <v>1.6527562541509853</v>
      </c>
      <c r="K29" s="100">
        <v>8.3472437458490152</v>
      </c>
      <c r="L29" s="72">
        <v>40192</v>
      </c>
      <c r="M29" s="73">
        <v>1</v>
      </c>
      <c r="N29" s="73" t="s">
        <v>798</v>
      </c>
      <c r="O29" s="73">
        <v>2</v>
      </c>
      <c r="P29" s="73">
        <v>2</v>
      </c>
      <c r="Q29" s="73">
        <v>62</v>
      </c>
      <c r="R29" s="186">
        <v>14</v>
      </c>
      <c r="S29" s="186" t="s">
        <v>2277</v>
      </c>
      <c r="T29" s="186">
        <v>2009</v>
      </c>
    </row>
    <row r="30" spans="1:28">
      <c r="A30" s="253" t="s">
        <v>3471</v>
      </c>
      <c r="B30" s="253" t="s">
        <v>3642</v>
      </c>
      <c r="C30" s="253" t="s">
        <v>3587</v>
      </c>
      <c r="D30" s="186" t="s">
        <v>3506</v>
      </c>
      <c r="E30" s="4" t="s">
        <v>62</v>
      </c>
      <c r="F30" s="4" t="s">
        <v>1603</v>
      </c>
      <c r="G30" s="98" t="s">
        <v>1436</v>
      </c>
      <c r="H30" s="99">
        <v>17.202531645569621</v>
      </c>
      <c r="I30" s="6" t="s">
        <v>7</v>
      </c>
      <c r="J30" s="100">
        <v>4.3598233995584987</v>
      </c>
      <c r="K30" s="100">
        <v>5.6401766004415013</v>
      </c>
      <c r="L30" s="72">
        <v>40192</v>
      </c>
      <c r="M30" s="73">
        <v>1</v>
      </c>
      <c r="N30" s="73" t="s">
        <v>798</v>
      </c>
      <c r="O30" s="73">
        <v>2</v>
      </c>
      <c r="P30" s="73">
        <v>3</v>
      </c>
      <c r="Q30" s="73">
        <v>63</v>
      </c>
      <c r="R30" s="186">
        <v>14</v>
      </c>
      <c r="S30" s="186" t="s">
        <v>2277</v>
      </c>
      <c r="T30" s="186">
        <v>2009</v>
      </c>
    </row>
    <row r="31" spans="1:28">
      <c r="A31" s="253" t="s">
        <v>3471</v>
      </c>
      <c r="B31" s="253" t="s">
        <v>3642</v>
      </c>
      <c r="C31" s="253" t="s">
        <v>3587</v>
      </c>
      <c r="D31" s="186" t="s">
        <v>3507</v>
      </c>
      <c r="E31" s="4" t="s">
        <v>64</v>
      </c>
      <c r="F31" s="4" t="s">
        <v>1603</v>
      </c>
      <c r="G31" s="98" t="s">
        <v>1437</v>
      </c>
      <c r="H31" s="99">
        <v>55.123568414707663</v>
      </c>
      <c r="I31" s="6" t="s">
        <v>7</v>
      </c>
      <c r="J31" s="100">
        <v>1.3605795516675778</v>
      </c>
      <c r="K31" s="100">
        <v>8.6394204483324231</v>
      </c>
      <c r="L31" s="72">
        <v>40192</v>
      </c>
      <c r="M31" s="73">
        <v>1</v>
      </c>
      <c r="N31" s="73" t="s">
        <v>798</v>
      </c>
      <c r="O31" s="73">
        <v>1</v>
      </c>
      <c r="P31" s="73">
        <v>2</v>
      </c>
      <c r="Q31" s="73">
        <v>58</v>
      </c>
      <c r="R31" s="186">
        <v>14</v>
      </c>
      <c r="S31" s="186" t="s">
        <v>2277</v>
      </c>
      <c r="T31" s="186">
        <v>2009</v>
      </c>
    </row>
    <row r="32" spans="1:28">
      <c r="A32" s="253" t="s">
        <v>3471</v>
      </c>
      <c r="B32" s="253" t="s">
        <v>3642</v>
      </c>
      <c r="C32" s="253" t="s">
        <v>3587</v>
      </c>
      <c r="D32" s="186" t="s">
        <v>3508</v>
      </c>
      <c r="E32" s="4" t="s">
        <v>66</v>
      </c>
      <c r="F32" s="4" t="s">
        <v>1603</v>
      </c>
      <c r="G32" s="98" t="s">
        <v>1439</v>
      </c>
      <c r="H32" s="99">
        <v>18.225236085995583</v>
      </c>
      <c r="I32" s="6" t="s">
        <v>7</v>
      </c>
      <c r="J32" s="100">
        <v>4.1151730296449003</v>
      </c>
      <c r="K32" s="100">
        <v>5.8848269703550997</v>
      </c>
      <c r="L32" s="72">
        <v>40192</v>
      </c>
      <c r="M32" s="73">
        <v>1</v>
      </c>
      <c r="N32" s="73" t="s">
        <v>798</v>
      </c>
      <c r="O32" s="73">
        <v>1</v>
      </c>
      <c r="P32" s="73">
        <v>3</v>
      </c>
      <c r="Q32" s="73">
        <v>59</v>
      </c>
      <c r="R32" s="186">
        <v>14</v>
      </c>
      <c r="S32" s="186" t="s">
        <v>2277</v>
      </c>
      <c r="T32" s="186">
        <v>2009</v>
      </c>
      <c r="V32" s="93"/>
      <c r="W32" s="93"/>
      <c r="X32" s="93"/>
      <c r="Y32" s="93"/>
      <c r="Z32" s="93"/>
      <c r="AA32" s="93"/>
      <c r="AB32" s="93"/>
    </row>
    <row r="33" spans="1:29">
      <c r="A33" s="253" t="s">
        <v>3471</v>
      </c>
      <c r="B33" s="253" t="s">
        <v>3642</v>
      </c>
      <c r="C33" s="253" t="s">
        <v>3587</v>
      </c>
      <c r="D33" s="186" t="s">
        <v>3509</v>
      </c>
      <c r="E33" s="4" t="s">
        <v>68</v>
      </c>
      <c r="F33" s="4" t="s">
        <v>1603</v>
      </c>
      <c r="G33" s="98" t="s">
        <v>1445</v>
      </c>
      <c r="H33" s="99">
        <v>11.383765320474181</v>
      </c>
      <c r="I33" s="6" t="s">
        <v>7</v>
      </c>
      <c r="J33" s="100">
        <v>6.5883297739026068</v>
      </c>
      <c r="K33" s="100">
        <v>3.4116702260973932</v>
      </c>
      <c r="L33" s="72">
        <v>40192</v>
      </c>
      <c r="M33" s="73">
        <v>1</v>
      </c>
      <c r="N33" s="73" t="s">
        <v>798</v>
      </c>
      <c r="O33" s="73">
        <v>1</v>
      </c>
      <c r="P33" s="73">
        <v>3</v>
      </c>
      <c r="Q33" s="73">
        <v>61</v>
      </c>
      <c r="R33" s="186">
        <v>14</v>
      </c>
      <c r="S33" s="186" t="s">
        <v>2277</v>
      </c>
      <c r="T33" s="186">
        <v>2009</v>
      </c>
      <c r="V33" s="93"/>
      <c r="W33" s="93"/>
      <c r="X33" s="93"/>
      <c r="Y33" s="93"/>
      <c r="Z33" s="93"/>
      <c r="AA33" s="93"/>
      <c r="AB33" s="93"/>
    </row>
    <row r="34" spans="1:29">
      <c r="A34" s="253" t="s">
        <v>3471</v>
      </c>
      <c r="B34" s="253" t="s">
        <v>3642</v>
      </c>
      <c r="C34" s="253" t="s">
        <v>3587</v>
      </c>
      <c r="D34" s="186" t="s">
        <v>3510</v>
      </c>
      <c r="E34" s="101" t="s">
        <v>70</v>
      </c>
      <c r="F34" s="4" t="s">
        <v>1603</v>
      </c>
      <c r="G34" s="98" t="s">
        <v>1454</v>
      </c>
      <c r="H34" s="99">
        <v>11.733373518183644</v>
      </c>
      <c r="I34" s="6" t="s">
        <v>7</v>
      </c>
      <c r="J34" s="100">
        <v>6.3920235628542565</v>
      </c>
      <c r="K34" s="100">
        <v>3.6079764371457435</v>
      </c>
      <c r="L34" s="72">
        <v>40192</v>
      </c>
      <c r="M34" s="73">
        <v>1</v>
      </c>
      <c r="N34" s="73" t="s">
        <v>798</v>
      </c>
      <c r="O34" s="73">
        <v>2</v>
      </c>
      <c r="P34" s="73">
        <v>3</v>
      </c>
      <c r="Q34" s="73">
        <v>64</v>
      </c>
      <c r="R34" s="186">
        <v>14</v>
      </c>
      <c r="S34" s="186" t="s">
        <v>2277</v>
      </c>
      <c r="T34" s="186">
        <v>2009</v>
      </c>
      <c r="V34" s="93"/>
      <c r="W34" s="93"/>
      <c r="X34" s="93"/>
      <c r="Y34" s="93"/>
      <c r="Z34" s="93"/>
      <c r="AA34" s="93"/>
      <c r="AB34" s="93"/>
    </row>
    <row r="35" spans="1:29">
      <c r="A35" s="253" t="s">
        <v>3471</v>
      </c>
      <c r="B35" s="253" t="s">
        <v>3642</v>
      </c>
      <c r="C35" s="253" t="s">
        <v>3587</v>
      </c>
      <c r="D35" s="186" t="s">
        <v>3511</v>
      </c>
      <c r="E35" s="101" t="s">
        <v>72</v>
      </c>
      <c r="F35" s="4" t="s">
        <v>1603</v>
      </c>
      <c r="G35" s="98" t="s">
        <v>1464</v>
      </c>
      <c r="H35" s="99">
        <v>80.640948362467356</v>
      </c>
      <c r="I35" s="6" t="s">
        <v>7</v>
      </c>
      <c r="J35" s="100">
        <v>1</v>
      </c>
      <c r="K35" s="100">
        <v>9</v>
      </c>
      <c r="L35" s="72">
        <v>40192</v>
      </c>
      <c r="M35" s="73">
        <v>1</v>
      </c>
      <c r="N35" s="73" t="s">
        <v>798</v>
      </c>
      <c r="O35" s="73">
        <v>1</v>
      </c>
      <c r="P35" s="73">
        <v>3</v>
      </c>
      <c r="Q35" s="73">
        <v>61</v>
      </c>
      <c r="R35" s="186">
        <v>14</v>
      </c>
      <c r="S35" s="186" t="s">
        <v>2277</v>
      </c>
      <c r="T35" s="186">
        <v>2009</v>
      </c>
      <c r="V35" s="93"/>
      <c r="W35" s="93"/>
      <c r="X35" s="93"/>
      <c r="Y35" s="93"/>
      <c r="Z35" s="93"/>
      <c r="AA35" s="93"/>
      <c r="AB35" s="93"/>
    </row>
    <row r="36" spans="1:29">
      <c r="A36" s="253" t="s">
        <v>3471</v>
      </c>
      <c r="B36" s="253" t="s">
        <v>3642</v>
      </c>
      <c r="C36" s="253" t="s">
        <v>3587</v>
      </c>
      <c r="D36" s="186" t="s">
        <v>3512</v>
      </c>
      <c r="E36" s="101" t="s">
        <v>74</v>
      </c>
      <c r="F36" s="4" t="s">
        <v>1603</v>
      </c>
      <c r="G36" s="98" t="s">
        <v>1474</v>
      </c>
      <c r="H36" s="99">
        <v>18.26140245127587</v>
      </c>
      <c r="I36" s="6" t="s">
        <v>7</v>
      </c>
      <c r="J36" s="100">
        <v>4.1070230065906008</v>
      </c>
      <c r="K36" s="100">
        <v>5.8929769934093992</v>
      </c>
      <c r="L36" s="72">
        <v>40192</v>
      </c>
      <c r="M36" s="73">
        <v>1</v>
      </c>
      <c r="N36" s="73" t="s">
        <v>798</v>
      </c>
      <c r="O36" s="73">
        <v>1</v>
      </c>
      <c r="P36" s="73">
        <v>4</v>
      </c>
      <c r="Q36" s="73">
        <v>62</v>
      </c>
      <c r="R36" s="186">
        <v>14</v>
      </c>
      <c r="S36" s="186" t="s">
        <v>2277</v>
      </c>
      <c r="T36" s="186">
        <v>2009</v>
      </c>
      <c r="V36" s="42"/>
      <c r="W36" s="42"/>
      <c r="X36" s="42"/>
      <c r="Y36" s="42"/>
      <c r="Z36" s="42"/>
      <c r="AA36" s="42"/>
      <c r="AB36" s="42"/>
      <c r="AC36" s="105"/>
    </row>
    <row r="37" spans="1:29">
      <c r="A37" s="253" t="s">
        <v>3471</v>
      </c>
      <c r="B37" s="253" t="s">
        <v>3642</v>
      </c>
      <c r="C37" s="253" t="s">
        <v>3587</v>
      </c>
      <c r="D37" s="186" t="s">
        <v>3513</v>
      </c>
      <c r="E37" s="4" t="s">
        <v>76</v>
      </c>
      <c r="F37" s="4" t="s">
        <v>1603</v>
      </c>
      <c r="G37" s="98" t="s">
        <v>1484</v>
      </c>
      <c r="H37" s="99">
        <v>22.004621257785818</v>
      </c>
      <c r="I37" s="6" t="s">
        <v>7</v>
      </c>
      <c r="J37" s="100">
        <v>3.4083749554863623</v>
      </c>
      <c r="K37" s="100">
        <v>6.5916250445136377</v>
      </c>
      <c r="L37" s="72">
        <v>40192</v>
      </c>
      <c r="M37" s="73">
        <v>1</v>
      </c>
      <c r="N37" s="73" t="s">
        <v>798</v>
      </c>
      <c r="O37" s="73">
        <v>2</v>
      </c>
      <c r="P37" s="73">
        <v>3</v>
      </c>
      <c r="Q37" s="73">
        <v>62</v>
      </c>
      <c r="R37" s="186">
        <v>14</v>
      </c>
      <c r="S37" s="186" t="s">
        <v>2277</v>
      </c>
      <c r="T37" s="186">
        <v>2009</v>
      </c>
      <c r="U37" s="94"/>
      <c r="V37" s="107"/>
      <c r="W37" s="108"/>
      <c r="X37" s="108"/>
      <c r="Y37" s="108"/>
      <c r="Z37" s="108"/>
      <c r="AA37" s="108"/>
      <c r="AB37" s="109"/>
      <c r="AC37" s="106"/>
    </row>
    <row r="38" spans="1:29">
      <c r="A38" s="253" t="s">
        <v>3471</v>
      </c>
      <c r="B38" s="253" t="s">
        <v>3642</v>
      </c>
      <c r="C38" s="253" t="s">
        <v>3587</v>
      </c>
      <c r="D38" s="186" t="s">
        <v>3514</v>
      </c>
      <c r="E38" s="6" t="s">
        <v>78</v>
      </c>
      <c r="F38" s="4" t="s">
        <v>1603</v>
      </c>
      <c r="G38" s="98" t="s">
        <v>1606</v>
      </c>
      <c r="H38" s="99">
        <v>46.282901346192489</v>
      </c>
      <c r="I38" s="6" t="s">
        <v>7</v>
      </c>
      <c r="J38" s="100">
        <v>1.6204688517473409</v>
      </c>
      <c r="K38" s="100">
        <v>8.37953114825266</v>
      </c>
      <c r="L38" s="73" t="s">
        <v>1211</v>
      </c>
      <c r="M38" s="98"/>
      <c r="N38" s="98"/>
      <c r="O38" s="98"/>
      <c r="P38" s="98"/>
      <c r="Q38" s="98"/>
      <c r="R38" s="186" t="s">
        <v>2282</v>
      </c>
      <c r="S38" s="186" t="s">
        <v>2282</v>
      </c>
      <c r="T38" s="186" t="s">
        <v>2282</v>
      </c>
      <c r="U38" s="94"/>
      <c r="V38" s="107"/>
      <c r="W38" s="108"/>
      <c r="X38" s="108"/>
      <c r="Y38" s="108"/>
      <c r="Z38" s="108"/>
      <c r="AA38" s="108"/>
      <c r="AB38" s="109"/>
      <c r="AC38" s="106"/>
    </row>
    <row r="39" spans="1:29">
      <c r="A39" s="253" t="s">
        <v>3471</v>
      </c>
      <c r="B39" s="253" t="s">
        <v>3642</v>
      </c>
      <c r="C39" s="253" t="s">
        <v>3587</v>
      </c>
      <c r="D39" s="186" t="s">
        <v>3515</v>
      </c>
      <c r="E39" s="4" t="s">
        <v>80</v>
      </c>
      <c r="F39" s="4" t="s">
        <v>1603</v>
      </c>
      <c r="G39" s="98" t="s">
        <v>1488</v>
      </c>
      <c r="H39" s="99">
        <v>24.968253968253972</v>
      </c>
      <c r="I39" s="6" t="s">
        <v>7</v>
      </c>
      <c r="J39" s="100">
        <v>3.0038143674507305</v>
      </c>
      <c r="K39" s="100">
        <v>6.9961856325492695</v>
      </c>
      <c r="L39" s="72">
        <v>40192</v>
      </c>
      <c r="M39" s="73">
        <v>1</v>
      </c>
      <c r="N39" s="73" t="s">
        <v>798</v>
      </c>
      <c r="O39" s="73">
        <v>2</v>
      </c>
      <c r="P39" s="73">
        <v>2</v>
      </c>
      <c r="Q39" s="73">
        <v>56</v>
      </c>
      <c r="R39" s="186">
        <v>14</v>
      </c>
      <c r="S39" s="186" t="s">
        <v>2277</v>
      </c>
      <c r="T39" s="186">
        <v>2009</v>
      </c>
      <c r="U39" s="94"/>
      <c r="V39" s="107"/>
      <c r="W39" s="108"/>
      <c r="X39" s="108"/>
      <c r="Y39" s="108"/>
      <c r="Z39" s="108"/>
      <c r="AA39" s="108"/>
      <c r="AB39" s="109"/>
      <c r="AC39" s="106"/>
    </row>
    <row r="40" spans="1:29">
      <c r="A40" s="253" t="s">
        <v>3471</v>
      </c>
      <c r="B40" s="253" t="s">
        <v>3642</v>
      </c>
      <c r="C40" s="253" t="s">
        <v>3587</v>
      </c>
      <c r="D40" s="186" t="s">
        <v>3516</v>
      </c>
      <c r="E40" s="4" t="s">
        <v>82</v>
      </c>
      <c r="F40" s="4" t="s">
        <v>1603</v>
      </c>
      <c r="G40" s="98" t="s">
        <v>1489</v>
      </c>
      <c r="H40" s="99">
        <v>23.730560578661848</v>
      </c>
      <c r="I40" s="6" t="s">
        <v>7</v>
      </c>
      <c r="J40" s="100">
        <v>3.1604815971957625</v>
      </c>
      <c r="K40" s="100">
        <v>6.839518402804238</v>
      </c>
      <c r="L40" s="72">
        <v>40192</v>
      </c>
      <c r="M40" s="73">
        <v>1</v>
      </c>
      <c r="N40" s="73" t="s">
        <v>798</v>
      </c>
      <c r="O40" s="73">
        <v>1</v>
      </c>
      <c r="P40" s="73">
        <v>4</v>
      </c>
      <c r="Q40" s="73">
        <v>70</v>
      </c>
      <c r="R40" s="186">
        <v>14</v>
      </c>
      <c r="S40" s="186" t="s">
        <v>2277</v>
      </c>
      <c r="T40" s="186">
        <v>2009</v>
      </c>
      <c r="U40" s="94"/>
      <c r="V40" s="107"/>
      <c r="W40" s="108"/>
      <c r="X40" s="108"/>
      <c r="Y40" s="108"/>
      <c r="Z40" s="108"/>
      <c r="AA40" s="108"/>
      <c r="AB40" s="109"/>
      <c r="AC40" s="106"/>
    </row>
    <row r="41" spans="1:29">
      <c r="A41" s="253" t="s">
        <v>3471</v>
      </c>
      <c r="B41" s="253" t="s">
        <v>3642</v>
      </c>
      <c r="C41" s="253" t="s">
        <v>3587</v>
      </c>
      <c r="D41" s="186" t="s">
        <v>3517</v>
      </c>
      <c r="E41" s="4" t="s">
        <v>84</v>
      </c>
      <c r="F41" s="4" t="s">
        <v>1603</v>
      </c>
      <c r="G41" s="98" t="s">
        <v>1490</v>
      </c>
      <c r="H41" s="99">
        <v>7.4577054450472167</v>
      </c>
      <c r="I41" s="6" t="s">
        <v>7</v>
      </c>
      <c r="J41" s="100">
        <v>9</v>
      </c>
      <c r="K41" s="100">
        <v>1</v>
      </c>
      <c r="L41" s="72">
        <v>40192</v>
      </c>
      <c r="M41" s="73">
        <v>1</v>
      </c>
      <c r="N41" s="73" t="s">
        <v>798</v>
      </c>
      <c r="O41" s="73">
        <v>2</v>
      </c>
      <c r="P41" s="73">
        <v>2</v>
      </c>
      <c r="Q41" s="73">
        <v>68</v>
      </c>
      <c r="R41" s="186">
        <v>14</v>
      </c>
      <c r="S41" s="186" t="s">
        <v>2277</v>
      </c>
      <c r="T41" s="186">
        <v>2009</v>
      </c>
      <c r="U41" s="94"/>
      <c r="V41" s="107"/>
      <c r="W41" s="108"/>
      <c r="X41" s="108"/>
      <c r="Y41" s="108"/>
      <c r="Z41" s="108"/>
      <c r="AA41" s="108"/>
      <c r="AB41" s="109"/>
      <c r="AC41" s="106"/>
    </row>
    <row r="42" spans="1:29">
      <c r="A42" s="253" t="s">
        <v>3471</v>
      </c>
      <c r="B42" s="253" t="s">
        <v>3642</v>
      </c>
      <c r="C42" s="253" t="s">
        <v>3587</v>
      </c>
      <c r="D42" s="186" t="s">
        <v>3518</v>
      </c>
      <c r="E42" s="7" t="s">
        <v>86</v>
      </c>
      <c r="F42" s="4" t="s">
        <v>1603</v>
      </c>
      <c r="G42" s="98" t="s">
        <v>1492</v>
      </c>
      <c r="H42" s="99">
        <v>65.270243118344396</v>
      </c>
      <c r="I42" s="6" t="s">
        <v>7</v>
      </c>
      <c r="J42" s="100">
        <v>1.1490688009850698</v>
      </c>
      <c r="K42" s="100">
        <v>8.85093119901493</v>
      </c>
      <c r="L42" s="72">
        <v>40192</v>
      </c>
      <c r="M42" s="73">
        <v>1</v>
      </c>
      <c r="N42" s="73" t="s">
        <v>798</v>
      </c>
      <c r="O42" s="73">
        <v>1</v>
      </c>
      <c r="P42" s="73">
        <v>3</v>
      </c>
      <c r="Q42" s="73">
        <v>61</v>
      </c>
      <c r="R42" s="186">
        <v>14</v>
      </c>
      <c r="S42" s="186" t="s">
        <v>2277</v>
      </c>
      <c r="T42" s="186">
        <v>2009</v>
      </c>
      <c r="V42" s="42"/>
      <c r="W42" s="42"/>
      <c r="X42" s="42"/>
      <c r="Y42" s="42"/>
      <c r="Z42" s="42"/>
      <c r="AA42" s="42"/>
      <c r="AB42" s="42"/>
      <c r="AC42" s="105"/>
    </row>
    <row r="43" spans="1:29">
      <c r="A43" s="253" t="s">
        <v>3471</v>
      </c>
      <c r="B43" s="253" t="s">
        <v>3642</v>
      </c>
      <c r="C43" s="253" t="s">
        <v>3587</v>
      </c>
      <c r="D43" s="186" t="s">
        <v>3519</v>
      </c>
      <c r="E43" s="4" t="s">
        <v>88</v>
      </c>
      <c r="F43" s="4" t="s">
        <v>1603</v>
      </c>
      <c r="G43" s="98" t="s">
        <v>1493</v>
      </c>
      <c r="H43" s="99">
        <v>23.700421940928273</v>
      </c>
      <c r="I43" s="6" t="s">
        <v>7</v>
      </c>
      <c r="J43" s="100">
        <v>3.1645006231084207</v>
      </c>
      <c r="K43" s="100">
        <v>6.8354993768915797</v>
      </c>
      <c r="L43" s="72">
        <v>40192</v>
      </c>
      <c r="M43" s="73">
        <v>1</v>
      </c>
      <c r="N43" s="73" t="s">
        <v>798</v>
      </c>
      <c r="O43" s="73">
        <v>2</v>
      </c>
      <c r="P43" s="73">
        <v>3</v>
      </c>
      <c r="Q43" s="73">
        <v>63</v>
      </c>
      <c r="R43" s="186">
        <v>14</v>
      </c>
      <c r="S43" s="186" t="s">
        <v>2277</v>
      </c>
      <c r="T43" s="186">
        <v>2009</v>
      </c>
      <c r="V43" s="42"/>
      <c r="W43" s="42"/>
      <c r="X43" s="42"/>
      <c r="Y43" s="42"/>
      <c r="Z43" s="42"/>
      <c r="AA43" s="42"/>
      <c r="AB43" s="42"/>
      <c r="AC43" s="105"/>
    </row>
    <row r="44" spans="1:29">
      <c r="A44" s="253" t="s">
        <v>3471</v>
      </c>
      <c r="B44" s="253" t="s">
        <v>3642</v>
      </c>
      <c r="C44" s="253" t="s">
        <v>3587</v>
      </c>
      <c r="D44" s="186" t="s">
        <v>3520</v>
      </c>
      <c r="E44" s="7" t="s">
        <v>90</v>
      </c>
      <c r="F44" s="4" t="s">
        <v>1603</v>
      </c>
      <c r="G44" s="98" t="s">
        <v>1497</v>
      </c>
      <c r="H44" s="99">
        <v>45.17781796262809</v>
      </c>
      <c r="I44" s="6" t="s">
        <v>7</v>
      </c>
      <c r="J44" s="100">
        <v>1.6601067378252168</v>
      </c>
      <c r="K44" s="100">
        <v>8.3398932621747832</v>
      </c>
      <c r="L44" s="72">
        <v>40192</v>
      </c>
      <c r="M44" s="73">
        <v>1</v>
      </c>
      <c r="N44" s="73" t="s">
        <v>798</v>
      </c>
      <c r="O44" s="73">
        <v>1</v>
      </c>
      <c r="P44" s="73">
        <v>4</v>
      </c>
      <c r="Q44" s="73">
        <v>62</v>
      </c>
      <c r="R44" s="186">
        <v>14</v>
      </c>
      <c r="S44" s="186" t="s">
        <v>2277</v>
      </c>
      <c r="T44" s="186">
        <v>2009</v>
      </c>
      <c r="V44" s="93"/>
      <c r="W44" s="93"/>
      <c r="X44" s="93"/>
      <c r="Y44" s="93"/>
      <c r="Z44" s="93"/>
      <c r="AA44" s="93"/>
      <c r="AB44" s="93"/>
    </row>
    <row r="45" spans="1:29">
      <c r="A45" s="253" t="s">
        <v>3471</v>
      </c>
      <c r="B45" s="253" t="s">
        <v>3642</v>
      </c>
      <c r="C45" s="253" t="s">
        <v>3587</v>
      </c>
      <c r="D45" s="186" t="s">
        <v>3521</v>
      </c>
      <c r="E45" s="4" t="s">
        <v>92</v>
      </c>
      <c r="F45" s="4" t="s">
        <v>1603</v>
      </c>
      <c r="G45" s="98" t="s">
        <v>1504</v>
      </c>
      <c r="H45" s="99">
        <v>12.834438416716898</v>
      </c>
      <c r="I45" s="6" t="s">
        <v>7</v>
      </c>
      <c r="J45" s="100">
        <v>5.8436526449269692</v>
      </c>
      <c r="K45" s="100">
        <v>4.1563473550730308</v>
      </c>
      <c r="L45" s="72">
        <v>40192</v>
      </c>
      <c r="M45" s="73">
        <v>1</v>
      </c>
      <c r="N45" s="73" t="s">
        <v>798</v>
      </c>
      <c r="O45" s="73">
        <v>1</v>
      </c>
      <c r="P45" s="73">
        <v>4</v>
      </c>
      <c r="Q45" s="73">
        <v>66</v>
      </c>
      <c r="R45" s="186">
        <v>14</v>
      </c>
      <c r="S45" s="186" t="s">
        <v>2277</v>
      </c>
      <c r="T45" s="186">
        <v>2009</v>
      </c>
    </row>
    <row r="46" spans="1:29">
      <c r="A46" s="253" t="s">
        <v>3471</v>
      </c>
      <c r="B46" s="253" t="s">
        <v>3642</v>
      </c>
      <c r="C46" s="253" t="s">
        <v>3587</v>
      </c>
      <c r="D46" s="186" t="s">
        <v>3522</v>
      </c>
      <c r="E46" s="6" t="s">
        <v>94</v>
      </c>
      <c r="F46" s="4" t="s">
        <v>1603</v>
      </c>
      <c r="G46" s="98" t="s">
        <v>1511</v>
      </c>
      <c r="H46" s="99">
        <v>45.579666465742413</v>
      </c>
      <c r="I46" s="6" t="s">
        <v>7</v>
      </c>
      <c r="J46" s="100">
        <v>1.6454705752700023</v>
      </c>
      <c r="K46" s="100">
        <v>8.3545294247299982</v>
      </c>
      <c r="L46" s="72">
        <v>40192</v>
      </c>
      <c r="M46" s="73">
        <v>1</v>
      </c>
      <c r="N46" s="73" t="s">
        <v>798</v>
      </c>
      <c r="O46" s="73">
        <v>1</v>
      </c>
      <c r="P46" s="73">
        <v>4</v>
      </c>
      <c r="Q46" s="73">
        <v>60</v>
      </c>
      <c r="R46" s="186">
        <v>14</v>
      </c>
      <c r="S46" s="186" t="s">
        <v>2277</v>
      </c>
      <c r="T46" s="186">
        <v>2009</v>
      </c>
    </row>
    <row r="47" spans="1:29">
      <c r="A47" s="253" t="s">
        <v>3471</v>
      </c>
      <c r="B47" s="253" t="s">
        <v>3642</v>
      </c>
      <c r="C47" s="253" t="s">
        <v>3587</v>
      </c>
      <c r="D47" s="186" t="s">
        <v>3523</v>
      </c>
      <c r="E47" s="6" t="s">
        <v>96</v>
      </c>
      <c r="F47" s="4" t="s">
        <v>1603</v>
      </c>
      <c r="G47" s="98" t="s">
        <v>1522</v>
      </c>
      <c r="H47" s="99">
        <v>24.427767731565201</v>
      </c>
      <c r="I47" s="6" t="s">
        <v>7</v>
      </c>
      <c r="J47" s="100">
        <v>3.0702764503154381</v>
      </c>
      <c r="K47" s="100">
        <v>6.9297235496845619</v>
      </c>
      <c r="L47" s="72">
        <v>40192</v>
      </c>
      <c r="M47" s="73">
        <v>1</v>
      </c>
      <c r="N47" s="73" t="s">
        <v>798</v>
      </c>
      <c r="O47" s="73">
        <v>1</v>
      </c>
      <c r="P47" s="73">
        <v>4</v>
      </c>
      <c r="Q47" s="73">
        <v>62</v>
      </c>
      <c r="R47" s="186">
        <v>14</v>
      </c>
      <c r="S47" s="186" t="s">
        <v>2277</v>
      </c>
      <c r="T47" s="186">
        <v>2009</v>
      </c>
    </row>
    <row r="48" spans="1:29">
      <c r="A48" s="253" t="s">
        <v>3471</v>
      </c>
      <c r="B48" s="253" t="s">
        <v>3642</v>
      </c>
      <c r="C48" s="253" t="s">
        <v>3587</v>
      </c>
      <c r="D48" s="186" t="s">
        <v>3524</v>
      </c>
      <c r="E48" s="6" t="s">
        <v>98</v>
      </c>
      <c r="F48" s="4" t="s">
        <v>1603</v>
      </c>
      <c r="G48" s="98" t="s">
        <v>1527</v>
      </c>
      <c r="H48" s="99">
        <v>11.791641551135221</v>
      </c>
      <c r="I48" s="6" t="s">
        <v>7</v>
      </c>
      <c r="J48" s="100">
        <v>6.3604375756129983</v>
      </c>
      <c r="K48" s="100">
        <v>3.6395624243870017</v>
      </c>
      <c r="L48" s="72">
        <v>40192</v>
      </c>
      <c r="M48" s="73">
        <v>1</v>
      </c>
      <c r="N48" s="73" t="s">
        <v>798</v>
      </c>
      <c r="O48" s="73">
        <v>1</v>
      </c>
      <c r="P48" s="73">
        <v>2</v>
      </c>
      <c r="Q48" s="73">
        <v>55</v>
      </c>
      <c r="R48" s="186">
        <v>14</v>
      </c>
      <c r="S48" s="186" t="s">
        <v>2277</v>
      </c>
      <c r="T48" s="186">
        <v>2009</v>
      </c>
    </row>
    <row r="49" spans="1:20">
      <c r="A49" s="253" t="s">
        <v>3471</v>
      </c>
      <c r="B49" s="253" t="s">
        <v>3642</v>
      </c>
      <c r="C49" s="253" t="s">
        <v>3587</v>
      </c>
      <c r="D49" s="186" t="s">
        <v>3525</v>
      </c>
      <c r="E49" s="6" t="s">
        <v>100</v>
      </c>
      <c r="F49" s="4" t="s">
        <v>1603</v>
      </c>
      <c r="G49" s="98" t="s">
        <v>1528</v>
      </c>
      <c r="H49" s="99">
        <v>14.47598955193892</v>
      </c>
      <c r="I49" s="6" t="s">
        <v>7</v>
      </c>
      <c r="J49" s="100">
        <v>5.180992962926978</v>
      </c>
      <c r="K49" s="100">
        <v>4.819007037073022</v>
      </c>
      <c r="L49" s="72">
        <v>40192</v>
      </c>
      <c r="M49" s="73">
        <v>1</v>
      </c>
      <c r="N49" s="73" t="s">
        <v>798</v>
      </c>
      <c r="O49" s="73">
        <v>1</v>
      </c>
      <c r="P49" s="73">
        <v>4</v>
      </c>
      <c r="Q49" s="73">
        <v>56</v>
      </c>
      <c r="R49" s="186">
        <v>14</v>
      </c>
      <c r="S49" s="186" t="s">
        <v>2277</v>
      </c>
      <c r="T49" s="186">
        <v>2009</v>
      </c>
    </row>
    <row r="50" spans="1:20">
      <c r="A50" s="253" t="s">
        <v>3471</v>
      </c>
      <c r="B50" s="253" t="s">
        <v>3642</v>
      </c>
      <c r="C50" s="253" t="s">
        <v>3587</v>
      </c>
      <c r="D50" s="186" t="s">
        <v>3526</v>
      </c>
      <c r="E50" s="101" t="s">
        <v>102</v>
      </c>
      <c r="F50" s="4" t="s">
        <v>1603</v>
      </c>
      <c r="G50" s="98" t="s">
        <v>1530</v>
      </c>
      <c r="H50" s="99">
        <v>56.530038175607807</v>
      </c>
      <c r="I50" s="6" t="s">
        <v>7</v>
      </c>
      <c r="J50" s="100">
        <v>1.3267282743913273</v>
      </c>
      <c r="K50" s="100">
        <v>8.6732717256086733</v>
      </c>
      <c r="L50" s="72">
        <v>40192</v>
      </c>
      <c r="M50" s="73">
        <v>1</v>
      </c>
      <c r="N50" s="73" t="s">
        <v>798</v>
      </c>
      <c r="O50" s="73">
        <v>2</v>
      </c>
      <c r="P50" s="73">
        <v>3</v>
      </c>
      <c r="Q50" s="73">
        <v>65</v>
      </c>
      <c r="R50" s="186">
        <v>14</v>
      </c>
      <c r="S50" s="186" t="s">
        <v>2277</v>
      </c>
      <c r="T50" s="186">
        <v>2009</v>
      </c>
    </row>
    <row r="51" spans="1:20">
      <c r="A51" s="253" t="s">
        <v>3471</v>
      </c>
      <c r="B51" s="253" t="s">
        <v>3642</v>
      </c>
      <c r="C51" s="253" t="s">
        <v>3587</v>
      </c>
      <c r="D51" s="186" t="s">
        <v>3527</v>
      </c>
      <c r="E51" s="101" t="s">
        <v>104</v>
      </c>
      <c r="F51" s="4" t="s">
        <v>1603</v>
      </c>
      <c r="G51" s="98" t="s">
        <v>1536</v>
      </c>
      <c r="H51" s="99">
        <v>44.173196704842276</v>
      </c>
      <c r="I51" s="6" t="s">
        <v>7</v>
      </c>
      <c r="J51" s="100">
        <v>1.6978621787582442</v>
      </c>
      <c r="K51" s="100">
        <v>8.3021378212417556</v>
      </c>
      <c r="L51" s="72">
        <v>40192</v>
      </c>
      <c r="M51" s="73">
        <v>1</v>
      </c>
      <c r="N51" s="73" t="s">
        <v>798</v>
      </c>
      <c r="O51" s="73">
        <v>2</v>
      </c>
      <c r="P51" s="73">
        <v>3</v>
      </c>
      <c r="Q51" s="73">
        <v>62</v>
      </c>
      <c r="R51" s="186">
        <v>14</v>
      </c>
      <c r="S51" s="186" t="s">
        <v>2277</v>
      </c>
      <c r="T51" s="186">
        <v>2009</v>
      </c>
    </row>
    <row r="52" spans="1:20">
      <c r="A52" s="253" t="s">
        <v>3471</v>
      </c>
      <c r="B52" s="253" t="s">
        <v>3642</v>
      </c>
      <c r="C52" s="253" t="s">
        <v>3587</v>
      </c>
      <c r="D52" s="186" t="s">
        <v>3528</v>
      </c>
      <c r="E52" s="101" t="s">
        <v>106</v>
      </c>
      <c r="F52" s="4" t="s">
        <v>1603</v>
      </c>
      <c r="G52" s="98" t="s">
        <v>1538</v>
      </c>
      <c r="H52" s="99">
        <v>46.785211975085396</v>
      </c>
      <c r="I52" s="6" t="s">
        <v>7</v>
      </c>
      <c r="J52" s="100">
        <v>1.6030706463388447</v>
      </c>
      <c r="K52" s="100">
        <v>8.3969293536611556</v>
      </c>
      <c r="L52" s="72">
        <v>40192</v>
      </c>
      <c r="M52" s="73">
        <v>1</v>
      </c>
      <c r="N52" s="73" t="s">
        <v>798</v>
      </c>
      <c r="O52" s="73">
        <v>2</v>
      </c>
      <c r="P52" s="73">
        <v>3</v>
      </c>
      <c r="Q52" s="73">
        <v>66</v>
      </c>
      <c r="R52" s="186">
        <v>14</v>
      </c>
      <c r="S52" s="186" t="s">
        <v>2277</v>
      </c>
      <c r="T52" s="186">
        <v>2009</v>
      </c>
    </row>
    <row r="53" spans="1:20">
      <c r="A53" s="253" t="s">
        <v>3471</v>
      </c>
      <c r="B53" s="253" t="s">
        <v>3642</v>
      </c>
      <c r="C53" s="253" t="s">
        <v>3587</v>
      </c>
      <c r="D53" s="186" t="s">
        <v>3529</v>
      </c>
      <c r="E53" s="101" t="s">
        <v>108</v>
      </c>
      <c r="F53" s="4" t="s">
        <v>1603</v>
      </c>
      <c r="G53" s="98" t="s">
        <v>1539</v>
      </c>
      <c r="H53" s="99">
        <v>50.904159132007237</v>
      </c>
      <c r="I53" s="6" t="s">
        <v>7</v>
      </c>
      <c r="J53" s="100">
        <v>1.4733570159857903</v>
      </c>
      <c r="K53" s="100">
        <v>8.5266429840142095</v>
      </c>
      <c r="L53" s="72">
        <v>40192</v>
      </c>
      <c r="M53" s="73">
        <v>1</v>
      </c>
      <c r="N53" s="73" t="s">
        <v>798</v>
      </c>
      <c r="O53" s="73">
        <v>1</v>
      </c>
      <c r="P53" s="73">
        <v>2</v>
      </c>
      <c r="Q53" s="73">
        <v>62</v>
      </c>
      <c r="R53" s="186">
        <v>14</v>
      </c>
      <c r="S53" s="186" t="s">
        <v>2277</v>
      </c>
      <c r="T53" s="186">
        <v>2009</v>
      </c>
    </row>
    <row r="54" spans="1:20">
      <c r="A54" s="253" t="s">
        <v>3471</v>
      </c>
      <c r="B54" s="253" t="s">
        <v>3642</v>
      </c>
      <c r="C54" s="253" t="s">
        <v>3587</v>
      </c>
      <c r="D54" s="186" t="s">
        <v>3530</v>
      </c>
      <c r="E54" s="101" t="s">
        <v>110</v>
      </c>
      <c r="F54" s="148" t="s">
        <v>1603</v>
      </c>
      <c r="G54" s="149" t="s">
        <v>1541</v>
      </c>
      <c r="H54" s="156">
        <v>7.4335945348603572</v>
      </c>
      <c r="I54" s="6" t="s">
        <v>7</v>
      </c>
      <c r="J54" s="100">
        <v>9</v>
      </c>
      <c r="K54" s="100">
        <v>1</v>
      </c>
      <c r="L54" s="72">
        <v>40192</v>
      </c>
      <c r="M54" s="73">
        <v>1</v>
      </c>
      <c r="N54" s="73" t="s">
        <v>798</v>
      </c>
      <c r="O54" s="73">
        <v>1</v>
      </c>
      <c r="P54" s="73">
        <v>4</v>
      </c>
      <c r="Q54" s="73">
        <v>62</v>
      </c>
      <c r="R54" s="186">
        <v>14</v>
      </c>
      <c r="S54" s="186" t="s">
        <v>2277</v>
      </c>
      <c r="T54" s="186">
        <v>2009</v>
      </c>
    </row>
    <row r="55" spans="1:20">
      <c r="A55" s="253" t="s">
        <v>3471</v>
      </c>
      <c r="B55" s="253" t="s">
        <v>3642</v>
      </c>
      <c r="C55" s="253" t="s">
        <v>3587</v>
      </c>
      <c r="D55" s="186" t="s">
        <v>3531</v>
      </c>
      <c r="E55" s="101" t="s">
        <v>112</v>
      </c>
      <c r="F55" s="4" t="s">
        <v>1603</v>
      </c>
      <c r="G55" s="98" t="s">
        <v>1543</v>
      </c>
      <c r="H55" s="99">
        <v>24.528229857343785</v>
      </c>
      <c r="I55" s="6" t="s">
        <v>7</v>
      </c>
      <c r="J55" s="100">
        <v>3.0577012868926983</v>
      </c>
      <c r="K55" s="100">
        <v>6.9422987131073022</v>
      </c>
      <c r="L55" s="72">
        <v>40192</v>
      </c>
      <c r="M55" s="73">
        <v>1</v>
      </c>
      <c r="N55" s="73" t="s">
        <v>798</v>
      </c>
      <c r="O55" s="73">
        <v>2</v>
      </c>
      <c r="P55" s="73">
        <v>3</v>
      </c>
      <c r="Q55" s="73">
        <v>62</v>
      </c>
      <c r="R55" s="186">
        <v>14</v>
      </c>
      <c r="S55" s="186" t="s">
        <v>2277</v>
      </c>
      <c r="T55" s="186">
        <v>2009</v>
      </c>
    </row>
    <row r="56" spans="1:20">
      <c r="A56" s="253" t="s">
        <v>3471</v>
      </c>
      <c r="B56" s="253" t="s">
        <v>3642</v>
      </c>
      <c r="C56" s="253" t="s">
        <v>3587</v>
      </c>
      <c r="D56" s="186" t="s">
        <v>3532</v>
      </c>
      <c r="E56" s="101" t="s">
        <v>114</v>
      </c>
      <c r="F56" s="4" t="s">
        <v>1603</v>
      </c>
      <c r="G56" s="98" t="s">
        <v>1547</v>
      </c>
      <c r="H56" s="99">
        <v>24.172593932087604</v>
      </c>
      <c r="I56" s="6" t="s">
        <v>7</v>
      </c>
      <c r="J56" s="100">
        <v>3.1026872916787882</v>
      </c>
      <c r="K56" s="100">
        <v>6.8973127083212118</v>
      </c>
      <c r="L56" s="72">
        <v>40192</v>
      </c>
      <c r="M56" s="73">
        <v>1</v>
      </c>
      <c r="N56" s="73" t="s">
        <v>993</v>
      </c>
      <c r="O56" s="73">
        <v>2</v>
      </c>
      <c r="P56" s="73">
        <v>3</v>
      </c>
      <c r="Q56" s="73">
        <v>71</v>
      </c>
      <c r="R56" s="186">
        <v>14</v>
      </c>
      <c r="S56" s="186" t="s">
        <v>2277</v>
      </c>
      <c r="T56" s="186">
        <v>2009</v>
      </c>
    </row>
    <row r="57" spans="1:20">
      <c r="A57" s="253" t="s">
        <v>3471</v>
      </c>
      <c r="B57" s="253" t="s">
        <v>3642</v>
      </c>
      <c r="C57" s="253" t="s">
        <v>3587</v>
      </c>
      <c r="D57" s="186" t="s">
        <v>3533</v>
      </c>
      <c r="E57" s="101" t="s">
        <v>116</v>
      </c>
      <c r="F57" s="4" t="s">
        <v>1603</v>
      </c>
      <c r="G57" s="98" t="s">
        <v>1548</v>
      </c>
      <c r="H57" s="99">
        <v>20.817158931082982</v>
      </c>
      <c r="I57" s="6" t="s">
        <v>7</v>
      </c>
      <c r="J57" s="100">
        <v>3.6027971083034931</v>
      </c>
      <c r="K57" s="100">
        <v>6.3972028916965069</v>
      </c>
      <c r="L57" s="72">
        <v>40192</v>
      </c>
      <c r="M57" s="73">
        <v>1</v>
      </c>
      <c r="N57" s="73" t="s">
        <v>993</v>
      </c>
      <c r="O57" s="73">
        <v>1</v>
      </c>
      <c r="P57" s="73">
        <v>4</v>
      </c>
      <c r="Q57" s="73">
        <v>65</v>
      </c>
      <c r="R57" s="186">
        <v>14</v>
      </c>
      <c r="S57" s="186" t="s">
        <v>2277</v>
      </c>
      <c r="T57" s="186">
        <v>2009</v>
      </c>
    </row>
    <row r="58" spans="1:20">
      <c r="A58" s="253" t="s">
        <v>3471</v>
      </c>
      <c r="B58" s="253" t="s">
        <v>3642</v>
      </c>
      <c r="C58" s="253" t="s">
        <v>3587</v>
      </c>
      <c r="D58" s="186" t="s">
        <v>3534</v>
      </c>
      <c r="E58" s="101" t="s">
        <v>118</v>
      </c>
      <c r="F58" s="4" t="s">
        <v>1603</v>
      </c>
      <c r="G58" s="98" t="s">
        <v>1549</v>
      </c>
      <c r="H58" s="99">
        <v>9.645770544504721</v>
      </c>
      <c r="I58" s="6" t="s">
        <v>7</v>
      </c>
      <c r="J58" s="100">
        <v>7.7754285833315979</v>
      </c>
      <c r="K58" s="100">
        <v>2.2245714166684021</v>
      </c>
      <c r="L58" s="72">
        <v>40192</v>
      </c>
      <c r="M58" s="73">
        <v>1</v>
      </c>
      <c r="N58" s="73" t="s">
        <v>993</v>
      </c>
      <c r="O58" s="73">
        <v>2</v>
      </c>
      <c r="P58" s="73">
        <v>3</v>
      </c>
      <c r="Q58" s="73">
        <v>63</v>
      </c>
      <c r="R58" s="186">
        <v>14</v>
      </c>
      <c r="S58" s="186" t="s">
        <v>2277</v>
      </c>
      <c r="T58" s="186">
        <v>2009</v>
      </c>
    </row>
    <row r="59" spans="1:20">
      <c r="A59" s="253" t="s">
        <v>3471</v>
      </c>
      <c r="B59" s="253" t="s">
        <v>3642</v>
      </c>
      <c r="C59" s="253" t="s">
        <v>3587</v>
      </c>
      <c r="D59" s="186" t="s">
        <v>3535</v>
      </c>
      <c r="E59" s="101" t="s">
        <v>120</v>
      </c>
      <c r="F59" s="4" t="s">
        <v>1603</v>
      </c>
      <c r="G59" s="98" t="s">
        <v>1550</v>
      </c>
      <c r="H59" s="99">
        <v>11.867992766726944</v>
      </c>
      <c r="I59" s="6" t="s">
        <v>7</v>
      </c>
      <c r="J59" s="100">
        <v>6.3195185128752094</v>
      </c>
      <c r="K59" s="100">
        <v>3.6804814871247906</v>
      </c>
      <c r="L59" s="72">
        <v>40192</v>
      </c>
      <c r="M59" s="73">
        <v>1</v>
      </c>
      <c r="N59" s="73" t="s">
        <v>993</v>
      </c>
      <c r="O59" s="73">
        <v>1</v>
      </c>
      <c r="P59" s="73">
        <v>4</v>
      </c>
      <c r="Q59" s="73">
        <v>66</v>
      </c>
      <c r="R59" s="186">
        <v>14</v>
      </c>
      <c r="S59" s="186" t="s">
        <v>2277</v>
      </c>
      <c r="T59" s="186">
        <v>2009</v>
      </c>
    </row>
    <row r="60" spans="1:20">
      <c r="A60" s="253" t="s">
        <v>3471</v>
      </c>
      <c r="B60" s="253" t="s">
        <v>3642</v>
      </c>
      <c r="C60" s="253" t="s">
        <v>3587</v>
      </c>
      <c r="D60" s="186" t="s">
        <v>3536</v>
      </c>
      <c r="E60" s="101" t="s">
        <v>122</v>
      </c>
      <c r="F60" s="4" t="s">
        <v>1603</v>
      </c>
      <c r="G60" s="98" t="s">
        <v>1551</v>
      </c>
      <c r="H60" s="99">
        <v>19.910990556560179</v>
      </c>
      <c r="I60" s="6" t="s">
        <v>7</v>
      </c>
      <c r="J60" s="100">
        <v>3.7667638778166843</v>
      </c>
      <c r="K60" s="100">
        <v>6.2332361221833157</v>
      </c>
      <c r="L60" s="72">
        <v>40192</v>
      </c>
      <c r="M60" s="73">
        <v>1</v>
      </c>
      <c r="N60" s="73" t="s">
        <v>993</v>
      </c>
      <c r="O60" s="73">
        <v>2</v>
      </c>
      <c r="P60" s="73">
        <v>3</v>
      </c>
      <c r="Q60" s="73">
        <v>66</v>
      </c>
      <c r="R60" s="186">
        <v>14</v>
      </c>
      <c r="S60" s="186" t="s">
        <v>2277</v>
      </c>
      <c r="T60" s="186">
        <v>2009</v>
      </c>
    </row>
    <row r="61" spans="1:20">
      <c r="A61" s="253" t="s">
        <v>3471</v>
      </c>
      <c r="B61" s="253" t="s">
        <v>3642</v>
      </c>
      <c r="C61" s="253" t="s">
        <v>3587</v>
      </c>
      <c r="D61" s="186" t="s">
        <v>3537</v>
      </c>
      <c r="E61" s="101" t="s">
        <v>124</v>
      </c>
      <c r="F61" s="4" t="s">
        <v>1603</v>
      </c>
      <c r="G61" s="98" t="s">
        <v>1552</v>
      </c>
      <c r="H61" s="99">
        <v>19.051034759895522</v>
      </c>
      <c r="I61" s="6" t="s">
        <v>7</v>
      </c>
      <c r="J61" s="100">
        <v>3.9367940348249779</v>
      </c>
      <c r="K61" s="100">
        <v>6.0632059651750225</v>
      </c>
      <c r="L61" s="72">
        <v>40192</v>
      </c>
      <c r="M61" s="73">
        <v>1</v>
      </c>
      <c r="N61" s="73" t="s">
        <v>993</v>
      </c>
      <c r="O61" s="73">
        <v>2</v>
      </c>
      <c r="P61" s="73">
        <v>3</v>
      </c>
      <c r="Q61" s="73">
        <v>66</v>
      </c>
      <c r="R61" s="186">
        <v>14</v>
      </c>
      <c r="S61" s="186" t="s">
        <v>2277</v>
      </c>
      <c r="T61" s="186">
        <v>2009</v>
      </c>
    </row>
    <row r="62" spans="1:20">
      <c r="A62" s="253" t="s">
        <v>3471</v>
      </c>
      <c r="B62" s="253" t="s">
        <v>3642</v>
      </c>
      <c r="C62" s="253" t="s">
        <v>3587</v>
      </c>
      <c r="D62" s="186" t="s">
        <v>3538</v>
      </c>
      <c r="E62" s="101" t="s">
        <v>126</v>
      </c>
      <c r="F62" s="4" t="s">
        <v>1603</v>
      </c>
      <c r="G62" s="98" t="s">
        <v>1554</v>
      </c>
      <c r="H62" s="99">
        <v>71.599357042395013</v>
      </c>
      <c r="I62" s="6" t="s">
        <v>7</v>
      </c>
      <c r="J62" s="100">
        <v>1.0474954398765259</v>
      </c>
      <c r="K62" s="100">
        <v>8.9525045601234741</v>
      </c>
      <c r="L62" s="72">
        <v>40192</v>
      </c>
      <c r="M62" s="73">
        <v>1</v>
      </c>
      <c r="N62" s="73" t="s">
        <v>993</v>
      </c>
      <c r="O62" s="73">
        <v>1</v>
      </c>
      <c r="P62" s="73">
        <v>3</v>
      </c>
      <c r="Q62" s="73">
        <v>61</v>
      </c>
      <c r="R62" s="186">
        <v>14</v>
      </c>
      <c r="S62" s="186" t="s">
        <v>2277</v>
      </c>
      <c r="T62" s="186">
        <v>2009</v>
      </c>
    </row>
    <row r="63" spans="1:20">
      <c r="A63" s="253" t="s">
        <v>3471</v>
      </c>
      <c r="B63" s="253" t="s">
        <v>3642</v>
      </c>
      <c r="C63" s="253" t="s">
        <v>3587</v>
      </c>
      <c r="D63" s="186" t="s">
        <v>3539</v>
      </c>
      <c r="E63" s="101" t="s">
        <v>128</v>
      </c>
      <c r="F63" s="4" t="s">
        <v>1603</v>
      </c>
      <c r="G63" s="98" t="s">
        <v>1555</v>
      </c>
      <c r="H63" s="99">
        <v>57.635121559172198</v>
      </c>
      <c r="I63" s="6" t="s">
        <v>7</v>
      </c>
      <c r="J63" s="100">
        <v>1.3012898727557956</v>
      </c>
      <c r="K63" s="100">
        <v>8.6987101272442047</v>
      </c>
      <c r="L63" s="72">
        <v>40192</v>
      </c>
      <c r="M63" s="73">
        <v>1</v>
      </c>
      <c r="N63" s="73" t="s">
        <v>993</v>
      </c>
      <c r="O63" s="73">
        <v>2</v>
      </c>
      <c r="P63" s="73">
        <v>3</v>
      </c>
      <c r="Q63" s="73">
        <v>71</v>
      </c>
      <c r="R63" s="186">
        <v>14</v>
      </c>
      <c r="S63" s="186" t="s">
        <v>2277</v>
      </c>
      <c r="T63" s="186">
        <v>2009</v>
      </c>
    </row>
    <row r="64" spans="1:20">
      <c r="A64" s="253" t="s">
        <v>3471</v>
      </c>
      <c r="B64" s="253" t="s">
        <v>3642</v>
      </c>
      <c r="C64" s="253" t="s">
        <v>3587</v>
      </c>
      <c r="D64" s="186" t="s">
        <v>3540</v>
      </c>
      <c r="E64" s="101" t="s">
        <v>130</v>
      </c>
      <c r="F64" s="4" t="s">
        <v>1603</v>
      </c>
      <c r="G64" s="98" t="s">
        <v>1556</v>
      </c>
      <c r="H64" s="99">
        <v>20.981916817359856</v>
      </c>
      <c r="I64" s="6" t="s">
        <v>7</v>
      </c>
      <c r="J64" s="100">
        <v>3.574506593122468</v>
      </c>
      <c r="K64" s="100">
        <v>6.425493406877532</v>
      </c>
      <c r="L64" s="72">
        <v>40192</v>
      </c>
      <c r="M64" s="73">
        <v>1</v>
      </c>
      <c r="N64" s="73" t="s">
        <v>993</v>
      </c>
      <c r="O64" s="73">
        <v>1</v>
      </c>
      <c r="P64" s="73">
        <v>3</v>
      </c>
      <c r="Q64" s="73">
        <v>58</v>
      </c>
      <c r="R64" s="186">
        <v>14</v>
      </c>
      <c r="S64" s="186" t="s">
        <v>2277</v>
      </c>
      <c r="T64" s="186">
        <v>2009</v>
      </c>
    </row>
    <row r="65" spans="1:20">
      <c r="A65" s="253" t="s">
        <v>3471</v>
      </c>
      <c r="B65" s="253" t="s">
        <v>3642</v>
      </c>
      <c r="C65" s="253" t="s">
        <v>3587</v>
      </c>
      <c r="D65" s="186" t="s">
        <v>3541</v>
      </c>
      <c r="E65" s="101" t="s">
        <v>132</v>
      </c>
      <c r="F65" s="4" t="s">
        <v>1603</v>
      </c>
      <c r="G65" s="98" t="s">
        <v>1557</v>
      </c>
      <c r="H65" s="99">
        <v>17.190476190476193</v>
      </c>
      <c r="I65" s="6" t="s">
        <v>7</v>
      </c>
      <c r="J65" s="100">
        <v>4.3628808864265922</v>
      </c>
      <c r="K65" s="100">
        <v>5.6371191135734078</v>
      </c>
      <c r="L65" s="72">
        <v>40192</v>
      </c>
      <c r="M65" s="73">
        <v>1</v>
      </c>
      <c r="N65" s="73" t="s">
        <v>993</v>
      </c>
      <c r="O65" s="73">
        <v>2</v>
      </c>
      <c r="P65" s="73">
        <v>3</v>
      </c>
      <c r="Q65" s="73">
        <v>64</v>
      </c>
      <c r="R65" s="186">
        <v>14</v>
      </c>
      <c r="S65" s="186" t="s">
        <v>2277</v>
      </c>
      <c r="T65" s="186">
        <v>2009</v>
      </c>
    </row>
    <row r="66" spans="1:20">
      <c r="A66" s="253" t="s">
        <v>3471</v>
      </c>
      <c r="B66" s="253" t="s">
        <v>3642</v>
      </c>
      <c r="C66" s="253" t="s">
        <v>3587</v>
      </c>
      <c r="D66" s="186" t="s">
        <v>3542</v>
      </c>
      <c r="E66" s="101" t="s">
        <v>134</v>
      </c>
      <c r="F66" s="4" t="s">
        <v>1603</v>
      </c>
      <c r="G66" s="98" t="s">
        <v>1558</v>
      </c>
      <c r="H66" s="99">
        <v>11.080369700622866</v>
      </c>
      <c r="I66" s="6" t="s">
        <v>7</v>
      </c>
      <c r="J66" s="100">
        <v>6.7687272199757009</v>
      </c>
      <c r="K66" s="100">
        <v>3.2312727800242991</v>
      </c>
      <c r="L66" s="72">
        <v>40192</v>
      </c>
      <c r="M66" s="73">
        <v>1</v>
      </c>
      <c r="N66" s="73" t="s">
        <v>993</v>
      </c>
      <c r="O66" s="73">
        <v>2</v>
      </c>
      <c r="P66" s="73">
        <v>2</v>
      </c>
      <c r="Q66" s="73">
        <v>58</v>
      </c>
      <c r="R66" s="186">
        <v>14</v>
      </c>
      <c r="S66" s="186" t="s">
        <v>2277</v>
      </c>
      <c r="T66" s="186">
        <v>2009</v>
      </c>
    </row>
    <row r="67" spans="1:20">
      <c r="A67" s="253" t="s">
        <v>3471</v>
      </c>
      <c r="B67" s="253" t="s">
        <v>3642</v>
      </c>
      <c r="C67" s="253" t="s">
        <v>3587</v>
      </c>
      <c r="D67" s="186" t="s">
        <v>3543</v>
      </c>
      <c r="E67" s="101" t="s">
        <v>136</v>
      </c>
      <c r="F67" s="4" t="s">
        <v>1603</v>
      </c>
      <c r="G67" s="98" t="s">
        <v>1559</v>
      </c>
      <c r="H67" s="99">
        <v>22.605384769941733</v>
      </c>
      <c r="I67" s="6" t="s">
        <v>7</v>
      </c>
      <c r="J67" s="100">
        <v>3.3177935595118524</v>
      </c>
      <c r="K67" s="100">
        <v>6.682206440488148</v>
      </c>
      <c r="L67" s="72">
        <v>40192</v>
      </c>
      <c r="M67" s="73">
        <v>1</v>
      </c>
      <c r="N67" s="73" t="s">
        <v>993</v>
      </c>
      <c r="O67" s="73">
        <v>2</v>
      </c>
      <c r="P67" s="73">
        <v>2</v>
      </c>
      <c r="Q67" s="73">
        <v>62</v>
      </c>
      <c r="R67" s="186">
        <v>14</v>
      </c>
      <c r="S67" s="186" t="s">
        <v>2277</v>
      </c>
      <c r="T67" s="186">
        <v>2009</v>
      </c>
    </row>
    <row r="68" spans="1:20">
      <c r="A68" s="253" t="s">
        <v>3471</v>
      </c>
      <c r="B68" s="253" t="s">
        <v>3642</v>
      </c>
      <c r="C68" s="253" t="s">
        <v>3587</v>
      </c>
      <c r="D68" s="186" t="s">
        <v>3544</v>
      </c>
      <c r="E68" s="101" t="s">
        <v>138</v>
      </c>
      <c r="F68" s="4" t="s">
        <v>1603</v>
      </c>
      <c r="G68" s="98" t="s">
        <v>1560</v>
      </c>
      <c r="H68" s="99">
        <v>51.406469760900144</v>
      </c>
      <c r="I68" s="6" t="s">
        <v>7</v>
      </c>
      <c r="J68" s="100">
        <v>1.4589603283173733</v>
      </c>
      <c r="K68" s="100">
        <v>8.5410396716826273</v>
      </c>
      <c r="L68" s="72">
        <v>40192</v>
      </c>
      <c r="M68" s="73">
        <v>1</v>
      </c>
      <c r="N68" s="73" t="s">
        <v>993</v>
      </c>
      <c r="O68" s="73">
        <v>2</v>
      </c>
      <c r="P68" s="73">
        <v>3</v>
      </c>
      <c r="Q68" s="73">
        <v>65</v>
      </c>
      <c r="R68" s="186">
        <v>14</v>
      </c>
      <c r="S68" s="186" t="s">
        <v>2277</v>
      </c>
      <c r="T68" s="186">
        <v>2009</v>
      </c>
    </row>
    <row r="69" spans="1:20">
      <c r="A69" s="253" t="s">
        <v>3471</v>
      </c>
      <c r="B69" s="253" t="s">
        <v>3642</v>
      </c>
      <c r="C69" s="253" t="s">
        <v>3587</v>
      </c>
      <c r="D69" s="186" t="s">
        <v>3545</v>
      </c>
      <c r="E69" s="6" t="s">
        <v>140</v>
      </c>
      <c r="F69" s="4" t="s">
        <v>1603</v>
      </c>
      <c r="G69" s="98" t="s">
        <v>1561</v>
      </c>
      <c r="H69" s="99">
        <v>47.78983323287121</v>
      </c>
      <c r="I69" s="6" t="s">
        <v>7</v>
      </c>
      <c r="J69" s="100">
        <v>1.5693714525961739</v>
      </c>
      <c r="K69" s="100">
        <v>8.4306285474038258</v>
      </c>
      <c r="L69" s="72">
        <v>40192</v>
      </c>
      <c r="M69" s="73">
        <v>1</v>
      </c>
      <c r="N69" s="73" t="s">
        <v>993</v>
      </c>
      <c r="O69" s="73">
        <v>2</v>
      </c>
      <c r="P69" s="73">
        <v>3</v>
      </c>
      <c r="Q69" s="73">
        <v>71</v>
      </c>
      <c r="R69" s="186">
        <v>14</v>
      </c>
      <c r="S69" s="186" t="s">
        <v>2277</v>
      </c>
      <c r="T69" s="186">
        <v>2009</v>
      </c>
    </row>
    <row r="70" spans="1:20">
      <c r="A70" s="253" t="s">
        <v>3471</v>
      </c>
      <c r="B70" s="253" t="s">
        <v>3642</v>
      </c>
      <c r="C70" s="253" t="s">
        <v>3587</v>
      </c>
      <c r="D70" s="186" t="s">
        <v>3546</v>
      </c>
      <c r="E70" s="6" t="s">
        <v>142</v>
      </c>
      <c r="F70" s="4" t="s">
        <v>1603</v>
      </c>
      <c r="G70" s="98" t="s">
        <v>1562</v>
      </c>
      <c r="H70" s="99">
        <v>17.923849708659837</v>
      </c>
      <c r="I70" s="6" t="s">
        <v>7</v>
      </c>
      <c r="J70" s="100">
        <v>4.184368939657201</v>
      </c>
      <c r="K70" s="100">
        <v>5.815631060342799</v>
      </c>
      <c r="L70" s="72">
        <v>40192</v>
      </c>
      <c r="M70" s="73">
        <v>1</v>
      </c>
      <c r="N70" s="73" t="s">
        <v>993</v>
      </c>
      <c r="O70" s="73">
        <v>1</v>
      </c>
      <c r="P70" s="73">
        <v>4</v>
      </c>
      <c r="Q70" s="73">
        <v>64</v>
      </c>
      <c r="R70" s="186">
        <v>14</v>
      </c>
      <c r="S70" s="186" t="s">
        <v>2277</v>
      </c>
      <c r="T70" s="186">
        <v>2009</v>
      </c>
    </row>
    <row r="71" spans="1:20">
      <c r="A71" s="253" t="s">
        <v>3471</v>
      </c>
      <c r="B71" s="253" t="s">
        <v>3642</v>
      </c>
      <c r="C71" s="253" t="s">
        <v>3587</v>
      </c>
      <c r="D71" s="186" t="s">
        <v>3547</v>
      </c>
      <c r="E71" s="6" t="s">
        <v>144</v>
      </c>
      <c r="F71" s="4" t="s">
        <v>1603</v>
      </c>
      <c r="G71" s="98" t="s">
        <v>1563</v>
      </c>
      <c r="H71" s="99">
        <v>24.680932288527227</v>
      </c>
      <c r="I71" s="6" t="s">
        <v>7</v>
      </c>
      <c r="J71" s="100">
        <v>3.0387831028110419</v>
      </c>
      <c r="K71" s="100">
        <v>6.9612168971889581</v>
      </c>
      <c r="L71" s="72">
        <v>40192</v>
      </c>
      <c r="M71" s="73">
        <v>1</v>
      </c>
      <c r="N71" s="73" t="s">
        <v>993</v>
      </c>
      <c r="O71" s="73">
        <v>2</v>
      </c>
      <c r="P71" s="73">
        <v>2</v>
      </c>
      <c r="Q71" s="73">
        <v>62</v>
      </c>
      <c r="R71" s="186">
        <v>14</v>
      </c>
      <c r="S71" s="186" t="s">
        <v>2277</v>
      </c>
      <c r="T71" s="186">
        <v>2009</v>
      </c>
    </row>
    <row r="72" spans="1:20">
      <c r="A72" s="253" t="s">
        <v>3471</v>
      </c>
      <c r="B72" s="253" t="s">
        <v>3642</v>
      </c>
      <c r="C72" s="253" t="s">
        <v>3587</v>
      </c>
      <c r="D72" s="186" t="s">
        <v>3548</v>
      </c>
      <c r="E72" s="6" t="s">
        <v>146</v>
      </c>
      <c r="F72" s="4" t="s">
        <v>1603</v>
      </c>
      <c r="G72" s="98" t="s">
        <v>1565</v>
      </c>
      <c r="H72" s="99">
        <v>15.376130198915009</v>
      </c>
      <c r="I72" s="6" t="s">
        <v>7</v>
      </c>
      <c r="J72" s="100">
        <v>4.8776902269787135</v>
      </c>
      <c r="K72" s="100">
        <v>5.1223097730212865</v>
      </c>
      <c r="L72" s="72">
        <v>40192</v>
      </c>
      <c r="M72" s="73">
        <v>1</v>
      </c>
      <c r="N72" s="73" t="s">
        <v>993</v>
      </c>
      <c r="O72" s="73">
        <v>2</v>
      </c>
      <c r="P72" s="73">
        <v>3</v>
      </c>
      <c r="Q72" s="73">
        <v>68</v>
      </c>
      <c r="R72" s="186">
        <v>14</v>
      </c>
      <c r="S72" s="186" t="s">
        <v>2277</v>
      </c>
      <c r="T72" s="186">
        <v>2009</v>
      </c>
    </row>
    <row r="73" spans="1:20">
      <c r="A73" s="253" t="s">
        <v>3471</v>
      </c>
      <c r="B73" s="253" t="s">
        <v>3642</v>
      </c>
      <c r="C73" s="253" t="s">
        <v>3587</v>
      </c>
      <c r="D73" s="186" t="s">
        <v>3549</v>
      </c>
      <c r="E73" s="6" t="s">
        <v>148</v>
      </c>
      <c r="F73" s="148" t="s">
        <v>1603</v>
      </c>
      <c r="G73" s="149" t="s">
        <v>1566</v>
      </c>
      <c r="H73" s="156">
        <v>5.2555756479807112</v>
      </c>
      <c r="I73" s="6" t="s">
        <v>7</v>
      </c>
      <c r="J73" s="100">
        <v>9</v>
      </c>
      <c r="K73" s="100">
        <v>1</v>
      </c>
      <c r="L73" s="72">
        <v>40192</v>
      </c>
      <c r="M73" s="73">
        <v>1</v>
      </c>
      <c r="N73" s="73" t="s">
        <v>993</v>
      </c>
      <c r="O73" s="73">
        <v>1</v>
      </c>
      <c r="P73" s="73">
        <v>3</v>
      </c>
      <c r="Q73" s="73">
        <v>65</v>
      </c>
      <c r="R73" s="186">
        <v>14</v>
      </c>
      <c r="S73" s="186" t="s">
        <v>2277</v>
      </c>
      <c r="T73" s="186">
        <v>2009</v>
      </c>
    </row>
    <row r="74" spans="1:20">
      <c r="A74" s="253" t="s">
        <v>3471</v>
      </c>
      <c r="B74" s="253" t="s">
        <v>3642</v>
      </c>
      <c r="C74" s="253" t="s">
        <v>3587</v>
      </c>
      <c r="D74" s="186" t="s">
        <v>3550</v>
      </c>
      <c r="E74" s="6" t="s">
        <v>150</v>
      </c>
      <c r="F74" s="4" t="s">
        <v>1603</v>
      </c>
      <c r="G74" s="98" t="s">
        <v>1567</v>
      </c>
      <c r="H74" s="99">
        <v>45.881052843078159</v>
      </c>
      <c r="I74" s="6" t="s">
        <v>7</v>
      </c>
      <c r="J74" s="100">
        <v>1.6346617035252902</v>
      </c>
      <c r="K74" s="100">
        <v>8.3653382964747092</v>
      </c>
      <c r="L74" s="72">
        <v>40192</v>
      </c>
      <c r="M74" s="73">
        <v>1</v>
      </c>
      <c r="N74" s="73" t="s">
        <v>993</v>
      </c>
      <c r="O74" s="73">
        <v>1</v>
      </c>
      <c r="P74" s="73">
        <v>4</v>
      </c>
      <c r="Q74" s="73">
        <v>67</v>
      </c>
      <c r="R74" s="186">
        <v>14</v>
      </c>
      <c r="S74" s="186" t="s">
        <v>2277</v>
      </c>
      <c r="T74" s="186">
        <v>2009</v>
      </c>
    </row>
    <row r="75" spans="1:20">
      <c r="A75" s="253" t="s">
        <v>3471</v>
      </c>
      <c r="B75" s="253" t="s">
        <v>3642</v>
      </c>
      <c r="C75" s="253" t="s">
        <v>3587</v>
      </c>
      <c r="D75" s="186" t="s">
        <v>3551</v>
      </c>
      <c r="E75" s="6" t="s">
        <v>152</v>
      </c>
      <c r="F75" s="4" t="s">
        <v>1603</v>
      </c>
      <c r="G75" s="98" t="s">
        <v>1568</v>
      </c>
      <c r="H75" s="99">
        <v>16.700221016676714</v>
      </c>
      <c r="I75" s="6" t="s">
        <v>7</v>
      </c>
      <c r="J75" s="100">
        <v>4.4909585283395694</v>
      </c>
      <c r="K75" s="100">
        <v>5.5090414716604306</v>
      </c>
      <c r="L75" s="72">
        <v>40192</v>
      </c>
      <c r="M75" s="73">
        <v>1</v>
      </c>
      <c r="N75" s="73" t="s">
        <v>993</v>
      </c>
      <c r="O75" s="73">
        <v>1</v>
      </c>
      <c r="P75" s="73">
        <v>3</v>
      </c>
      <c r="Q75" s="73">
        <v>67</v>
      </c>
      <c r="R75" s="186">
        <v>14</v>
      </c>
      <c r="S75" s="186" t="s">
        <v>2277</v>
      </c>
      <c r="T75" s="186">
        <v>2009</v>
      </c>
    </row>
    <row r="76" spans="1:20">
      <c r="A76" s="253" t="s">
        <v>3471</v>
      </c>
      <c r="B76" s="253" t="s">
        <v>3642</v>
      </c>
      <c r="C76" s="253" t="s">
        <v>3587</v>
      </c>
      <c r="D76" s="186" t="s">
        <v>3552</v>
      </c>
      <c r="E76" s="6" t="s">
        <v>154</v>
      </c>
      <c r="F76" s="4" t="s">
        <v>1603</v>
      </c>
      <c r="G76" s="98" t="s">
        <v>1569</v>
      </c>
      <c r="H76" s="99">
        <v>19.189672493469963</v>
      </c>
      <c r="I76" s="6" t="s">
        <v>7</v>
      </c>
      <c r="J76" s="100">
        <v>3.908352267373072</v>
      </c>
      <c r="K76" s="100">
        <v>6.091647732626928</v>
      </c>
      <c r="L76" s="72">
        <v>40192</v>
      </c>
      <c r="M76" s="73">
        <v>1</v>
      </c>
      <c r="N76" s="73" t="s">
        <v>993</v>
      </c>
      <c r="O76" s="73">
        <v>1</v>
      </c>
      <c r="P76" s="73">
        <v>4</v>
      </c>
      <c r="Q76" s="73">
        <v>68</v>
      </c>
      <c r="R76" s="186">
        <v>14</v>
      </c>
      <c r="S76" s="186" t="s">
        <v>2277</v>
      </c>
      <c r="T76" s="186">
        <v>2009</v>
      </c>
    </row>
    <row r="77" spans="1:20">
      <c r="A77" s="253" t="s">
        <v>3471</v>
      </c>
      <c r="B77" s="253" t="s">
        <v>3642</v>
      </c>
      <c r="C77" s="253" t="s">
        <v>3587</v>
      </c>
      <c r="D77" s="186" t="s">
        <v>3553</v>
      </c>
      <c r="E77" s="4" t="s">
        <v>156</v>
      </c>
      <c r="F77" s="4" t="s">
        <v>1603</v>
      </c>
      <c r="G77" s="98" t="s">
        <v>1570</v>
      </c>
      <c r="H77" s="99">
        <v>25.092827004219412</v>
      </c>
      <c r="I77" s="6" t="s">
        <v>7</v>
      </c>
      <c r="J77" s="100">
        <v>2.98890196737851</v>
      </c>
      <c r="K77" s="100">
        <v>7.01109803262149</v>
      </c>
      <c r="L77" s="72">
        <v>40192</v>
      </c>
      <c r="M77" s="73">
        <v>1</v>
      </c>
      <c r="N77" s="73" t="s">
        <v>993</v>
      </c>
      <c r="O77" s="73">
        <v>1</v>
      </c>
      <c r="P77" s="73">
        <v>4</v>
      </c>
      <c r="Q77" s="73">
        <v>67</v>
      </c>
      <c r="R77" s="186">
        <v>14</v>
      </c>
      <c r="S77" s="186" t="s">
        <v>2277</v>
      </c>
      <c r="T77" s="186">
        <v>2009</v>
      </c>
    </row>
    <row r="78" spans="1:20">
      <c r="A78" s="253" t="s">
        <v>3471</v>
      </c>
      <c r="B78" s="253" t="s">
        <v>3642</v>
      </c>
      <c r="C78" s="253" t="s">
        <v>3587</v>
      </c>
      <c r="D78" s="186" t="s">
        <v>3554</v>
      </c>
      <c r="E78" s="4" t="s">
        <v>158</v>
      </c>
      <c r="F78" s="4" t="s">
        <v>1603</v>
      </c>
      <c r="G78" s="98" t="s">
        <v>1571</v>
      </c>
      <c r="H78" s="99">
        <v>44.173196704842276</v>
      </c>
      <c r="I78" s="6" t="s">
        <v>7</v>
      </c>
      <c r="J78" s="100">
        <v>1.6978621787582442</v>
      </c>
      <c r="K78" s="100">
        <v>8.3021378212417556</v>
      </c>
      <c r="L78" s="72">
        <v>40192</v>
      </c>
      <c r="M78" s="73">
        <v>1</v>
      </c>
      <c r="N78" s="73" t="s">
        <v>993</v>
      </c>
      <c r="O78" s="73">
        <v>1</v>
      </c>
      <c r="P78" s="73">
        <v>3</v>
      </c>
      <c r="Q78" s="73">
        <v>60</v>
      </c>
      <c r="R78" s="186">
        <v>14</v>
      </c>
      <c r="S78" s="186" t="s">
        <v>2277</v>
      </c>
      <c r="T78" s="186">
        <v>2009</v>
      </c>
    </row>
    <row r="79" spans="1:20">
      <c r="A79" s="253" t="s">
        <v>3471</v>
      </c>
      <c r="B79" s="253" t="s">
        <v>3642</v>
      </c>
      <c r="C79" s="253" t="s">
        <v>3587</v>
      </c>
      <c r="D79" s="186" t="s">
        <v>3555</v>
      </c>
      <c r="E79" s="4" t="s">
        <v>159</v>
      </c>
      <c r="F79" s="4" t="s">
        <v>1603</v>
      </c>
      <c r="G79" s="98" t="s">
        <v>1572</v>
      </c>
      <c r="H79" s="99">
        <v>61.251758087201132</v>
      </c>
      <c r="I79" s="6" t="s">
        <v>7</v>
      </c>
      <c r="J79" s="100">
        <v>1.224454649827784</v>
      </c>
      <c r="K79" s="100">
        <v>8.7755453501722158</v>
      </c>
      <c r="L79" s="72">
        <v>40192</v>
      </c>
      <c r="M79" s="73">
        <v>1</v>
      </c>
      <c r="N79" s="73" t="s">
        <v>993</v>
      </c>
      <c r="O79" s="73">
        <v>2</v>
      </c>
      <c r="P79" s="73">
        <v>3</v>
      </c>
      <c r="Q79" s="73">
        <v>70</v>
      </c>
      <c r="R79" s="186">
        <v>14</v>
      </c>
      <c r="S79" s="186" t="s">
        <v>2277</v>
      </c>
      <c r="T79" s="186">
        <v>2009</v>
      </c>
    </row>
    <row r="80" spans="1:20">
      <c r="A80" s="253" t="s">
        <v>3471</v>
      </c>
      <c r="B80" s="253" t="s">
        <v>3642</v>
      </c>
      <c r="C80" s="253" t="s">
        <v>3587</v>
      </c>
      <c r="D80" s="186" t="s">
        <v>3556</v>
      </c>
      <c r="E80" s="4" t="s">
        <v>161</v>
      </c>
      <c r="F80" s="4" t="s">
        <v>1603</v>
      </c>
      <c r="G80" s="98" t="s">
        <v>1573</v>
      </c>
      <c r="H80" s="99">
        <v>15.810126582278482</v>
      </c>
      <c r="I80" s="6" t="s">
        <v>7</v>
      </c>
      <c r="J80" s="100">
        <v>4.743795036028823</v>
      </c>
      <c r="K80" s="100">
        <v>5.256204963971177</v>
      </c>
      <c r="L80" s="72">
        <v>40192</v>
      </c>
      <c r="M80" s="73">
        <v>1</v>
      </c>
      <c r="N80" s="73" t="s">
        <v>993</v>
      </c>
      <c r="O80" s="73">
        <v>2</v>
      </c>
      <c r="P80" s="73">
        <v>2</v>
      </c>
      <c r="Q80" s="73">
        <v>70</v>
      </c>
      <c r="R80" s="186">
        <v>14</v>
      </c>
      <c r="S80" s="186" t="s">
        <v>2277</v>
      </c>
      <c r="T80" s="186">
        <v>2009</v>
      </c>
    </row>
    <row r="81" spans="1:20">
      <c r="A81" s="253" t="s">
        <v>3471</v>
      </c>
      <c r="B81" s="253" t="s">
        <v>3642</v>
      </c>
      <c r="C81" s="253" t="s">
        <v>3587</v>
      </c>
      <c r="D81" s="186" t="s">
        <v>3557</v>
      </c>
      <c r="E81" s="4" t="s">
        <v>162</v>
      </c>
      <c r="F81" s="4" t="s">
        <v>1603</v>
      </c>
      <c r="G81" s="98" t="s">
        <v>1574</v>
      </c>
      <c r="H81" s="99">
        <v>14.347398030942335</v>
      </c>
      <c r="I81" s="6" t="s">
        <v>7</v>
      </c>
      <c r="J81" s="100">
        <v>5.2274286834624055</v>
      </c>
      <c r="K81" s="100">
        <v>4.7725713165375945</v>
      </c>
      <c r="L81" s="72">
        <v>40192</v>
      </c>
      <c r="M81" s="73">
        <v>1</v>
      </c>
      <c r="N81" s="73" t="s">
        <v>993</v>
      </c>
      <c r="O81" s="73">
        <v>1</v>
      </c>
      <c r="P81" s="73">
        <v>4</v>
      </c>
      <c r="Q81" s="73">
        <v>62</v>
      </c>
      <c r="R81" s="186">
        <v>14</v>
      </c>
      <c r="S81" s="186" t="s">
        <v>2277</v>
      </c>
      <c r="T81" s="186">
        <v>2009</v>
      </c>
    </row>
    <row r="82" spans="1:20">
      <c r="A82" s="253" t="s">
        <v>3471</v>
      </c>
      <c r="B82" s="253" t="s">
        <v>3642</v>
      </c>
      <c r="C82" s="253" t="s">
        <v>3587</v>
      </c>
      <c r="D82" s="186" t="s">
        <v>3558</v>
      </c>
      <c r="E82" s="4" t="s">
        <v>163</v>
      </c>
      <c r="F82" s="4" t="s">
        <v>1603</v>
      </c>
      <c r="G82" s="98" t="s">
        <v>1576</v>
      </c>
      <c r="H82" s="99">
        <v>10.907574844283705</v>
      </c>
      <c r="I82" s="6" t="s">
        <v>7</v>
      </c>
      <c r="J82" s="100">
        <v>6.875955569473355</v>
      </c>
      <c r="K82" s="100">
        <v>3.124044430526645</v>
      </c>
      <c r="L82" s="72">
        <v>40192</v>
      </c>
      <c r="M82" s="73">
        <v>1</v>
      </c>
      <c r="N82" s="73" t="s">
        <v>993</v>
      </c>
      <c r="O82" s="73">
        <v>2</v>
      </c>
      <c r="P82" s="73">
        <v>2</v>
      </c>
      <c r="Q82" s="73">
        <v>58</v>
      </c>
      <c r="R82" s="186">
        <v>14</v>
      </c>
      <c r="S82" s="186" t="s">
        <v>2277</v>
      </c>
      <c r="T82" s="186">
        <v>2009</v>
      </c>
    </row>
    <row r="83" spans="1:20">
      <c r="A83" s="253" t="s">
        <v>3471</v>
      </c>
      <c r="B83" s="253" t="s">
        <v>3642</v>
      </c>
      <c r="C83" s="253" t="s">
        <v>3587</v>
      </c>
      <c r="D83" s="186" t="s">
        <v>3559</v>
      </c>
      <c r="E83" s="4" t="s">
        <v>164</v>
      </c>
      <c r="F83" s="4" t="s">
        <v>1603</v>
      </c>
      <c r="G83" s="98" t="s">
        <v>1577</v>
      </c>
      <c r="H83" s="99">
        <v>23.186055856941934</v>
      </c>
      <c r="I83" s="6" t="s">
        <v>7</v>
      </c>
      <c r="J83" s="100">
        <v>3.2347028085652139</v>
      </c>
      <c r="K83" s="100">
        <v>6.7652971914347866</v>
      </c>
      <c r="L83" s="72">
        <v>40192</v>
      </c>
      <c r="M83" s="73">
        <v>1</v>
      </c>
      <c r="N83" s="73" t="s">
        <v>993</v>
      </c>
      <c r="O83" s="73">
        <v>1</v>
      </c>
      <c r="P83" s="73">
        <v>4</v>
      </c>
      <c r="Q83" s="73">
        <v>62</v>
      </c>
      <c r="R83" s="186">
        <v>14</v>
      </c>
      <c r="S83" s="186" t="s">
        <v>2277</v>
      </c>
      <c r="T83" s="186">
        <v>2009</v>
      </c>
    </row>
    <row r="84" spans="1:20">
      <c r="A84" s="253" t="s">
        <v>3471</v>
      </c>
      <c r="B84" s="253" t="s">
        <v>3642</v>
      </c>
      <c r="C84" s="253" t="s">
        <v>3587</v>
      </c>
      <c r="D84" s="186" t="s">
        <v>3560</v>
      </c>
      <c r="E84" s="4" t="s">
        <v>165</v>
      </c>
      <c r="F84" s="4" t="s">
        <v>1603</v>
      </c>
      <c r="G84" s="98" t="s">
        <v>1578</v>
      </c>
      <c r="H84" s="99">
        <v>45.378742214185252</v>
      </c>
      <c r="I84" s="6" t="s">
        <v>7</v>
      </c>
      <c r="J84" s="100">
        <v>1.6527562541509853</v>
      </c>
      <c r="K84" s="100">
        <v>8.3472437458490152</v>
      </c>
      <c r="L84" s="72">
        <v>40192</v>
      </c>
      <c r="M84" s="73">
        <v>1</v>
      </c>
      <c r="N84" s="73" t="s">
        <v>993</v>
      </c>
      <c r="O84" s="73">
        <v>1</v>
      </c>
      <c r="P84" s="73">
        <v>4</v>
      </c>
      <c r="Q84" s="73">
        <v>62</v>
      </c>
      <c r="R84" s="186">
        <v>14</v>
      </c>
      <c r="S84" s="186" t="s">
        <v>2277</v>
      </c>
      <c r="T84" s="186">
        <v>2009</v>
      </c>
    </row>
    <row r="85" spans="1:20">
      <c r="A85" s="253" t="s">
        <v>3471</v>
      </c>
      <c r="B85" s="253" t="s">
        <v>3642</v>
      </c>
      <c r="C85" s="253" t="s">
        <v>3587</v>
      </c>
      <c r="D85" s="186" t="s">
        <v>3561</v>
      </c>
      <c r="E85" s="4" t="s">
        <v>166</v>
      </c>
      <c r="F85" s="4" t="s">
        <v>1603</v>
      </c>
      <c r="G85" s="98" t="s">
        <v>1579</v>
      </c>
      <c r="H85" s="99">
        <v>43.469961824392207</v>
      </c>
      <c r="I85" s="6" t="s">
        <v>7</v>
      </c>
      <c r="J85" s="100">
        <v>1.7253293274786226</v>
      </c>
      <c r="K85" s="100">
        <v>8.2746706725213777</v>
      </c>
      <c r="L85" s="72">
        <v>40192</v>
      </c>
      <c r="M85" s="73">
        <v>1</v>
      </c>
      <c r="N85" s="73" t="s">
        <v>993</v>
      </c>
      <c r="O85" s="73">
        <v>1</v>
      </c>
      <c r="P85" s="73">
        <v>4</v>
      </c>
      <c r="Q85" s="73">
        <v>65</v>
      </c>
      <c r="R85" s="186">
        <v>14</v>
      </c>
      <c r="S85" s="186" t="s">
        <v>2277</v>
      </c>
      <c r="T85" s="186">
        <v>2009</v>
      </c>
    </row>
    <row r="86" spans="1:20">
      <c r="A86" s="253" t="s">
        <v>3471</v>
      </c>
      <c r="B86" s="253" t="s">
        <v>3642</v>
      </c>
      <c r="C86" s="253" t="s">
        <v>3587</v>
      </c>
      <c r="D86" s="186" t="s">
        <v>3562</v>
      </c>
      <c r="E86" s="4" t="s">
        <v>167</v>
      </c>
      <c r="F86" s="4" t="s">
        <v>1603</v>
      </c>
      <c r="G86" s="98" t="s">
        <v>1580</v>
      </c>
      <c r="H86" s="99">
        <v>17.700823789431386</v>
      </c>
      <c r="I86" s="6" t="s">
        <v>7</v>
      </c>
      <c r="J86" s="100">
        <v>4.2370909338569982</v>
      </c>
      <c r="K86" s="100">
        <v>5.7629090661430018</v>
      </c>
      <c r="L86" s="72">
        <v>40192</v>
      </c>
      <c r="M86" s="73">
        <v>1</v>
      </c>
      <c r="N86" s="73" t="s">
        <v>993</v>
      </c>
      <c r="O86" s="73">
        <v>2</v>
      </c>
      <c r="P86" s="73">
        <v>3</v>
      </c>
      <c r="Q86" s="73">
        <v>65</v>
      </c>
      <c r="R86" s="186">
        <v>14</v>
      </c>
      <c r="S86" s="186" t="s">
        <v>2277</v>
      </c>
      <c r="T86" s="186">
        <v>2009</v>
      </c>
    </row>
    <row r="87" spans="1:20">
      <c r="A87" s="253" t="s">
        <v>3471</v>
      </c>
      <c r="B87" s="253" t="s">
        <v>3642</v>
      </c>
      <c r="C87" s="253" t="s">
        <v>3587</v>
      </c>
      <c r="D87" s="186" t="s">
        <v>3563</v>
      </c>
      <c r="E87" s="4" t="s">
        <v>168</v>
      </c>
      <c r="F87" s="4" t="s">
        <v>1603</v>
      </c>
      <c r="G87" s="98" t="s">
        <v>1581</v>
      </c>
      <c r="H87" s="99">
        <v>65.069318866787228</v>
      </c>
      <c r="I87" s="6" t="s">
        <v>7</v>
      </c>
      <c r="J87" s="100">
        <v>1.1526169522927281</v>
      </c>
      <c r="K87" s="100">
        <v>8.8473830477072717</v>
      </c>
      <c r="L87" s="72">
        <v>40192</v>
      </c>
      <c r="M87" s="73">
        <v>1</v>
      </c>
      <c r="N87" s="73" t="s">
        <v>993</v>
      </c>
      <c r="O87" s="73">
        <v>1</v>
      </c>
      <c r="P87" s="73">
        <v>3</v>
      </c>
      <c r="Q87" s="73">
        <v>62</v>
      </c>
      <c r="R87" s="186">
        <v>14</v>
      </c>
      <c r="S87" s="186" t="s">
        <v>2277</v>
      </c>
      <c r="T87" s="186">
        <v>2009</v>
      </c>
    </row>
    <row r="88" spans="1:20">
      <c r="A88" s="253" t="s">
        <v>3471</v>
      </c>
      <c r="B88" s="253" t="s">
        <v>3642</v>
      </c>
      <c r="C88" s="253" t="s">
        <v>3587</v>
      </c>
      <c r="D88" s="186" t="s">
        <v>3564</v>
      </c>
      <c r="E88" s="4" t="s">
        <v>169</v>
      </c>
      <c r="F88" s="4" t="s">
        <v>1603</v>
      </c>
      <c r="G88" s="98" t="s">
        <v>1582</v>
      </c>
      <c r="H88" s="99">
        <v>15.311834438416717</v>
      </c>
      <c r="I88" s="6" t="s">
        <v>7</v>
      </c>
      <c r="J88" s="100">
        <v>4.8981720839292979</v>
      </c>
      <c r="K88" s="100">
        <v>5.1018279160707021</v>
      </c>
      <c r="L88" s="72">
        <v>40192</v>
      </c>
      <c r="M88" s="73">
        <v>1</v>
      </c>
      <c r="N88" s="73" t="s">
        <v>993</v>
      </c>
      <c r="O88" s="73">
        <v>2</v>
      </c>
      <c r="P88" s="73">
        <v>3</v>
      </c>
      <c r="Q88" s="73">
        <v>65</v>
      </c>
      <c r="R88" s="186">
        <v>14</v>
      </c>
      <c r="S88" s="186" t="s">
        <v>2277</v>
      </c>
      <c r="T88" s="186">
        <v>2009</v>
      </c>
    </row>
    <row r="89" spans="1:20">
      <c r="A89" s="253" t="s">
        <v>3471</v>
      </c>
      <c r="B89" s="253" t="s">
        <v>3642</v>
      </c>
      <c r="C89" s="253" t="s">
        <v>3587</v>
      </c>
      <c r="D89" s="186" t="s">
        <v>3565</v>
      </c>
      <c r="E89" s="4" t="s">
        <v>170</v>
      </c>
      <c r="F89" s="4" t="s">
        <v>1603</v>
      </c>
      <c r="G89" s="98" t="s">
        <v>1583</v>
      </c>
      <c r="H89" s="99">
        <v>20.658428772352824</v>
      </c>
      <c r="I89" s="6" t="s">
        <v>7</v>
      </c>
      <c r="J89" s="100">
        <v>3.6304793954307164</v>
      </c>
      <c r="K89" s="100">
        <v>6.3695206045692832</v>
      </c>
      <c r="L89" s="72">
        <v>40192</v>
      </c>
      <c r="M89" s="73">
        <v>1</v>
      </c>
      <c r="N89" s="73" t="s">
        <v>993</v>
      </c>
      <c r="O89" s="73">
        <v>1</v>
      </c>
      <c r="P89" s="73">
        <v>4</v>
      </c>
      <c r="Q89" s="73">
        <v>68</v>
      </c>
      <c r="R89" s="186">
        <v>14</v>
      </c>
      <c r="S89" s="186" t="s">
        <v>2277</v>
      </c>
      <c r="T89" s="186">
        <v>2009</v>
      </c>
    </row>
    <row r="90" spans="1:20">
      <c r="A90" s="253" t="s">
        <v>3471</v>
      </c>
      <c r="B90" s="253" t="s">
        <v>3642</v>
      </c>
      <c r="C90" s="253" t="s">
        <v>3587</v>
      </c>
      <c r="D90" s="186" t="s">
        <v>3566</v>
      </c>
      <c r="E90" s="4" t="s">
        <v>171</v>
      </c>
      <c r="F90" s="104" t="s">
        <v>1604</v>
      </c>
      <c r="G90" s="98" t="s">
        <v>1494</v>
      </c>
      <c r="H90" s="99">
        <v>46.383363471971066</v>
      </c>
      <c r="I90" s="6" t="s">
        <v>7</v>
      </c>
      <c r="J90" s="120">
        <v>1.6169590643274854</v>
      </c>
      <c r="K90" s="120">
        <v>8.3830409356725148</v>
      </c>
      <c r="L90" s="72">
        <v>40247</v>
      </c>
      <c r="M90" s="73">
        <v>3</v>
      </c>
      <c r="N90" s="73" t="s">
        <v>1015</v>
      </c>
      <c r="O90" s="73">
        <v>1</v>
      </c>
      <c r="P90" s="73">
        <v>4</v>
      </c>
      <c r="Q90" s="73">
        <v>60</v>
      </c>
      <c r="R90" s="186">
        <v>69</v>
      </c>
      <c r="S90" s="186" t="s">
        <v>2277</v>
      </c>
      <c r="T90" s="186">
        <v>2009</v>
      </c>
    </row>
    <row r="91" spans="1:20">
      <c r="A91" s="253" t="s">
        <v>3471</v>
      </c>
      <c r="B91" s="253" t="s">
        <v>3642</v>
      </c>
      <c r="C91" s="253" t="s">
        <v>3587</v>
      </c>
      <c r="D91" s="186" t="s">
        <v>3567</v>
      </c>
      <c r="E91" s="4" t="s">
        <v>172</v>
      </c>
      <c r="F91" s="104" t="s">
        <v>1604</v>
      </c>
      <c r="G91" s="98" t="s">
        <v>1495</v>
      </c>
      <c r="H91" s="99">
        <v>37.844082780791645</v>
      </c>
      <c r="I91" s="6" t="s">
        <v>7</v>
      </c>
      <c r="J91" s="120">
        <v>3.0504547794748578</v>
      </c>
      <c r="K91" s="120">
        <v>6.9495452205251418</v>
      </c>
      <c r="L91" s="72">
        <v>40247</v>
      </c>
      <c r="M91" s="73">
        <v>3</v>
      </c>
      <c r="N91" s="73" t="s">
        <v>1420</v>
      </c>
      <c r="O91" s="73">
        <v>2</v>
      </c>
      <c r="P91" s="73">
        <v>3</v>
      </c>
      <c r="Q91" s="73">
        <v>69</v>
      </c>
      <c r="R91" s="186">
        <v>69</v>
      </c>
      <c r="S91" s="186" t="s">
        <v>2277</v>
      </c>
      <c r="T91" s="186">
        <v>2009</v>
      </c>
    </row>
    <row r="92" spans="1:20">
      <c r="A92" s="253" t="s">
        <v>3471</v>
      </c>
      <c r="B92" s="253" t="s">
        <v>3642</v>
      </c>
      <c r="C92" s="253" t="s">
        <v>3587</v>
      </c>
      <c r="D92" s="186" t="s">
        <v>3568</v>
      </c>
      <c r="E92" s="4" t="s">
        <v>173</v>
      </c>
      <c r="F92" s="104" t="s">
        <v>1604</v>
      </c>
      <c r="G92" s="98" t="s">
        <v>1496</v>
      </c>
      <c r="H92" s="99">
        <v>36.035764516777178</v>
      </c>
      <c r="I92" s="6" t="s">
        <v>7</v>
      </c>
      <c r="J92" s="120">
        <v>3.2961138043391873</v>
      </c>
      <c r="K92" s="120">
        <v>6.7038861956608127</v>
      </c>
      <c r="L92" s="72">
        <v>40247</v>
      </c>
      <c r="M92" s="73">
        <v>3</v>
      </c>
      <c r="N92" s="73" t="s">
        <v>1420</v>
      </c>
      <c r="O92" s="73">
        <v>2</v>
      </c>
      <c r="P92" s="73">
        <v>3</v>
      </c>
      <c r="Q92" s="73">
        <v>65</v>
      </c>
      <c r="R92" s="186">
        <v>69</v>
      </c>
      <c r="S92" s="186" t="s">
        <v>2277</v>
      </c>
      <c r="T92" s="186">
        <v>2009</v>
      </c>
    </row>
    <row r="93" spans="1:20">
      <c r="A93" s="253" t="s">
        <v>3471</v>
      </c>
      <c r="B93" s="253" t="s">
        <v>3642</v>
      </c>
      <c r="C93" s="253" t="s">
        <v>3587</v>
      </c>
      <c r="D93" s="186" t="s">
        <v>3569</v>
      </c>
      <c r="E93" s="4" t="s">
        <v>174</v>
      </c>
      <c r="F93" s="104" t="s">
        <v>1604</v>
      </c>
      <c r="G93" s="98" t="s">
        <v>1498</v>
      </c>
      <c r="H93" s="99">
        <v>23.076150291340166</v>
      </c>
      <c r="I93" s="6" t="s">
        <v>7</v>
      </c>
      <c r="J93" s="120">
        <v>6.9116040513266803</v>
      </c>
      <c r="K93" s="120">
        <v>3.0883959486733197</v>
      </c>
      <c r="L93" s="72">
        <v>40247</v>
      </c>
      <c r="M93" s="73">
        <v>3</v>
      </c>
      <c r="N93" s="73" t="s">
        <v>1420</v>
      </c>
      <c r="O93" s="73">
        <v>2</v>
      </c>
      <c r="P93" s="73">
        <v>4</v>
      </c>
      <c r="Q93" s="73">
        <v>75</v>
      </c>
      <c r="R93" s="186">
        <v>69</v>
      </c>
      <c r="S93" s="186" t="s">
        <v>2277</v>
      </c>
      <c r="T93" s="186">
        <v>2009</v>
      </c>
    </row>
    <row r="94" spans="1:20">
      <c r="A94" s="253" t="s">
        <v>3471</v>
      </c>
      <c r="B94" s="253" t="s">
        <v>3642</v>
      </c>
      <c r="C94" s="253" t="s">
        <v>3587</v>
      </c>
      <c r="D94" s="186" t="s">
        <v>3570</v>
      </c>
      <c r="E94" s="4" t="s">
        <v>175</v>
      </c>
      <c r="F94" s="104" t="s">
        <v>1604</v>
      </c>
      <c r="G94" s="98" t="s">
        <v>1499</v>
      </c>
      <c r="H94" s="99">
        <v>51.004621257785814</v>
      </c>
      <c r="I94" s="6" t="s">
        <v>7</v>
      </c>
      <c r="J94" s="120">
        <v>1.470454993106165</v>
      </c>
      <c r="K94" s="120">
        <v>8.5295450068938354</v>
      </c>
      <c r="L94" s="72">
        <v>40247</v>
      </c>
      <c r="M94" s="73">
        <v>3</v>
      </c>
      <c r="N94" s="73" t="s">
        <v>1420</v>
      </c>
      <c r="O94" s="73">
        <v>1</v>
      </c>
      <c r="P94" s="73">
        <v>4</v>
      </c>
      <c r="Q94" s="73">
        <v>69</v>
      </c>
      <c r="R94" s="186">
        <v>69</v>
      </c>
      <c r="S94" s="186" t="s">
        <v>2277</v>
      </c>
      <c r="T94" s="186">
        <v>2009</v>
      </c>
    </row>
    <row r="95" spans="1:20">
      <c r="A95" s="253" t="s">
        <v>3471</v>
      </c>
      <c r="B95" s="253" t="s">
        <v>3642</v>
      </c>
      <c r="C95" s="253" t="s">
        <v>3587</v>
      </c>
      <c r="D95" s="186" t="s">
        <v>3571</v>
      </c>
      <c r="E95" s="4" t="s">
        <v>176</v>
      </c>
      <c r="F95" s="104" t="s">
        <v>1604</v>
      </c>
      <c r="G95" s="98" t="s">
        <v>1500</v>
      </c>
      <c r="H95" s="99">
        <v>112.58790436005626</v>
      </c>
      <c r="I95" s="6" t="s">
        <v>7</v>
      </c>
      <c r="J95" s="120">
        <v>1</v>
      </c>
      <c r="K95" s="120">
        <v>9</v>
      </c>
      <c r="L95" s="72">
        <v>40247</v>
      </c>
      <c r="M95" s="73">
        <v>3</v>
      </c>
      <c r="N95" s="73" t="s">
        <v>1501</v>
      </c>
      <c r="O95" s="73">
        <v>2</v>
      </c>
      <c r="P95" s="73">
        <v>4</v>
      </c>
      <c r="Q95" s="73">
        <v>77</v>
      </c>
      <c r="R95" s="186">
        <v>69</v>
      </c>
      <c r="S95" s="186" t="s">
        <v>2277</v>
      </c>
      <c r="T95" s="186">
        <v>2009</v>
      </c>
    </row>
    <row r="96" spans="1:20">
      <c r="A96" s="253" t="s">
        <v>3471</v>
      </c>
      <c r="B96" s="253" t="s">
        <v>3642</v>
      </c>
      <c r="C96" s="253" t="s">
        <v>3587</v>
      </c>
      <c r="D96" s="186" t="s">
        <v>3572</v>
      </c>
      <c r="E96" s="4" t="s">
        <v>177</v>
      </c>
      <c r="F96" s="104" t="s">
        <v>1604</v>
      </c>
      <c r="G96" s="98" t="s">
        <v>1502</v>
      </c>
      <c r="H96" s="99">
        <v>37.944544906570222</v>
      </c>
      <c r="I96" s="6" t="s">
        <v>7</v>
      </c>
      <c r="J96" s="120">
        <v>1.9765687053216838</v>
      </c>
      <c r="K96" s="120">
        <v>8.023431294678316</v>
      </c>
      <c r="L96" s="72">
        <v>40247</v>
      </c>
      <c r="M96" s="73">
        <v>3</v>
      </c>
      <c r="N96" s="73" t="s">
        <v>1501</v>
      </c>
      <c r="O96" s="73">
        <v>2</v>
      </c>
      <c r="P96" s="73">
        <v>3</v>
      </c>
      <c r="Q96" s="73">
        <v>64</v>
      </c>
      <c r="R96" s="186">
        <v>69</v>
      </c>
      <c r="S96" s="186" t="s">
        <v>2277</v>
      </c>
      <c r="T96" s="186">
        <v>2009</v>
      </c>
    </row>
    <row r="97" spans="1:20">
      <c r="A97" s="253" t="s">
        <v>3471</v>
      </c>
      <c r="B97" s="253" t="s">
        <v>3642</v>
      </c>
      <c r="C97" s="253" t="s">
        <v>3587</v>
      </c>
      <c r="D97" s="186" t="s">
        <v>3573</v>
      </c>
      <c r="E97" s="4" t="s">
        <v>178</v>
      </c>
      <c r="F97" s="104" t="s">
        <v>1604</v>
      </c>
      <c r="G97" s="98" t="s">
        <v>1503</v>
      </c>
      <c r="H97" s="99">
        <v>67.580872011251756</v>
      </c>
      <c r="I97" s="6" t="s">
        <v>7</v>
      </c>
      <c r="J97" s="120">
        <v>1.1097814776274715</v>
      </c>
      <c r="K97" s="120">
        <v>8.8902185223725283</v>
      </c>
      <c r="L97" s="72">
        <v>40247</v>
      </c>
      <c r="M97" s="73">
        <v>3</v>
      </c>
      <c r="N97" s="73" t="s">
        <v>944</v>
      </c>
      <c r="O97" s="73">
        <v>2</v>
      </c>
      <c r="P97" s="73">
        <v>6</v>
      </c>
      <c r="Q97" s="73">
        <v>68</v>
      </c>
      <c r="R97" s="186">
        <v>69</v>
      </c>
      <c r="S97" s="186" t="s">
        <v>2277</v>
      </c>
      <c r="T97" s="186">
        <v>2009</v>
      </c>
    </row>
    <row r="98" spans="1:20">
      <c r="D98" s="2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4"/>
  <sheetViews>
    <sheetView zoomScale="90" zoomScaleNormal="90" zoomScalePageLayoutView="90" workbookViewId="0">
      <selection activeCell="Q94" sqref="Q94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2.1640625" style="51" customWidth="1"/>
    <col min="6" max="6" width="11.83203125" customWidth="1"/>
    <col min="7" max="7" width="13" customWidth="1"/>
    <col min="8" max="8" width="16.33203125" customWidth="1"/>
    <col min="9" max="9" width="11.83203125" customWidth="1"/>
    <col min="10" max="10" width="8.83203125" style="51"/>
    <col min="11" max="11" width="10.5" bestFit="1" customWidth="1"/>
    <col min="12" max="12" width="12" customWidth="1"/>
    <col min="13" max="13" width="11.83203125" customWidth="1"/>
    <col min="14" max="14" width="19.33203125" style="110" customWidth="1"/>
    <col min="15" max="15" width="17.1640625" style="20" customWidth="1"/>
    <col min="19" max="19" width="13.5" customWidth="1"/>
    <col min="20" max="20" width="17.5" customWidth="1"/>
    <col min="21" max="21" width="19.5" customWidth="1"/>
    <col min="22" max="22" width="20.83203125" customWidth="1"/>
    <col min="23" max="23" width="17.5" customWidth="1"/>
    <col min="24" max="24" width="15.5" customWidth="1"/>
    <col min="27" max="27" width="13.83203125" customWidth="1"/>
    <col min="29" max="29" width="14.5" customWidth="1"/>
    <col min="30" max="30" width="12.1640625" customWidth="1"/>
    <col min="31" max="31" width="16.5" customWidth="1"/>
    <col min="32" max="32" width="14" customWidth="1"/>
    <col min="33" max="33" width="12.5" customWidth="1"/>
  </cols>
  <sheetData>
    <row r="1" spans="1:16" s="110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111" t="s">
        <v>222</v>
      </c>
      <c r="F1" s="111" t="s">
        <v>179</v>
      </c>
      <c r="G1" s="111" t="s">
        <v>1705</v>
      </c>
      <c r="H1" s="121" t="s">
        <v>1706</v>
      </c>
      <c r="I1" s="126" t="s">
        <v>1</v>
      </c>
      <c r="J1" s="96" t="s">
        <v>2</v>
      </c>
      <c r="K1" s="127" t="s">
        <v>3</v>
      </c>
      <c r="L1" s="127" t="s">
        <v>4</v>
      </c>
      <c r="M1" s="122" t="s">
        <v>691</v>
      </c>
      <c r="N1" s="197" t="s">
        <v>906</v>
      </c>
      <c r="O1" s="216" t="s">
        <v>3211</v>
      </c>
    </row>
    <row r="2" spans="1:16">
      <c r="A2" s="253" t="s">
        <v>3471</v>
      </c>
      <c r="B2" s="253" t="s">
        <v>3641</v>
      </c>
      <c r="C2" s="253" t="s">
        <v>3588</v>
      </c>
      <c r="D2" s="186" t="s">
        <v>3478</v>
      </c>
      <c r="E2" s="4" t="s">
        <v>5</v>
      </c>
      <c r="F2" s="149" t="s">
        <v>1703</v>
      </c>
      <c r="G2" s="178">
        <v>1003</v>
      </c>
      <c r="H2" s="178" t="s">
        <v>1607</v>
      </c>
      <c r="I2" s="156">
        <v>7.0006015296038502</v>
      </c>
      <c r="J2" s="6" t="s">
        <v>7</v>
      </c>
      <c r="K2" s="48">
        <v>9</v>
      </c>
      <c r="L2" s="48">
        <v>1</v>
      </c>
      <c r="M2" s="125">
        <v>40779</v>
      </c>
      <c r="N2" s="195">
        <v>40</v>
      </c>
      <c r="O2" s="256">
        <v>2011</v>
      </c>
    </row>
    <row r="3" spans="1:16">
      <c r="A3" s="253" t="s">
        <v>3471</v>
      </c>
      <c r="B3" s="253" t="s">
        <v>3641</v>
      </c>
      <c r="C3" s="253" t="s">
        <v>3588</v>
      </c>
      <c r="D3" s="186" t="s">
        <v>3479</v>
      </c>
      <c r="E3" s="4" t="s">
        <v>8</v>
      </c>
      <c r="F3" s="149" t="s">
        <v>1703</v>
      </c>
      <c r="G3" s="178">
        <v>1067</v>
      </c>
      <c r="H3" s="178" t="s">
        <v>1619</v>
      </c>
      <c r="I3" s="156">
        <v>6.7737389361519291</v>
      </c>
      <c r="J3" s="6" t="s">
        <v>7</v>
      </c>
      <c r="K3" s="48">
        <v>9</v>
      </c>
      <c r="L3" s="48">
        <v>1</v>
      </c>
      <c r="M3" s="125">
        <v>40780</v>
      </c>
      <c r="N3" s="195">
        <v>32</v>
      </c>
      <c r="O3" s="256">
        <v>2011</v>
      </c>
    </row>
    <row r="4" spans="1:16">
      <c r="A4" s="253" t="s">
        <v>3471</v>
      </c>
      <c r="B4" s="253" t="s">
        <v>3641</v>
      </c>
      <c r="C4" s="253" t="s">
        <v>3588</v>
      </c>
      <c r="D4" s="186" t="s">
        <v>3480</v>
      </c>
      <c r="E4" s="4" t="s">
        <v>10</v>
      </c>
      <c r="F4" s="19" t="s">
        <v>1703</v>
      </c>
      <c r="G4" s="123">
        <v>1087</v>
      </c>
      <c r="H4" s="124" t="s">
        <v>1631</v>
      </c>
      <c r="I4" s="48">
        <v>39.060410758786624</v>
      </c>
      <c r="J4" s="6" t="s">
        <v>7</v>
      </c>
      <c r="K4" s="48">
        <v>1.0063126945693532</v>
      </c>
      <c r="L4" s="48">
        <v>8.9936873054306474</v>
      </c>
      <c r="M4" s="125">
        <v>40781</v>
      </c>
      <c r="N4" s="195">
        <v>48</v>
      </c>
      <c r="O4" s="256">
        <v>2011</v>
      </c>
    </row>
    <row r="5" spans="1:16">
      <c r="A5" s="253" t="s">
        <v>3471</v>
      </c>
      <c r="B5" s="253" t="s">
        <v>3641</v>
      </c>
      <c r="C5" s="253" t="s">
        <v>3588</v>
      </c>
      <c r="D5" s="186" t="s">
        <v>3481</v>
      </c>
      <c r="E5" s="4" t="s">
        <v>12</v>
      </c>
      <c r="F5" s="19" t="s">
        <v>1703</v>
      </c>
      <c r="G5" s="123">
        <v>1199</v>
      </c>
      <c r="H5" s="124" t="s">
        <v>1643</v>
      </c>
      <c r="I5" s="48">
        <v>15.124688493598004</v>
      </c>
      <c r="J5" s="6" t="s">
        <v>7</v>
      </c>
      <c r="K5" s="48">
        <v>4.9587798143245125</v>
      </c>
      <c r="L5" s="48">
        <v>5.0412201856754875</v>
      </c>
      <c r="M5" s="125">
        <v>40798</v>
      </c>
      <c r="N5" s="194">
        <v>55</v>
      </c>
      <c r="O5" s="256">
        <v>2011</v>
      </c>
    </row>
    <row r="6" spans="1:16" ht="16">
      <c r="A6" s="253" t="s">
        <v>3471</v>
      </c>
      <c r="B6" s="253" t="s">
        <v>3641</v>
      </c>
      <c r="C6" s="253" t="s">
        <v>3588</v>
      </c>
      <c r="D6" s="186" t="s">
        <v>3482</v>
      </c>
      <c r="E6" s="4" t="s">
        <v>14</v>
      </c>
      <c r="F6" s="19" t="s">
        <v>1703</v>
      </c>
      <c r="G6" s="123">
        <v>1259</v>
      </c>
      <c r="H6" s="124" t="s">
        <v>1655</v>
      </c>
      <c r="I6" s="48">
        <v>37.465497980579187</v>
      </c>
      <c r="J6" s="6" t="s">
        <v>7</v>
      </c>
      <c r="K6" s="48">
        <v>1.3020662389974638</v>
      </c>
      <c r="L6" s="48">
        <v>8.6979337610025365</v>
      </c>
      <c r="M6" s="125">
        <v>40799</v>
      </c>
      <c r="N6" s="194">
        <v>49</v>
      </c>
      <c r="O6" s="256">
        <v>2011</v>
      </c>
      <c r="P6" s="52" t="s">
        <v>910</v>
      </c>
    </row>
    <row r="7" spans="1:16">
      <c r="A7" s="253" t="s">
        <v>3471</v>
      </c>
      <c r="B7" s="253" t="s">
        <v>3641</v>
      </c>
      <c r="C7" s="253" t="s">
        <v>3588</v>
      </c>
      <c r="D7" s="186" t="s">
        <v>3483</v>
      </c>
      <c r="E7" s="4" t="s">
        <v>16</v>
      </c>
      <c r="F7" s="19" t="s">
        <v>1703</v>
      </c>
      <c r="G7" s="123">
        <v>1296</v>
      </c>
      <c r="H7" s="124" t="s">
        <v>1667</v>
      </c>
      <c r="I7" s="48">
        <v>44.434648105181743</v>
      </c>
      <c r="J7" s="6" t="s">
        <v>7</v>
      </c>
      <c r="K7" s="48">
        <v>1</v>
      </c>
      <c r="L7" s="48">
        <v>9</v>
      </c>
      <c r="M7" s="125">
        <v>40799</v>
      </c>
      <c r="N7" s="194">
        <v>62</v>
      </c>
      <c r="O7" s="256">
        <v>2011</v>
      </c>
    </row>
    <row r="8" spans="1:16">
      <c r="A8" s="253" t="s">
        <v>3471</v>
      </c>
      <c r="B8" s="253" t="s">
        <v>3641</v>
      </c>
      <c r="C8" s="253" t="s">
        <v>3588</v>
      </c>
      <c r="D8" s="186" t="s">
        <v>3484</v>
      </c>
      <c r="E8" s="4" t="s">
        <v>18</v>
      </c>
      <c r="F8" s="19" t="s">
        <v>1703</v>
      </c>
      <c r="G8" s="123">
        <v>1369</v>
      </c>
      <c r="H8" s="124" t="s">
        <v>1679</v>
      </c>
      <c r="I8" s="48">
        <v>43.953424422101911</v>
      </c>
      <c r="J8" s="6" t="s">
        <v>7</v>
      </c>
      <c r="K8" s="48">
        <v>1</v>
      </c>
      <c r="L8" s="48">
        <v>9</v>
      </c>
      <c r="M8" s="125">
        <v>40778</v>
      </c>
      <c r="N8" s="195">
        <v>50</v>
      </c>
      <c r="O8" s="256">
        <v>2011</v>
      </c>
    </row>
    <row r="9" spans="1:16">
      <c r="A9" s="253" t="s">
        <v>3471</v>
      </c>
      <c r="B9" s="253" t="s">
        <v>3641</v>
      </c>
      <c r="C9" s="253" t="s">
        <v>3588</v>
      </c>
      <c r="D9" s="186" t="s">
        <v>3485</v>
      </c>
      <c r="E9" s="4" t="s">
        <v>20</v>
      </c>
      <c r="F9" s="19" t="s">
        <v>1703</v>
      </c>
      <c r="G9" s="123">
        <v>1380</v>
      </c>
      <c r="H9" s="124" t="s">
        <v>1691</v>
      </c>
      <c r="I9" s="48">
        <v>13.856320357480451</v>
      </c>
      <c r="J9" s="6" t="s">
        <v>7</v>
      </c>
      <c r="K9" s="48">
        <v>5.4126924078736831</v>
      </c>
      <c r="L9" s="48">
        <v>4.5873075921263169</v>
      </c>
      <c r="M9" s="125">
        <v>40778</v>
      </c>
      <c r="N9" s="195">
        <v>40</v>
      </c>
      <c r="O9" s="256">
        <v>2011</v>
      </c>
    </row>
    <row r="10" spans="1:16">
      <c r="A10" s="253" t="s">
        <v>3471</v>
      </c>
      <c r="B10" s="253" t="s">
        <v>3641</v>
      </c>
      <c r="C10" s="253" t="s">
        <v>3588</v>
      </c>
      <c r="D10" s="186" t="s">
        <v>3486</v>
      </c>
      <c r="E10" s="4" t="s">
        <v>22</v>
      </c>
      <c r="F10" s="19" t="s">
        <v>1703</v>
      </c>
      <c r="G10" s="123">
        <v>1004</v>
      </c>
      <c r="H10" s="124" t="s">
        <v>1608</v>
      </c>
      <c r="I10" s="48">
        <v>38.897138437741681</v>
      </c>
      <c r="J10" s="6" t="s">
        <v>7</v>
      </c>
      <c r="K10" s="48">
        <v>1</v>
      </c>
      <c r="L10" s="48">
        <v>9</v>
      </c>
      <c r="M10" s="125">
        <v>40779</v>
      </c>
      <c r="N10" s="195">
        <v>47</v>
      </c>
      <c r="O10" s="256">
        <v>2011</v>
      </c>
    </row>
    <row r="11" spans="1:16">
      <c r="A11" s="253" t="s">
        <v>3471</v>
      </c>
      <c r="B11" s="253" t="s">
        <v>3641</v>
      </c>
      <c r="C11" s="253" t="s">
        <v>3588</v>
      </c>
      <c r="D11" s="186" t="s">
        <v>3487</v>
      </c>
      <c r="E11" s="4" t="s">
        <v>24</v>
      </c>
      <c r="F11" s="149" t="s">
        <v>1703</v>
      </c>
      <c r="G11" s="178">
        <v>1068</v>
      </c>
      <c r="H11" s="178" t="s">
        <v>1620</v>
      </c>
      <c r="I11" s="156">
        <v>5.3472544470224284</v>
      </c>
      <c r="J11" s="6" t="s">
        <v>7</v>
      </c>
      <c r="K11" s="48">
        <v>9</v>
      </c>
      <c r="L11" s="48">
        <v>1</v>
      </c>
      <c r="M11" s="125">
        <v>40780</v>
      </c>
      <c r="N11" s="195">
        <v>37</v>
      </c>
      <c r="O11" s="256">
        <v>2011</v>
      </c>
    </row>
    <row r="12" spans="1:16">
      <c r="A12" s="253" t="s">
        <v>3471</v>
      </c>
      <c r="B12" s="253" t="s">
        <v>3641</v>
      </c>
      <c r="C12" s="253" t="s">
        <v>3588</v>
      </c>
      <c r="D12" s="186" t="s">
        <v>3488</v>
      </c>
      <c r="E12" s="4" t="s">
        <v>26</v>
      </c>
      <c r="F12" s="19" t="s">
        <v>1703</v>
      </c>
      <c r="G12" s="123">
        <v>1079</v>
      </c>
      <c r="H12" s="124" t="s">
        <v>1632</v>
      </c>
      <c r="I12" s="48">
        <v>7.7705594225315799</v>
      </c>
      <c r="J12" s="6" t="s">
        <v>7</v>
      </c>
      <c r="K12" s="48">
        <v>9</v>
      </c>
      <c r="L12" s="48">
        <v>1</v>
      </c>
      <c r="M12" s="125">
        <v>40780</v>
      </c>
      <c r="N12" s="195">
        <v>39</v>
      </c>
      <c r="O12" s="256">
        <v>2011</v>
      </c>
    </row>
    <row r="13" spans="1:16">
      <c r="A13" s="253" t="s">
        <v>3471</v>
      </c>
      <c r="B13" s="253" t="s">
        <v>3641</v>
      </c>
      <c r="C13" s="253" t="s">
        <v>3588</v>
      </c>
      <c r="D13" s="186" t="s">
        <v>3489</v>
      </c>
      <c r="E13" s="4" t="s">
        <v>28</v>
      </c>
      <c r="F13" s="19" t="s">
        <v>1703</v>
      </c>
      <c r="G13" s="123">
        <v>1108</v>
      </c>
      <c r="H13" s="124" t="s">
        <v>1644</v>
      </c>
      <c r="I13" s="48">
        <v>37.025522041763338</v>
      </c>
      <c r="J13" s="6" t="s">
        <v>7</v>
      </c>
      <c r="K13" s="48">
        <v>1.178947723895718</v>
      </c>
      <c r="L13" s="48">
        <v>8.8210522761042824</v>
      </c>
      <c r="M13" s="125">
        <v>40794</v>
      </c>
      <c r="N13" s="196"/>
      <c r="O13" s="256">
        <v>2011</v>
      </c>
    </row>
    <row r="14" spans="1:16">
      <c r="A14" s="253" t="s">
        <v>3471</v>
      </c>
      <c r="B14" s="253" t="s">
        <v>3641</v>
      </c>
      <c r="C14" s="253" t="s">
        <v>3588</v>
      </c>
      <c r="D14" s="186" t="s">
        <v>3490</v>
      </c>
      <c r="E14" s="4" t="s">
        <v>30</v>
      </c>
      <c r="F14" s="19" t="s">
        <v>1703</v>
      </c>
      <c r="G14" s="123">
        <v>1221</v>
      </c>
      <c r="H14" s="124" t="s">
        <v>1656</v>
      </c>
      <c r="I14" s="48">
        <v>42.076652058090573</v>
      </c>
      <c r="J14" s="6" t="s">
        <v>7</v>
      </c>
      <c r="K14" s="48">
        <v>1.1726118500604596</v>
      </c>
      <c r="L14" s="48">
        <v>8.8273881499395408</v>
      </c>
      <c r="M14" s="125">
        <v>40799</v>
      </c>
      <c r="N14" s="194">
        <v>48</v>
      </c>
      <c r="O14" s="256">
        <v>2011</v>
      </c>
    </row>
    <row r="15" spans="1:16">
      <c r="A15" s="253" t="s">
        <v>3471</v>
      </c>
      <c r="B15" s="253" t="s">
        <v>3641</v>
      </c>
      <c r="C15" s="253" t="s">
        <v>3588</v>
      </c>
      <c r="D15" s="186" t="s">
        <v>3491</v>
      </c>
      <c r="E15" s="4" t="s">
        <v>32</v>
      </c>
      <c r="F15" s="19" t="s">
        <v>1703</v>
      </c>
      <c r="G15" s="123">
        <v>1260</v>
      </c>
      <c r="H15" s="124" t="s">
        <v>1668</v>
      </c>
      <c r="I15" s="48">
        <v>14.713929706969148</v>
      </c>
      <c r="J15" s="6" t="s">
        <v>7</v>
      </c>
      <c r="K15" s="48">
        <v>5.0972107039818724</v>
      </c>
      <c r="L15" s="48">
        <v>4.9027892960181276</v>
      </c>
      <c r="M15" s="125">
        <v>40799</v>
      </c>
      <c r="N15" s="194">
        <v>54</v>
      </c>
      <c r="O15" s="256">
        <v>2011</v>
      </c>
    </row>
    <row r="16" spans="1:16">
      <c r="A16" s="253" t="s">
        <v>3471</v>
      </c>
      <c r="B16" s="253" t="s">
        <v>3641</v>
      </c>
      <c r="C16" s="253" t="s">
        <v>3588</v>
      </c>
      <c r="D16" s="186" t="s">
        <v>3492</v>
      </c>
      <c r="E16" s="4" t="s">
        <v>34</v>
      </c>
      <c r="F16" s="19" t="s">
        <v>1703</v>
      </c>
      <c r="G16" s="123">
        <v>1297</v>
      </c>
      <c r="H16" s="124" t="s">
        <v>1680</v>
      </c>
      <c r="I16" s="48">
        <v>9.8381026037638559</v>
      </c>
      <c r="J16" s="6" t="s">
        <v>7</v>
      </c>
      <c r="K16" s="48">
        <v>7.6234212043393956</v>
      </c>
      <c r="L16" s="48">
        <v>2.3765787956606044</v>
      </c>
      <c r="M16" s="125">
        <v>40799</v>
      </c>
      <c r="N16" s="194">
        <v>66</v>
      </c>
      <c r="O16" s="256">
        <v>2011</v>
      </c>
    </row>
    <row r="17" spans="1:15">
      <c r="A17" s="253" t="s">
        <v>3471</v>
      </c>
      <c r="B17" s="253" t="s">
        <v>3641</v>
      </c>
      <c r="C17" s="253" t="s">
        <v>3588</v>
      </c>
      <c r="D17" s="186" t="s">
        <v>3493</v>
      </c>
      <c r="E17" s="4" t="s">
        <v>36</v>
      </c>
      <c r="F17" s="19" t="s">
        <v>1703</v>
      </c>
      <c r="G17" s="123">
        <v>1370</v>
      </c>
      <c r="H17" s="124" t="s">
        <v>1692</v>
      </c>
      <c r="I17" s="48">
        <v>52.969493855804757</v>
      </c>
      <c r="J17" s="6" t="s">
        <v>7</v>
      </c>
      <c r="K17" s="48">
        <v>1</v>
      </c>
      <c r="L17" s="48">
        <v>9</v>
      </c>
      <c r="M17" s="125">
        <v>40778</v>
      </c>
      <c r="N17" s="195">
        <v>52</v>
      </c>
      <c r="O17" s="256">
        <v>2011</v>
      </c>
    </row>
    <row r="18" spans="1:15">
      <c r="A18" s="253" t="s">
        <v>3471</v>
      </c>
      <c r="B18" s="253" t="s">
        <v>3641</v>
      </c>
      <c r="C18" s="253" t="s">
        <v>3588</v>
      </c>
      <c r="D18" s="186" t="s">
        <v>3494</v>
      </c>
      <c r="E18" s="4" t="s">
        <v>38</v>
      </c>
      <c r="F18" s="19" t="s">
        <v>1703</v>
      </c>
      <c r="G18" s="123">
        <v>1382</v>
      </c>
      <c r="H18" s="124" t="s">
        <v>1609</v>
      </c>
      <c r="I18" s="48">
        <v>35.509667440061868</v>
      </c>
      <c r="J18" s="6" t="s">
        <v>7</v>
      </c>
      <c r="K18" s="48">
        <v>1.0757734500184888</v>
      </c>
      <c r="L18" s="48">
        <v>8.9242265499815119</v>
      </c>
      <c r="M18" s="125">
        <v>40778</v>
      </c>
      <c r="N18" s="195">
        <v>40</v>
      </c>
      <c r="O18" s="256">
        <v>2011</v>
      </c>
    </row>
    <row r="19" spans="1:15">
      <c r="A19" s="253" t="s">
        <v>3471</v>
      </c>
      <c r="B19" s="253" t="s">
        <v>3641</v>
      </c>
      <c r="C19" s="253" t="s">
        <v>3588</v>
      </c>
      <c r="D19" s="186" t="s">
        <v>3495</v>
      </c>
      <c r="E19" s="4" t="s">
        <v>40</v>
      </c>
      <c r="F19" s="19" t="s">
        <v>1703</v>
      </c>
      <c r="G19" s="123">
        <v>1005</v>
      </c>
      <c r="H19" s="124" t="s">
        <v>1621</v>
      </c>
      <c r="I19" s="48">
        <v>38.146085760934945</v>
      </c>
      <c r="J19" s="6" t="s">
        <v>7</v>
      </c>
      <c r="K19" s="48">
        <v>1</v>
      </c>
      <c r="L19" s="48">
        <v>9</v>
      </c>
      <c r="M19" s="125">
        <v>40779</v>
      </c>
      <c r="N19" s="195">
        <v>54</v>
      </c>
      <c r="O19" s="256">
        <v>2011</v>
      </c>
    </row>
    <row r="20" spans="1:15">
      <c r="A20" s="253" t="s">
        <v>3471</v>
      </c>
      <c r="B20" s="253" t="s">
        <v>3641</v>
      </c>
      <c r="C20" s="253" t="s">
        <v>3588</v>
      </c>
      <c r="D20" s="186" t="s">
        <v>3496</v>
      </c>
      <c r="E20" s="4" t="s">
        <v>42</v>
      </c>
      <c r="F20" s="19" t="s">
        <v>1703</v>
      </c>
      <c r="G20" s="123">
        <v>1071</v>
      </c>
      <c r="H20" s="124" t="s">
        <v>1633</v>
      </c>
      <c r="I20" s="48">
        <v>39.232276359886569</v>
      </c>
      <c r="J20" s="6" t="s">
        <v>7</v>
      </c>
      <c r="K20" s="48">
        <v>1.1983729232459153</v>
      </c>
      <c r="L20" s="48">
        <v>8.8016270767540838</v>
      </c>
      <c r="M20" s="125">
        <v>40780</v>
      </c>
      <c r="N20" s="195">
        <v>40</v>
      </c>
      <c r="O20" s="256">
        <v>2011</v>
      </c>
    </row>
    <row r="21" spans="1:15">
      <c r="A21" s="253" t="s">
        <v>3471</v>
      </c>
      <c r="B21" s="253" t="s">
        <v>3641</v>
      </c>
      <c r="C21" s="253" t="s">
        <v>3588</v>
      </c>
      <c r="D21" s="186" t="s">
        <v>3497</v>
      </c>
      <c r="E21" s="4" t="s">
        <v>44</v>
      </c>
      <c r="F21" s="19" t="s">
        <v>1703</v>
      </c>
      <c r="G21" s="123">
        <v>1080</v>
      </c>
      <c r="H21" s="124" t="s">
        <v>1645</v>
      </c>
      <c r="I21" s="48">
        <v>39.268368136117552</v>
      </c>
      <c r="J21" s="6" t="s">
        <v>7</v>
      </c>
      <c r="K21" s="48">
        <v>1</v>
      </c>
      <c r="L21" s="48">
        <v>9</v>
      </c>
      <c r="M21" s="125">
        <v>40780</v>
      </c>
      <c r="N21" s="195">
        <v>44</v>
      </c>
      <c r="O21" s="256">
        <v>2011</v>
      </c>
    </row>
    <row r="22" spans="1:15">
      <c r="A22" s="253" t="s">
        <v>3471</v>
      </c>
      <c r="B22" s="253" t="s">
        <v>3641</v>
      </c>
      <c r="C22" s="253" t="s">
        <v>3588</v>
      </c>
      <c r="D22" s="186" t="s">
        <v>3498</v>
      </c>
      <c r="E22" s="4" t="s">
        <v>46</v>
      </c>
      <c r="F22" s="19" t="s">
        <v>1703</v>
      </c>
      <c r="G22" s="123">
        <v>1109</v>
      </c>
      <c r="H22" s="124" t="s">
        <v>1657</v>
      </c>
      <c r="I22" s="48">
        <v>44.102947495058864</v>
      </c>
      <c r="J22" s="6" t="s">
        <v>7</v>
      </c>
      <c r="K22" s="48">
        <v>1</v>
      </c>
      <c r="L22" s="48">
        <v>9</v>
      </c>
      <c r="M22" s="125">
        <v>40794</v>
      </c>
      <c r="N22" s="196"/>
      <c r="O22" s="256">
        <v>2011</v>
      </c>
    </row>
    <row r="23" spans="1:15">
      <c r="A23" s="253" t="s">
        <v>3471</v>
      </c>
      <c r="B23" s="253" t="s">
        <v>3641</v>
      </c>
      <c r="C23" s="253" t="s">
        <v>3588</v>
      </c>
      <c r="D23" s="186" t="s">
        <v>3499</v>
      </c>
      <c r="E23" s="4" t="s">
        <v>48</v>
      </c>
      <c r="F23" s="19" t="s">
        <v>1703</v>
      </c>
      <c r="G23" s="123">
        <v>1222</v>
      </c>
      <c r="H23" s="124" t="s">
        <v>1669</v>
      </c>
      <c r="I23" s="48">
        <v>19.074160006874621</v>
      </c>
      <c r="J23" s="6" t="s">
        <v>7</v>
      </c>
      <c r="K23" s="48">
        <v>3.9320211203517661</v>
      </c>
      <c r="L23" s="48">
        <v>6.0679788796482335</v>
      </c>
      <c r="M23" s="125">
        <v>40799</v>
      </c>
      <c r="N23" s="194">
        <v>50</v>
      </c>
      <c r="O23" s="256">
        <v>2011</v>
      </c>
    </row>
    <row r="24" spans="1:15">
      <c r="A24" s="253" t="s">
        <v>3471</v>
      </c>
      <c r="B24" s="253" t="s">
        <v>3641</v>
      </c>
      <c r="C24" s="253" t="s">
        <v>3588</v>
      </c>
      <c r="D24" s="186" t="s">
        <v>3500</v>
      </c>
      <c r="E24" s="4" t="s">
        <v>50</v>
      </c>
      <c r="F24" s="149" t="s">
        <v>1703</v>
      </c>
      <c r="G24" s="178">
        <v>1261</v>
      </c>
      <c r="H24" s="178" t="s">
        <v>1681</v>
      </c>
      <c r="I24" s="156">
        <v>2.3103892755864912</v>
      </c>
      <c r="J24" s="6" t="s">
        <v>7</v>
      </c>
      <c r="K24" s="48">
        <v>9</v>
      </c>
      <c r="L24" s="48">
        <v>1</v>
      </c>
      <c r="M24" s="125">
        <v>40799</v>
      </c>
      <c r="N24" s="194">
        <v>44</v>
      </c>
      <c r="O24" s="256">
        <v>2011</v>
      </c>
    </row>
    <row r="25" spans="1:15">
      <c r="A25" s="253" t="s">
        <v>3471</v>
      </c>
      <c r="B25" s="253" t="s">
        <v>3641</v>
      </c>
      <c r="C25" s="253" t="s">
        <v>3588</v>
      </c>
      <c r="D25" s="186" t="s">
        <v>3501</v>
      </c>
      <c r="E25" s="4" t="s">
        <v>52</v>
      </c>
      <c r="F25" s="19" t="s">
        <v>1703</v>
      </c>
      <c r="G25" s="123">
        <v>1298</v>
      </c>
      <c r="H25" s="124" t="s">
        <v>1693</v>
      </c>
      <c r="I25" s="48">
        <v>32.514050012889918</v>
      </c>
      <c r="J25" s="6" t="s">
        <v>7</v>
      </c>
      <c r="K25" s="48">
        <v>1.3868981407913556</v>
      </c>
      <c r="L25" s="48">
        <v>8.6131018592086441</v>
      </c>
      <c r="M25" s="125">
        <v>40799</v>
      </c>
      <c r="N25" s="194">
        <v>66</v>
      </c>
      <c r="O25" s="256">
        <v>2011</v>
      </c>
    </row>
    <row r="26" spans="1:15">
      <c r="A26" s="253" t="s">
        <v>3471</v>
      </c>
      <c r="B26" s="253" t="s">
        <v>3641</v>
      </c>
      <c r="C26" s="253" t="s">
        <v>3588</v>
      </c>
      <c r="D26" s="186" t="s">
        <v>3502</v>
      </c>
      <c r="E26" s="4" t="s">
        <v>54</v>
      </c>
      <c r="F26" s="19" t="s">
        <v>1703</v>
      </c>
      <c r="G26" s="123">
        <v>1371</v>
      </c>
      <c r="H26" s="124" t="s">
        <v>1610</v>
      </c>
      <c r="I26" s="48">
        <v>18.613560195926784</v>
      </c>
      <c r="J26" s="6" t="s">
        <v>7</v>
      </c>
      <c r="K26" s="48">
        <v>4.0293205174371902</v>
      </c>
      <c r="L26" s="48">
        <v>5.9706794825628098</v>
      </c>
      <c r="M26" s="125">
        <v>40778</v>
      </c>
      <c r="N26" s="195">
        <v>57</v>
      </c>
      <c r="O26" s="256">
        <v>2011</v>
      </c>
    </row>
    <row r="27" spans="1:15">
      <c r="A27" s="253" t="s">
        <v>3471</v>
      </c>
      <c r="B27" s="253" t="s">
        <v>3641</v>
      </c>
      <c r="C27" s="253" t="s">
        <v>3588</v>
      </c>
      <c r="D27" s="186" t="s">
        <v>3503</v>
      </c>
      <c r="E27" s="4" t="s">
        <v>56</v>
      </c>
      <c r="F27" s="19" t="s">
        <v>1703</v>
      </c>
      <c r="G27" s="123">
        <v>1383</v>
      </c>
      <c r="H27" s="124" t="s">
        <v>1622</v>
      </c>
      <c r="I27" s="48">
        <v>44.647761450545673</v>
      </c>
      <c r="J27" s="6" t="s">
        <v>7</v>
      </c>
      <c r="K27" s="48">
        <v>1</v>
      </c>
      <c r="L27" s="48">
        <v>9</v>
      </c>
      <c r="M27" s="125">
        <v>40778</v>
      </c>
      <c r="N27" s="195">
        <v>49</v>
      </c>
      <c r="O27" s="256">
        <v>2011</v>
      </c>
    </row>
    <row r="28" spans="1:15">
      <c r="A28" s="253" t="s">
        <v>3471</v>
      </c>
      <c r="B28" s="253" t="s">
        <v>3641</v>
      </c>
      <c r="C28" s="253" t="s">
        <v>3588</v>
      </c>
      <c r="D28" s="186" t="s">
        <v>3504</v>
      </c>
      <c r="E28" s="4" t="s">
        <v>58</v>
      </c>
      <c r="F28" s="19" t="s">
        <v>1703</v>
      </c>
      <c r="G28" s="123">
        <v>1006</v>
      </c>
      <c r="H28" s="124" t="s">
        <v>1634</v>
      </c>
      <c r="I28" s="48">
        <v>39.969579788605309</v>
      </c>
      <c r="J28" s="6" t="s">
        <v>7</v>
      </c>
      <c r="K28" s="48">
        <v>1.0562447053128403</v>
      </c>
      <c r="L28" s="48">
        <v>8.9437552946871595</v>
      </c>
      <c r="M28" s="125">
        <v>40779</v>
      </c>
      <c r="N28" s="195">
        <v>43</v>
      </c>
      <c r="O28" s="256">
        <v>2011</v>
      </c>
    </row>
    <row r="29" spans="1:15">
      <c r="A29" s="253" t="s">
        <v>3471</v>
      </c>
      <c r="B29" s="253" t="s">
        <v>3641</v>
      </c>
      <c r="C29" s="253" t="s">
        <v>3588</v>
      </c>
      <c r="D29" s="186" t="s">
        <v>3505</v>
      </c>
      <c r="E29" s="4" t="s">
        <v>60</v>
      </c>
      <c r="F29" s="19" t="s">
        <v>1703</v>
      </c>
      <c r="G29" s="123">
        <v>1072</v>
      </c>
      <c r="H29" s="124" t="s">
        <v>1646</v>
      </c>
      <c r="I29" s="48">
        <v>40.952651026896966</v>
      </c>
      <c r="J29" s="6" t="s">
        <v>7</v>
      </c>
      <c r="K29" s="48">
        <v>1</v>
      </c>
      <c r="L29" s="48">
        <v>9</v>
      </c>
      <c r="M29" s="125">
        <v>40780</v>
      </c>
      <c r="N29" s="195">
        <v>44</v>
      </c>
      <c r="O29" s="256">
        <v>2011</v>
      </c>
    </row>
    <row r="30" spans="1:15">
      <c r="A30" s="253" t="s">
        <v>3471</v>
      </c>
      <c r="B30" s="253" t="s">
        <v>3641</v>
      </c>
      <c r="C30" s="253" t="s">
        <v>3588</v>
      </c>
      <c r="D30" s="186" t="s">
        <v>3506</v>
      </c>
      <c r="E30" s="4" t="s">
        <v>62</v>
      </c>
      <c r="F30" s="19" t="s">
        <v>1703</v>
      </c>
      <c r="G30" s="123">
        <v>1081</v>
      </c>
      <c r="H30" s="124" t="s">
        <v>1658</v>
      </c>
      <c r="I30" s="48">
        <v>42.391166108103462</v>
      </c>
      <c r="J30" s="6" t="s">
        <v>7</v>
      </c>
      <c r="K30" s="48">
        <v>1</v>
      </c>
      <c r="L30" s="48">
        <v>9</v>
      </c>
      <c r="M30" s="125">
        <v>40780</v>
      </c>
      <c r="N30" s="195">
        <v>40</v>
      </c>
      <c r="O30" s="256">
        <v>2011</v>
      </c>
    </row>
    <row r="31" spans="1:15">
      <c r="A31" s="253" t="s">
        <v>3471</v>
      </c>
      <c r="B31" s="253" t="s">
        <v>3641</v>
      </c>
      <c r="C31" s="253" t="s">
        <v>3588</v>
      </c>
      <c r="D31" s="186" t="s">
        <v>3507</v>
      </c>
      <c r="E31" s="4" t="s">
        <v>64</v>
      </c>
      <c r="F31" s="19" t="s">
        <v>1703</v>
      </c>
      <c r="G31" s="123">
        <v>1110</v>
      </c>
      <c r="H31" s="124" t="s">
        <v>1670</v>
      </c>
      <c r="I31" s="48">
        <v>40.878748818423986</v>
      </c>
      <c r="J31" s="6" t="s">
        <v>7</v>
      </c>
      <c r="K31" s="48">
        <v>1</v>
      </c>
      <c r="L31" s="48">
        <v>9</v>
      </c>
      <c r="M31" s="125">
        <v>40794</v>
      </c>
      <c r="N31" s="196"/>
      <c r="O31" s="256">
        <v>2011</v>
      </c>
    </row>
    <row r="32" spans="1:15">
      <c r="A32" s="253" t="s">
        <v>3471</v>
      </c>
      <c r="B32" s="253" t="s">
        <v>3641</v>
      </c>
      <c r="C32" s="253" t="s">
        <v>3588</v>
      </c>
      <c r="D32" s="186" t="s">
        <v>3508</v>
      </c>
      <c r="E32" s="4" t="s">
        <v>66</v>
      </c>
      <c r="F32" s="19" t="s">
        <v>1703</v>
      </c>
      <c r="G32" s="123">
        <v>1229</v>
      </c>
      <c r="H32" s="124" t="s">
        <v>1682</v>
      </c>
      <c r="I32" s="48">
        <v>20.99561742717195</v>
      </c>
      <c r="J32" s="6" t="s">
        <v>7</v>
      </c>
      <c r="K32" s="48">
        <v>3.5721740625230227</v>
      </c>
      <c r="L32" s="48">
        <v>6.4278259374769773</v>
      </c>
      <c r="M32" s="125">
        <v>40799</v>
      </c>
      <c r="N32" s="194">
        <v>46</v>
      </c>
      <c r="O32" s="256">
        <v>2011</v>
      </c>
    </row>
    <row r="33" spans="1:15">
      <c r="A33" s="253" t="s">
        <v>3471</v>
      </c>
      <c r="B33" s="253" t="s">
        <v>3641</v>
      </c>
      <c r="C33" s="253" t="s">
        <v>3588</v>
      </c>
      <c r="D33" s="186" t="s">
        <v>3509</v>
      </c>
      <c r="E33" s="4" t="s">
        <v>68</v>
      </c>
      <c r="F33" s="19" t="s">
        <v>1703</v>
      </c>
      <c r="G33" s="123">
        <v>1262</v>
      </c>
      <c r="H33" s="124" t="s">
        <v>1694</v>
      </c>
      <c r="I33" s="48">
        <v>23.93623786199192</v>
      </c>
      <c r="J33" s="6" t="s">
        <v>7</v>
      </c>
      <c r="K33" s="48">
        <v>3.13332447782413</v>
      </c>
      <c r="L33" s="48">
        <v>6.8666755221758695</v>
      </c>
      <c r="M33" s="125">
        <v>40799</v>
      </c>
      <c r="N33" s="194">
        <v>55</v>
      </c>
      <c r="O33" s="256">
        <v>2011</v>
      </c>
    </row>
    <row r="34" spans="1:15">
      <c r="A34" s="253" t="s">
        <v>3471</v>
      </c>
      <c r="B34" s="253" t="s">
        <v>3641</v>
      </c>
      <c r="C34" s="253" t="s">
        <v>3588</v>
      </c>
      <c r="D34" s="186" t="s">
        <v>3510</v>
      </c>
      <c r="E34" s="101" t="s">
        <v>70</v>
      </c>
      <c r="F34" s="19" t="s">
        <v>1703</v>
      </c>
      <c r="G34" s="123">
        <v>1299</v>
      </c>
      <c r="H34" s="124" t="s">
        <v>1611</v>
      </c>
      <c r="I34" s="48">
        <v>38.627309444014777</v>
      </c>
      <c r="J34" s="6" t="s">
        <v>7</v>
      </c>
      <c r="K34" s="48">
        <v>1.0252261247503818</v>
      </c>
      <c r="L34" s="48">
        <v>8.9747738752496176</v>
      </c>
      <c r="M34" s="125">
        <v>40799</v>
      </c>
      <c r="N34" s="194">
        <v>85</v>
      </c>
      <c r="O34" s="256">
        <v>2011</v>
      </c>
    </row>
    <row r="35" spans="1:15">
      <c r="A35" s="253" t="s">
        <v>3471</v>
      </c>
      <c r="B35" s="253" t="s">
        <v>3641</v>
      </c>
      <c r="C35" s="253" t="s">
        <v>3588</v>
      </c>
      <c r="D35" s="186" t="s">
        <v>3511</v>
      </c>
      <c r="E35" s="101" t="s">
        <v>72</v>
      </c>
      <c r="F35" s="19" t="s">
        <v>1703</v>
      </c>
      <c r="G35" s="123">
        <v>1372</v>
      </c>
      <c r="H35" s="124" t="s">
        <v>1623</v>
      </c>
      <c r="I35" s="48">
        <v>33.448998882873589</v>
      </c>
      <c r="J35" s="6" t="s">
        <v>7</v>
      </c>
      <c r="K35" s="48">
        <v>1.367342942190193</v>
      </c>
      <c r="L35" s="48">
        <v>8.6326570578098067</v>
      </c>
      <c r="M35" s="125">
        <v>40778</v>
      </c>
      <c r="N35" s="195">
        <v>40</v>
      </c>
      <c r="O35" s="256">
        <v>2011</v>
      </c>
    </row>
    <row r="36" spans="1:15">
      <c r="A36" s="253" t="s">
        <v>3471</v>
      </c>
      <c r="B36" s="253" t="s">
        <v>3641</v>
      </c>
      <c r="C36" s="253" t="s">
        <v>3588</v>
      </c>
      <c r="D36" s="186" t="s">
        <v>3512</v>
      </c>
      <c r="E36" s="101" t="s">
        <v>74</v>
      </c>
      <c r="F36" s="19" t="s">
        <v>1703</v>
      </c>
      <c r="G36" s="123">
        <v>1385</v>
      </c>
      <c r="H36" s="124" t="s">
        <v>1635</v>
      </c>
      <c r="I36" s="48">
        <v>9.1386096072871013</v>
      </c>
      <c r="J36" s="6" t="s">
        <v>7</v>
      </c>
      <c r="K36" s="48">
        <v>8.2069377315554881</v>
      </c>
      <c r="L36" s="48">
        <v>1.7930622684445119</v>
      </c>
      <c r="M36" s="125">
        <v>40778</v>
      </c>
      <c r="N36" s="195">
        <v>41</v>
      </c>
      <c r="O36" s="256">
        <v>2011</v>
      </c>
    </row>
    <row r="37" spans="1:15">
      <c r="A37" s="253" t="s">
        <v>3471</v>
      </c>
      <c r="B37" s="253" t="s">
        <v>3641</v>
      </c>
      <c r="C37" s="253" t="s">
        <v>3588</v>
      </c>
      <c r="D37" s="186" t="s">
        <v>3513</v>
      </c>
      <c r="E37" s="4" t="s">
        <v>76</v>
      </c>
      <c r="F37" s="19" t="s">
        <v>1703</v>
      </c>
      <c r="G37" s="123">
        <v>1062</v>
      </c>
      <c r="H37" s="124" t="s">
        <v>1647</v>
      </c>
      <c r="I37" s="48">
        <v>43.527197731374059</v>
      </c>
      <c r="J37" s="6" t="s">
        <v>7</v>
      </c>
      <c r="K37" s="48">
        <v>1</v>
      </c>
      <c r="L37" s="48">
        <v>9</v>
      </c>
      <c r="M37" s="125">
        <v>40780</v>
      </c>
      <c r="N37" s="195">
        <v>51</v>
      </c>
      <c r="O37" s="256">
        <v>2011</v>
      </c>
    </row>
    <row r="38" spans="1:15">
      <c r="A38" s="253" t="s">
        <v>3471</v>
      </c>
      <c r="B38" s="253" t="s">
        <v>3641</v>
      </c>
      <c r="C38" s="253" t="s">
        <v>3588</v>
      </c>
      <c r="D38" s="186" t="s">
        <v>3514</v>
      </c>
      <c r="E38" s="6" t="s">
        <v>78</v>
      </c>
      <c r="F38" s="149" t="s">
        <v>1703</v>
      </c>
      <c r="G38" s="178">
        <v>1073</v>
      </c>
      <c r="H38" s="178" t="s">
        <v>1659</v>
      </c>
      <c r="I38" s="156">
        <v>6.2925152530720974</v>
      </c>
      <c r="J38" s="6" t="s">
        <v>7</v>
      </c>
      <c r="K38" s="48">
        <v>9</v>
      </c>
      <c r="L38" s="48">
        <v>1</v>
      </c>
      <c r="M38" s="125">
        <v>40780</v>
      </c>
      <c r="N38" s="195">
        <v>46</v>
      </c>
      <c r="O38" s="256">
        <v>2011</v>
      </c>
    </row>
    <row r="39" spans="1:15">
      <c r="A39" s="253" t="s">
        <v>3471</v>
      </c>
      <c r="B39" s="253" t="s">
        <v>3641</v>
      </c>
      <c r="C39" s="253" t="s">
        <v>3588</v>
      </c>
      <c r="D39" s="186" t="s">
        <v>3515</v>
      </c>
      <c r="E39" s="4" t="s">
        <v>80</v>
      </c>
      <c r="F39" s="19" t="s">
        <v>1703</v>
      </c>
      <c r="G39" s="123">
        <v>1082</v>
      </c>
      <c r="H39" s="124" t="s">
        <v>1671</v>
      </c>
      <c r="I39" s="48">
        <v>37.886568703274037</v>
      </c>
      <c r="J39" s="6" t="s">
        <v>7</v>
      </c>
      <c r="K39" s="48">
        <v>1.0600935260536863</v>
      </c>
      <c r="L39" s="48">
        <v>8.9399064739463139</v>
      </c>
      <c r="M39" s="125">
        <v>40780</v>
      </c>
      <c r="N39" s="195">
        <v>42</v>
      </c>
      <c r="O39" s="256">
        <v>2011</v>
      </c>
    </row>
    <row r="40" spans="1:15">
      <c r="A40" s="253" t="s">
        <v>3471</v>
      </c>
      <c r="B40" s="253" t="s">
        <v>3641</v>
      </c>
      <c r="C40" s="253" t="s">
        <v>3588</v>
      </c>
      <c r="D40" s="186" t="s">
        <v>3516</v>
      </c>
      <c r="E40" s="4" t="s">
        <v>82</v>
      </c>
      <c r="F40" s="19" t="s">
        <v>1703</v>
      </c>
      <c r="G40" s="123">
        <v>1117</v>
      </c>
      <c r="H40" s="124" t="s">
        <v>1683</v>
      </c>
      <c r="I40" s="48">
        <v>49.164389447452088</v>
      </c>
      <c r="J40" s="6" t="s">
        <v>7</v>
      </c>
      <c r="K40" s="48">
        <v>1</v>
      </c>
      <c r="L40" s="48">
        <v>9</v>
      </c>
      <c r="M40" s="125">
        <v>40794</v>
      </c>
      <c r="N40" s="196"/>
      <c r="O40" s="256">
        <v>2011</v>
      </c>
    </row>
    <row r="41" spans="1:15">
      <c r="A41" s="253" t="s">
        <v>3471</v>
      </c>
      <c r="B41" s="253" t="s">
        <v>3641</v>
      </c>
      <c r="C41" s="253" t="s">
        <v>3588</v>
      </c>
      <c r="D41" s="186" t="s">
        <v>3517</v>
      </c>
      <c r="E41" s="4" t="s">
        <v>84</v>
      </c>
      <c r="F41" s="19" t="s">
        <v>1703</v>
      </c>
      <c r="G41" s="123">
        <v>1253</v>
      </c>
      <c r="H41" s="124" t="s">
        <v>1695</v>
      </c>
      <c r="I41" s="48">
        <v>45.866288562344245</v>
      </c>
      <c r="J41" s="6" t="s">
        <v>7</v>
      </c>
      <c r="K41" s="48">
        <v>1</v>
      </c>
      <c r="L41" s="48">
        <v>9</v>
      </c>
      <c r="M41" s="125">
        <v>40799</v>
      </c>
      <c r="N41" s="194">
        <v>65</v>
      </c>
      <c r="O41" s="256">
        <v>2011</v>
      </c>
    </row>
    <row r="42" spans="1:15">
      <c r="A42" s="253" t="s">
        <v>3471</v>
      </c>
      <c r="B42" s="253" t="s">
        <v>3641</v>
      </c>
      <c r="C42" s="253" t="s">
        <v>3588</v>
      </c>
      <c r="D42" s="186" t="s">
        <v>3518</v>
      </c>
      <c r="E42" s="7" t="s">
        <v>86</v>
      </c>
      <c r="F42" s="19" t="s">
        <v>1703</v>
      </c>
      <c r="G42" s="123">
        <v>1263</v>
      </c>
      <c r="H42" s="124" t="s">
        <v>1612</v>
      </c>
      <c r="I42" s="48">
        <v>19.342270344590528</v>
      </c>
      <c r="J42" s="6" t="s">
        <v>7</v>
      </c>
      <c r="K42" s="48">
        <v>3.8775179264814343</v>
      </c>
      <c r="L42" s="48">
        <v>6.1224820735185652</v>
      </c>
      <c r="M42" s="125">
        <v>40799</v>
      </c>
      <c r="N42" s="194">
        <v>42</v>
      </c>
      <c r="O42" s="256">
        <v>2011</v>
      </c>
    </row>
    <row r="43" spans="1:15">
      <c r="A43" s="253" t="s">
        <v>3471</v>
      </c>
      <c r="B43" s="253" t="s">
        <v>3641</v>
      </c>
      <c r="C43" s="253" t="s">
        <v>3588</v>
      </c>
      <c r="D43" s="186" t="s">
        <v>3519</v>
      </c>
      <c r="E43" s="4" t="s">
        <v>88</v>
      </c>
      <c r="F43" s="19" t="s">
        <v>1703</v>
      </c>
      <c r="G43" s="123">
        <v>1314</v>
      </c>
      <c r="H43" s="124" t="s">
        <v>1624</v>
      </c>
      <c r="I43" s="48">
        <v>34.796425195497122</v>
      </c>
      <c r="J43" s="6" t="s">
        <v>7</v>
      </c>
      <c r="K43" s="48">
        <v>1.1934568576507589</v>
      </c>
      <c r="L43" s="48">
        <v>8.8065431423492413</v>
      </c>
      <c r="M43" s="125">
        <v>40799</v>
      </c>
      <c r="N43" s="194">
        <v>63</v>
      </c>
      <c r="O43" s="256">
        <v>2011</v>
      </c>
    </row>
    <row r="44" spans="1:15">
      <c r="A44" s="253" t="s">
        <v>3471</v>
      </c>
      <c r="B44" s="253" t="s">
        <v>3641</v>
      </c>
      <c r="C44" s="253" t="s">
        <v>3588</v>
      </c>
      <c r="D44" s="186" t="s">
        <v>3520</v>
      </c>
      <c r="E44" s="7" t="s">
        <v>90</v>
      </c>
      <c r="F44" s="19" t="s">
        <v>1703</v>
      </c>
      <c r="G44" s="123">
        <v>1373</v>
      </c>
      <c r="H44" s="124" t="s">
        <v>1636</v>
      </c>
      <c r="I44" s="48">
        <v>38.336856578155881</v>
      </c>
      <c r="J44" s="6" t="s">
        <v>7</v>
      </c>
      <c r="K44" s="48">
        <v>1.0192397524232162</v>
      </c>
      <c r="L44" s="48">
        <v>8.980760247576784</v>
      </c>
      <c r="M44" s="125">
        <v>40778</v>
      </c>
      <c r="N44" s="195">
        <v>42</v>
      </c>
      <c r="O44" s="256">
        <v>2011</v>
      </c>
    </row>
    <row r="45" spans="1:15">
      <c r="A45" s="253" t="s">
        <v>3471</v>
      </c>
      <c r="B45" s="253" t="s">
        <v>3641</v>
      </c>
      <c r="C45" s="253" t="s">
        <v>3588</v>
      </c>
      <c r="D45" s="186" t="s">
        <v>3521</v>
      </c>
      <c r="E45" s="4" t="s">
        <v>92</v>
      </c>
      <c r="F45" s="19" t="s">
        <v>1703</v>
      </c>
      <c r="G45" s="123">
        <v>1386</v>
      </c>
      <c r="H45" s="124" t="s">
        <v>1648</v>
      </c>
      <c r="I45" s="48">
        <v>39.008851078456644</v>
      </c>
      <c r="J45" s="6" t="s">
        <v>7</v>
      </c>
      <c r="K45" s="48">
        <v>1</v>
      </c>
      <c r="L45" s="48">
        <v>9</v>
      </c>
      <c r="M45" s="125">
        <v>40778</v>
      </c>
      <c r="N45" s="195">
        <v>42</v>
      </c>
      <c r="O45" s="256">
        <v>2011</v>
      </c>
    </row>
    <row r="46" spans="1:15">
      <c r="A46" s="253" t="s">
        <v>3471</v>
      </c>
      <c r="B46" s="253" t="s">
        <v>3641</v>
      </c>
      <c r="C46" s="253" t="s">
        <v>3588</v>
      </c>
      <c r="D46" s="186" t="s">
        <v>3522</v>
      </c>
      <c r="E46" s="6" t="s">
        <v>94</v>
      </c>
      <c r="F46" s="19" t="s">
        <v>1703</v>
      </c>
      <c r="G46" s="123">
        <v>1063</v>
      </c>
      <c r="H46" s="124" t="s">
        <v>1660</v>
      </c>
      <c r="I46" s="48">
        <v>57.879694079230042</v>
      </c>
      <c r="J46" s="6" t="s">
        <v>7</v>
      </c>
      <c r="K46" s="48">
        <v>1</v>
      </c>
      <c r="L46" s="48">
        <v>9</v>
      </c>
      <c r="M46" s="125">
        <v>40780</v>
      </c>
      <c r="N46" s="195">
        <v>46</v>
      </c>
      <c r="O46" s="256">
        <v>2011</v>
      </c>
    </row>
    <row r="47" spans="1:15">
      <c r="A47" s="253" t="s">
        <v>3471</v>
      </c>
      <c r="B47" s="253" t="s">
        <v>3641</v>
      </c>
      <c r="C47" s="253" t="s">
        <v>3588</v>
      </c>
      <c r="D47" s="186" t="s">
        <v>3523</v>
      </c>
      <c r="E47" s="6" t="s">
        <v>96</v>
      </c>
      <c r="F47" s="19" t="s">
        <v>1703</v>
      </c>
      <c r="G47" s="123">
        <v>1074</v>
      </c>
      <c r="H47" s="124" t="s">
        <v>1672</v>
      </c>
      <c r="I47" s="48">
        <v>39.398985992953506</v>
      </c>
      <c r="J47" s="6" t="s">
        <v>7</v>
      </c>
      <c r="K47" s="48">
        <v>1.0074743160567934</v>
      </c>
      <c r="L47" s="48">
        <v>8.9925256839432066</v>
      </c>
      <c r="M47" s="125">
        <v>40780</v>
      </c>
      <c r="N47" s="195">
        <v>43</v>
      </c>
      <c r="O47" s="256">
        <v>2011</v>
      </c>
    </row>
    <row r="48" spans="1:15">
      <c r="A48" s="253" t="s">
        <v>3471</v>
      </c>
      <c r="B48" s="253" t="s">
        <v>3641</v>
      </c>
      <c r="C48" s="253" t="s">
        <v>3588</v>
      </c>
      <c r="D48" s="186" t="s">
        <v>3524</v>
      </c>
      <c r="E48" s="6" t="s">
        <v>98</v>
      </c>
      <c r="F48" s="19" t="s">
        <v>1703</v>
      </c>
      <c r="G48" s="123">
        <v>1083</v>
      </c>
      <c r="H48" s="124" t="s">
        <v>1684</v>
      </c>
      <c r="I48" s="48">
        <v>29.875913036005841</v>
      </c>
      <c r="J48" s="6" t="s">
        <v>7</v>
      </c>
      <c r="K48" s="48">
        <v>1.5917836950574507</v>
      </c>
      <c r="L48" s="48">
        <v>8.4082163049425489</v>
      </c>
      <c r="M48" s="125">
        <v>40780</v>
      </c>
      <c r="N48" s="195">
        <v>44</v>
      </c>
      <c r="O48" s="256">
        <v>2011</v>
      </c>
    </row>
    <row r="49" spans="1:15">
      <c r="A49" s="253" t="s">
        <v>3471</v>
      </c>
      <c r="B49" s="253" t="s">
        <v>3641</v>
      </c>
      <c r="C49" s="253" t="s">
        <v>3588</v>
      </c>
      <c r="D49" s="186" t="s">
        <v>3525</v>
      </c>
      <c r="E49" s="6" t="s">
        <v>100</v>
      </c>
      <c r="F49" s="19" t="s">
        <v>1703</v>
      </c>
      <c r="G49" s="123">
        <v>1118</v>
      </c>
      <c r="H49" s="124" t="s">
        <v>1696</v>
      </c>
      <c r="I49" s="48">
        <v>38.197645441264925</v>
      </c>
      <c r="J49" s="6" t="s">
        <v>7</v>
      </c>
      <c r="K49" s="48">
        <v>1.1330325847072569</v>
      </c>
      <c r="L49" s="48">
        <v>8.8669674152927431</v>
      </c>
      <c r="M49" s="125">
        <v>40794</v>
      </c>
      <c r="N49" s="196"/>
      <c r="O49" s="256">
        <v>2011</v>
      </c>
    </row>
    <row r="50" spans="1:15">
      <c r="A50" s="253" t="s">
        <v>3471</v>
      </c>
      <c r="B50" s="253" t="s">
        <v>3641</v>
      </c>
      <c r="C50" s="253" t="s">
        <v>3588</v>
      </c>
      <c r="D50" s="186" t="s">
        <v>3526</v>
      </c>
      <c r="E50" s="101" t="s">
        <v>102</v>
      </c>
      <c r="F50" s="19" t="s">
        <v>1703</v>
      </c>
      <c r="G50" s="123">
        <v>1254</v>
      </c>
      <c r="H50" s="124" t="s">
        <v>1613</v>
      </c>
      <c r="I50" s="48">
        <v>11.585975766950245</v>
      </c>
      <c r="J50" s="6" t="s">
        <v>7</v>
      </c>
      <c r="K50" s="48">
        <v>6.4733434204085265</v>
      </c>
      <c r="L50" s="48">
        <v>3.5266565795914735</v>
      </c>
      <c r="M50" s="125">
        <v>40799</v>
      </c>
      <c r="N50" s="194">
        <v>55</v>
      </c>
      <c r="O50" s="256">
        <v>2011</v>
      </c>
    </row>
    <row r="51" spans="1:15">
      <c r="A51" s="253" t="s">
        <v>3471</v>
      </c>
      <c r="B51" s="253" t="s">
        <v>3641</v>
      </c>
      <c r="C51" s="253" t="s">
        <v>3588</v>
      </c>
      <c r="D51" s="186" t="s">
        <v>3527</v>
      </c>
      <c r="E51" s="101" t="s">
        <v>104</v>
      </c>
      <c r="F51" s="19" t="s">
        <v>1703</v>
      </c>
      <c r="G51" s="123">
        <v>1264</v>
      </c>
      <c r="H51" s="124" t="s">
        <v>1625</v>
      </c>
      <c r="I51" s="48">
        <v>32.627481309615881</v>
      </c>
      <c r="J51" s="6" t="s">
        <v>7</v>
      </c>
      <c r="K51" s="48">
        <v>1.327818347786399</v>
      </c>
      <c r="L51" s="48">
        <v>8.6721816522136006</v>
      </c>
      <c r="M51" s="125">
        <v>40799</v>
      </c>
      <c r="N51" s="194">
        <v>62</v>
      </c>
      <c r="O51" s="256">
        <v>2011</v>
      </c>
    </row>
    <row r="52" spans="1:15">
      <c r="A52" s="253" t="s">
        <v>3471</v>
      </c>
      <c r="B52" s="253" t="s">
        <v>3641</v>
      </c>
      <c r="C52" s="253" t="s">
        <v>3588</v>
      </c>
      <c r="D52" s="186" t="s">
        <v>3528</v>
      </c>
      <c r="E52" s="101" t="s">
        <v>106</v>
      </c>
      <c r="F52" s="19" t="s">
        <v>1703</v>
      </c>
      <c r="G52" s="123">
        <v>1364</v>
      </c>
      <c r="H52" s="124" t="s">
        <v>1637</v>
      </c>
      <c r="I52" s="48">
        <v>7.6021311334536392</v>
      </c>
      <c r="J52" s="6" t="s">
        <v>7</v>
      </c>
      <c r="K52" s="48">
        <v>9</v>
      </c>
      <c r="L52" s="48">
        <v>1</v>
      </c>
      <c r="M52" s="125">
        <v>40778</v>
      </c>
      <c r="N52" s="195">
        <v>45</v>
      </c>
      <c r="O52" s="256">
        <v>2011</v>
      </c>
    </row>
    <row r="53" spans="1:15">
      <c r="A53" s="253" t="s">
        <v>3471</v>
      </c>
      <c r="B53" s="253" t="s">
        <v>3641</v>
      </c>
      <c r="C53" s="253" t="s">
        <v>3588</v>
      </c>
      <c r="D53" s="186" t="s">
        <v>3529</v>
      </c>
      <c r="E53" s="101" t="s">
        <v>108</v>
      </c>
      <c r="F53" s="19" t="s">
        <v>1703</v>
      </c>
      <c r="G53" s="123">
        <v>1375</v>
      </c>
      <c r="H53" s="124" t="s">
        <v>1649</v>
      </c>
      <c r="I53" s="48">
        <v>39.490074761536476</v>
      </c>
      <c r="J53" s="6" t="s">
        <v>7</v>
      </c>
      <c r="K53" s="48">
        <v>1</v>
      </c>
      <c r="L53" s="48">
        <v>9</v>
      </c>
      <c r="M53" s="125">
        <v>40778</v>
      </c>
      <c r="N53" s="195">
        <v>50</v>
      </c>
      <c r="O53" s="256">
        <v>2011</v>
      </c>
    </row>
    <row r="54" spans="1:15">
      <c r="A54" s="253" t="s">
        <v>3471</v>
      </c>
      <c r="B54" s="253" t="s">
        <v>3641</v>
      </c>
      <c r="C54" s="253" t="s">
        <v>3588</v>
      </c>
      <c r="D54" s="186" t="s">
        <v>3530</v>
      </c>
      <c r="E54" s="101" t="s">
        <v>110</v>
      </c>
      <c r="F54" s="19" t="s">
        <v>1703</v>
      </c>
      <c r="G54" s="123">
        <v>1387</v>
      </c>
      <c r="H54" s="124" t="s">
        <v>1661</v>
      </c>
      <c r="I54" s="48">
        <v>10.453381455701642</v>
      </c>
      <c r="J54" s="6" t="s">
        <v>7</v>
      </c>
      <c r="K54" s="48">
        <v>7.1747118688653959</v>
      </c>
      <c r="L54" s="48">
        <v>2.8252881311346041</v>
      </c>
      <c r="M54" s="125">
        <v>40778</v>
      </c>
      <c r="N54" s="195">
        <v>44</v>
      </c>
      <c r="O54" s="256">
        <v>2011</v>
      </c>
    </row>
    <row r="55" spans="1:15">
      <c r="A55" s="253" t="s">
        <v>3471</v>
      </c>
      <c r="B55" s="253" t="s">
        <v>3641</v>
      </c>
      <c r="C55" s="253" t="s">
        <v>3588</v>
      </c>
      <c r="D55" s="186" t="s">
        <v>3531</v>
      </c>
      <c r="E55" s="101" t="s">
        <v>112</v>
      </c>
      <c r="F55" s="19" t="s">
        <v>1703</v>
      </c>
      <c r="G55" s="123">
        <v>1064</v>
      </c>
      <c r="H55" s="124" t="s">
        <v>1673</v>
      </c>
      <c r="I55" s="48">
        <v>11.436452693993298</v>
      </c>
      <c r="J55" s="6" t="s">
        <v>7</v>
      </c>
      <c r="K55" s="48">
        <v>6.5579775483521932</v>
      </c>
      <c r="L55" s="48">
        <v>3.4420224516478068</v>
      </c>
      <c r="M55" s="125">
        <v>40780</v>
      </c>
      <c r="N55" s="195">
        <v>37</v>
      </c>
      <c r="O55" s="256">
        <v>2011</v>
      </c>
    </row>
    <row r="56" spans="1:15">
      <c r="A56" s="253" t="s">
        <v>3471</v>
      </c>
      <c r="B56" s="253" t="s">
        <v>3641</v>
      </c>
      <c r="C56" s="253" t="s">
        <v>3588</v>
      </c>
      <c r="D56" s="186" t="s">
        <v>3532</v>
      </c>
      <c r="E56" s="101" t="s">
        <v>114</v>
      </c>
      <c r="F56" s="19" t="s">
        <v>1703</v>
      </c>
      <c r="G56" s="123">
        <v>1075</v>
      </c>
      <c r="H56" s="124" t="s">
        <v>1685</v>
      </c>
      <c r="I56" s="48">
        <v>22.337887771762478</v>
      </c>
      <c r="J56" s="6" t="s">
        <v>7</v>
      </c>
      <c r="K56" s="48">
        <v>3.3575242550375854</v>
      </c>
      <c r="L56" s="48">
        <v>6.6424757449624146</v>
      </c>
      <c r="M56" s="125">
        <v>40780</v>
      </c>
      <c r="N56" s="195">
        <v>40</v>
      </c>
      <c r="O56" s="256">
        <v>2011</v>
      </c>
    </row>
    <row r="57" spans="1:15">
      <c r="A57" s="253" t="s">
        <v>3471</v>
      </c>
      <c r="B57" s="253" t="s">
        <v>3641</v>
      </c>
      <c r="C57" s="253" t="s">
        <v>3588</v>
      </c>
      <c r="D57" s="186" t="s">
        <v>3533</v>
      </c>
      <c r="E57" s="101" t="s">
        <v>116</v>
      </c>
      <c r="F57" s="19" t="s">
        <v>1703</v>
      </c>
      <c r="G57" s="123">
        <v>1121</v>
      </c>
      <c r="H57" s="124" t="s">
        <v>1697</v>
      </c>
      <c r="I57" s="48">
        <v>15.459826415742887</v>
      </c>
      <c r="J57" s="6" t="s">
        <v>7</v>
      </c>
      <c r="K57" s="48">
        <v>4.8512834480228575</v>
      </c>
      <c r="L57" s="48">
        <v>5.1487165519771425</v>
      </c>
      <c r="M57" s="125">
        <v>40794</v>
      </c>
      <c r="N57" s="196"/>
      <c r="O57" s="256">
        <v>2011</v>
      </c>
    </row>
    <row r="58" spans="1:15">
      <c r="A58" s="253" t="s">
        <v>3471</v>
      </c>
      <c r="B58" s="253" t="s">
        <v>3641</v>
      </c>
      <c r="C58" s="253" t="s">
        <v>3588</v>
      </c>
      <c r="D58" s="186" t="s">
        <v>3534</v>
      </c>
      <c r="E58" s="101" t="s">
        <v>118</v>
      </c>
      <c r="F58" s="19" t="s">
        <v>1703</v>
      </c>
      <c r="G58" s="123">
        <v>1255</v>
      </c>
      <c r="H58" s="124" t="s">
        <v>1614</v>
      </c>
      <c r="I58" s="48">
        <v>25.199450030076477</v>
      </c>
      <c r="J58" s="6" t="s">
        <v>7</v>
      </c>
      <c r="K58" s="48">
        <v>2.9762554305941089</v>
      </c>
      <c r="L58" s="48">
        <v>7.0237445694058911</v>
      </c>
      <c r="M58" s="125">
        <v>40799</v>
      </c>
      <c r="N58" s="194">
        <v>64</v>
      </c>
      <c r="O58" s="256">
        <v>2011</v>
      </c>
    </row>
    <row r="59" spans="1:15">
      <c r="A59" s="253" t="s">
        <v>3471</v>
      </c>
      <c r="B59" s="253" t="s">
        <v>3641</v>
      </c>
      <c r="C59" s="253" t="s">
        <v>3588</v>
      </c>
      <c r="D59" s="186" t="s">
        <v>3535</v>
      </c>
      <c r="E59" s="101" t="s">
        <v>120</v>
      </c>
      <c r="F59" s="19" t="s">
        <v>1703</v>
      </c>
      <c r="G59" s="123">
        <v>1265</v>
      </c>
      <c r="H59" s="124" t="s">
        <v>1626</v>
      </c>
      <c r="I59" s="48">
        <v>21.781043224198676</v>
      </c>
      <c r="J59" s="6" t="s">
        <v>7</v>
      </c>
      <c r="K59" s="48">
        <v>3.4433612397718036</v>
      </c>
      <c r="L59" s="48">
        <v>6.5566387602281964</v>
      </c>
      <c r="M59" s="125">
        <v>40799</v>
      </c>
      <c r="N59" s="194">
        <v>64</v>
      </c>
      <c r="O59" s="256">
        <v>2011</v>
      </c>
    </row>
    <row r="60" spans="1:15">
      <c r="A60" s="253" t="s">
        <v>3471</v>
      </c>
      <c r="B60" s="253" t="s">
        <v>3641</v>
      </c>
      <c r="C60" s="253" t="s">
        <v>3588</v>
      </c>
      <c r="D60" s="186" t="s">
        <v>3536</v>
      </c>
      <c r="E60" s="101" t="s">
        <v>122</v>
      </c>
      <c r="F60" s="149" t="s">
        <v>1703</v>
      </c>
      <c r="G60" s="178">
        <v>1365</v>
      </c>
      <c r="H60" s="178" t="s">
        <v>1638</v>
      </c>
      <c r="I60" s="156">
        <v>4.7663487153046322</v>
      </c>
      <c r="J60" s="6" t="s">
        <v>7</v>
      </c>
      <c r="K60" s="48">
        <v>9</v>
      </c>
      <c r="L60" s="48">
        <v>1</v>
      </c>
      <c r="M60" s="125">
        <v>40778</v>
      </c>
      <c r="N60" s="195">
        <v>43</v>
      </c>
      <c r="O60" s="256">
        <v>2011</v>
      </c>
    </row>
    <row r="61" spans="1:15">
      <c r="A61" s="253" t="s">
        <v>3471</v>
      </c>
      <c r="B61" s="253" t="s">
        <v>3641</v>
      </c>
      <c r="C61" s="253" t="s">
        <v>3588</v>
      </c>
      <c r="D61" s="186" t="s">
        <v>3537</v>
      </c>
      <c r="E61" s="101" t="s">
        <v>124</v>
      </c>
      <c r="F61" s="19" t="s">
        <v>1703</v>
      </c>
      <c r="G61" s="123">
        <v>1376</v>
      </c>
      <c r="H61" s="124" t="s">
        <v>1650</v>
      </c>
      <c r="I61" s="48">
        <v>40.925152530720972</v>
      </c>
      <c r="J61" s="6" t="s">
        <v>7</v>
      </c>
      <c r="K61" s="48">
        <v>1</v>
      </c>
      <c r="L61" s="48">
        <v>9</v>
      </c>
      <c r="M61" s="125">
        <v>40778</v>
      </c>
      <c r="N61" s="195">
        <v>52</v>
      </c>
      <c r="O61" s="256">
        <v>2011</v>
      </c>
    </row>
    <row r="62" spans="1:15">
      <c r="A62" s="253" t="s">
        <v>3471</v>
      </c>
      <c r="B62" s="253" t="s">
        <v>3641</v>
      </c>
      <c r="C62" s="253" t="s">
        <v>3588</v>
      </c>
      <c r="D62" s="186" t="s">
        <v>3538</v>
      </c>
      <c r="E62" s="101" t="s">
        <v>126</v>
      </c>
      <c r="F62" s="149" t="s">
        <v>1703</v>
      </c>
      <c r="G62" s="178">
        <v>1389</v>
      </c>
      <c r="H62" s="178" t="s">
        <v>1662</v>
      </c>
      <c r="I62" s="156">
        <v>4.2301280398728194</v>
      </c>
      <c r="J62" s="6" t="s">
        <v>7</v>
      </c>
      <c r="K62" s="48">
        <v>9</v>
      </c>
      <c r="L62" s="48">
        <v>1</v>
      </c>
      <c r="M62" s="125">
        <v>40778</v>
      </c>
      <c r="N62" s="195">
        <v>39</v>
      </c>
      <c r="O62" s="256">
        <v>2011</v>
      </c>
    </row>
    <row r="63" spans="1:15">
      <c r="A63" s="253" t="s">
        <v>3471</v>
      </c>
      <c r="B63" s="253" t="s">
        <v>3641</v>
      </c>
      <c r="C63" s="253" t="s">
        <v>3588</v>
      </c>
      <c r="D63" s="186" t="s">
        <v>3539</v>
      </c>
      <c r="E63" s="101" t="s">
        <v>128</v>
      </c>
      <c r="F63" s="19" t="s">
        <v>1703</v>
      </c>
      <c r="G63" s="123">
        <v>1065</v>
      </c>
      <c r="H63" s="124" t="s">
        <v>1674</v>
      </c>
      <c r="I63" s="48">
        <v>43.324396322076133</v>
      </c>
      <c r="J63" s="6" t="s">
        <v>7</v>
      </c>
      <c r="K63" s="48">
        <v>1.0704955231203239</v>
      </c>
      <c r="L63" s="48">
        <v>8.9295044768796767</v>
      </c>
      <c r="M63" s="125">
        <v>40780</v>
      </c>
      <c r="N63" s="195">
        <v>40</v>
      </c>
      <c r="O63" s="256">
        <v>2011</v>
      </c>
    </row>
    <row r="64" spans="1:15">
      <c r="A64" s="253" t="s">
        <v>3471</v>
      </c>
      <c r="B64" s="253" t="s">
        <v>3641</v>
      </c>
      <c r="C64" s="253" t="s">
        <v>3588</v>
      </c>
      <c r="D64" s="186" t="s">
        <v>3540</v>
      </c>
      <c r="E64" s="101" t="s">
        <v>130</v>
      </c>
      <c r="F64" s="19" t="s">
        <v>1703</v>
      </c>
      <c r="G64" s="123">
        <v>1076</v>
      </c>
      <c r="H64" s="124" t="s">
        <v>1686</v>
      </c>
      <c r="I64" s="48">
        <v>45.012116524877541</v>
      </c>
      <c r="J64" s="6" t="s">
        <v>7</v>
      </c>
      <c r="K64" s="48">
        <v>1</v>
      </c>
      <c r="L64" s="48">
        <v>9</v>
      </c>
      <c r="M64" s="125">
        <v>40780</v>
      </c>
      <c r="N64" s="195">
        <v>45</v>
      </c>
      <c r="O64" s="256">
        <v>2011</v>
      </c>
    </row>
    <row r="65" spans="1:15">
      <c r="A65" s="253" t="s">
        <v>3471</v>
      </c>
      <c r="B65" s="253" t="s">
        <v>3641</v>
      </c>
      <c r="C65" s="253" t="s">
        <v>3588</v>
      </c>
      <c r="D65" s="186" t="s">
        <v>3541</v>
      </c>
      <c r="E65" s="101" t="s">
        <v>132</v>
      </c>
      <c r="F65" s="19" t="s">
        <v>1703</v>
      </c>
      <c r="G65" s="123">
        <v>1085</v>
      </c>
      <c r="H65" s="124" t="s">
        <v>1698</v>
      </c>
      <c r="I65" s="48">
        <v>50.826329810088509</v>
      </c>
      <c r="J65" s="6" t="s">
        <v>7</v>
      </c>
      <c r="K65" s="48">
        <v>1</v>
      </c>
      <c r="L65" s="48">
        <v>9</v>
      </c>
      <c r="M65" s="125">
        <v>40780</v>
      </c>
      <c r="N65" s="195">
        <v>59</v>
      </c>
      <c r="O65" s="256">
        <v>2011</v>
      </c>
    </row>
    <row r="66" spans="1:15">
      <c r="A66" s="253" t="s">
        <v>3471</v>
      </c>
      <c r="B66" s="253" t="s">
        <v>3641</v>
      </c>
      <c r="C66" s="253" t="s">
        <v>3588</v>
      </c>
      <c r="D66" s="186" t="s">
        <v>3542</v>
      </c>
      <c r="E66" s="101" t="s">
        <v>134</v>
      </c>
      <c r="F66" s="19" t="s">
        <v>1703</v>
      </c>
      <c r="G66" s="123">
        <v>1122</v>
      </c>
      <c r="H66" s="124" t="s">
        <v>1615</v>
      </c>
      <c r="I66" s="48">
        <v>12.574202973274899</v>
      </c>
      <c r="J66" s="6" t="s">
        <v>7</v>
      </c>
      <c r="K66" s="48">
        <v>5.9645927586348293</v>
      </c>
      <c r="L66" s="48">
        <v>4.0354072413651707</v>
      </c>
      <c r="M66" s="125">
        <v>40794</v>
      </c>
      <c r="N66" s="196"/>
      <c r="O66" s="256">
        <v>2011</v>
      </c>
    </row>
    <row r="67" spans="1:15">
      <c r="A67" s="253" t="s">
        <v>3471</v>
      </c>
      <c r="B67" s="253" t="s">
        <v>3641</v>
      </c>
      <c r="C67" s="253" t="s">
        <v>3588</v>
      </c>
      <c r="D67" s="186" t="s">
        <v>3543</v>
      </c>
      <c r="E67" s="101" t="s">
        <v>136</v>
      </c>
      <c r="F67" s="19" t="s">
        <v>1703</v>
      </c>
      <c r="G67" s="123">
        <v>1256</v>
      </c>
      <c r="H67" s="124" t="s">
        <v>1627</v>
      </c>
      <c r="I67" s="48">
        <v>9.5648362980149528</v>
      </c>
      <c r="J67" s="6" t="s">
        <v>7</v>
      </c>
      <c r="K67" s="48">
        <v>7.8412214974933958</v>
      </c>
      <c r="L67" s="48">
        <v>2.1587785025066042</v>
      </c>
      <c r="M67" s="125">
        <v>40799</v>
      </c>
      <c r="N67" s="194">
        <v>44</v>
      </c>
      <c r="O67" s="256">
        <v>2011</v>
      </c>
    </row>
    <row r="68" spans="1:15">
      <c r="A68" s="253" t="s">
        <v>3471</v>
      </c>
      <c r="B68" s="253" t="s">
        <v>3641</v>
      </c>
      <c r="C68" s="253" t="s">
        <v>3588</v>
      </c>
      <c r="D68" s="186" t="s">
        <v>3544</v>
      </c>
      <c r="E68" s="101" t="s">
        <v>138</v>
      </c>
      <c r="F68" s="19" t="s">
        <v>1703</v>
      </c>
      <c r="G68" s="123">
        <v>1266</v>
      </c>
      <c r="H68" s="124" t="s">
        <v>1639</v>
      </c>
      <c r="I68" s="48">
        <v>20.187849102002232</v>
      </c>
      <c r="J68" s="6" t="s">
        <v>7</v>
      </c>
      <c r="K68" s="48">
        <v>3.7151060333892376</v>
      </c>
      <c r="L68" s="48">
        <v>6.2848939666107624</v>
      </c>
      <c r="M68" s="125">
        <v>40799</v>
      </c>
      <c r="N68" s="194">
        <v>51</v>
      </c>
      <c r="O68" s="256">
        <v>2011</v>
      </c>
    </row>
    <row r="69" spans="1:15">
      <c r="A69" s="253" t="s">
        <v>3471</v>
      </c>
      <c r="B69" s="253" t="s">
        <v>3641</v>
      </c>
      <c r="C69" s="253" t="s">
        <v>3588</v>
      </c>
      <c r="D69" s="186" t="s">
        <v>3545</v>
      </c>
      <c r="E69" s="6" t="s">
        <v>140</v>
      </c>
      <c r="F69" s="19" t="s">
        <v>1703</v>
      </c>
      <c r="G69" s="123">
        <v>1366</v>
      </c>
      <c r="H69" s="124" t="s">
        <v>1651</v>
      </c>
      <c r="I69" s="48">
        <v>22.221019163014521</v>
      </c>
      <c r="J69" s="6" t="s">
        <v>7</v>
      </c>
      <c r="K69" s="48">
        <v>3.3751827245094477</v>
      </c>
      <c r="L69" s="48">
        <v>6.6248172754905523</v>
      </c>
      <c r="M69" s="125">
        <v>40778</v>
      </c>
      <c r="N69" s="195">
        <v>53</v>
      </c>
      <c r="O69" s="256">
        <v>2011</v>
      </c>
    </row>
    <row r="70" spans="1:15">
      <c r="A70" s="253" t="s">
        <v>3471</v>
      </c>
      <c r="B70" s="253" t="s">
        <v>3641</v>
      </c>
      <c r="C70" s="253" t="s">
        <v>3588</v>
      </c>
      <c r="D70" s="186" t="s">
        <v>3546</v>
      </c>
      <c r="E70" s="6" t="s">
        <v>142</v>
      </c>
      <c r="F70" s="19" t="s">
        <v>1703</v>
      </c>
      <c r="G70" s="123">
        <v>1377</v>
      </c>
      <c r="H70" s="124" t="s">
        <v>1663</v>
      </c>
      <c r="I70" s="48">
        <v>44.333247400532784</v>
      </c>
      <c r="J70" s="6" t="s">
        <v>7</v>
      </c>
      <c r="K70" s="48">
        <v>1</v>
      </c>
      <c r="L70" s="48">
        <v>9</v>
      </c>
      <c r="M70" s="125">
        <v>40778</v>
      </c>
      <c r="N70" s="195">
        <v>43</v>
      </c>
      <c r="O70" s="256">
        <v>2011</v>
      </c>
    </row>
    <row r="71" spans="1:15">
      <c r="A71" s="253" t="s">
        <v>3471</v>
      </c>
      <c r="B71" s="253" t="s">
        <v>3641</v>
      </c>
      <c r="C71" s="253" t="s">
        <v>3588</v>
      </c>
      <c r="D71" s="186" t="s">
        <v>3547</v>
      </c>
      <c r="E71" s="6" t="s">
        <v>144</v>
      </c>
      <c r="F71" s="19" t="s">
        <v>1703</v>
      </c>
      <c r="G71" s="123">
        <v>1390</v>
      </c>
      <c r="H71" s="124" t="s">
        <v>1675</v>
      </c>
      <c r="I71" s="48">
        <v>16.245252212769611</v>
      </c>
      <c r="J71" s="6" t="s">
        <v>7</v>
      </c>
      <c r="K71" s="48">
        <v>4.6167334934354614</v>
      </c>
      <c r="L71" s="48">
        <v>5.3832665065645386</v>
      </c>
      <c r="M71" s="125">
        <v>40778</v>
      </c>
      <c r="N71" s="195">
        <v>40</v>
      </c>
      <c r="O71" s="256">
        <v>2011</v>
      </c>
    </row>
    <row r="72" spans="1:15">
      <c r="A72" s="253" t="s">
        <v>3471</v>
      </c>
      <c r="B72" s="253" t="s">
        <v>3641</v>
      </c>
      <c r="C72" s="253" t="s">
        <v>3588</v>
      </c>
      <c r="D72" s="186" t="s">
        <v>3548</v>
      </c>
      <c r="E72" s="6" t="s">
        <v>146</v>
      </c>
      <c r="F72" s="19" t="s">
        <v>1703</v>
      </c>
      <c r="G72" s="123">
        <v>1066</v>
      </c>
      <c r="H72" s="124" t="s">
        <v>1687</v>
      </c>
      <c r="I72" s="48">
        <v>46.046747443499179</v>
      </c>
      <c r="J72" s="6" t="s">
        <v>7</v>
      </c>
      <c r="K72" s="48">
        <v>1</v>
      </c>
      <c r="L72" s="48">
        <v>9</v>
      </c>
      <c r="M72" s="125">
        <v>40780</v>
      </c>
      <c r="N72" s="195">
        <v>47</v>
      </c>
      <c r="O72" s="256">
        <v>2011</v>
      </c>
    </row>
    <row r="73" spans="1:15">
      <c r="A73" s="253" t="s">
        <v>3471</v>
      </c>
      <c r="B73" s="253" t="s">
        <v>3641</v>
      </c>
      <c r="C73" s="253" t="s">
        <v>3588</v>
      </c>
      <c r="D73" s="186" t="s">
        <v>3549</v>
      </c>
      <c r="E73" s="6" t="s">
        <v>148</v>
      </c>
      <c r="F73" s="19" t="s">
        <v>1703</v>
      </c>
      <c r="G73" s="123">
        <v>1077</v>
      </c>
      <c r="H73" s="124" t="s">
        <v>1699</v>
      </c>
      <c r="I73" s="48">
        <v>9.2554782160350602</v>
      </c>
      <c r="J73" s="6" t="s">
        <v>7</v>
      </c>
      <c r="K73" s="48">
        <v>8.1033090078547154</v>
      </c>
      <c r="L73" s="48">
        <v>1.8966909921452846</v>
      </c>
      <c r="M73" s="125">
        <v>40780</v>
      </c>
      <c r="N73" s="195">
        <v>47</v>
      </c>
      <c r="O73" s="256">
        <v>2011</v>
      </c>
    </row>
    <row r="74" spans="1:15">
      <c r="A74" s="253" t="s">
        <v>3471</v>
      </c>
      <c r="B74" s="253" t="s">
        <v>3641</v>
      </c>
      <c r="C74" s="253" t="s">
        <v>3588</v>
      </c>
      <c r="D74" s="186" t="s">
        <v>3550</v>
      </c>
      <c r="E74" s="6" t="s">
        <v>150</v>
      </c>
      <c r="F74" s="19" t="s">
        <v>1703</v>
      </c>
      <c r="G74" s="123">
        <v>1086</v>
      </c>
      <c r="H74" s="124" t="s">
        <v>1616</v>
      </c>
      <c r="I74" s="48">
        <v>8.2208472974134228</v>
      </c>
      <c r="J74" s="6" t="s">
        <v>7</v>
      </c>
      <c r="K74" s="48">
        <v>9</v>
      </c>
      <c r="L74" s="48">
        <v>1</v>
      </c>
      <c r="M74" s="125">
        <v>40780</v>
      </c>
      <c r="N74" s="195">
        <v>43</v>
      </c>
      <c r="O74" s="256">
        <v>2011</v>
      </c>
    </row>
    <row r="75" spans="1:15">
      <c r="A75" s="253" t="s">
        <v>3471</v>
      </c>
      <c r="B75" s="253" t="s">
        <v>3641</v>
      </c>
      <c r="C75" s="253" t="s">
        <v>3588</v>
      </c>
      <c r="D75" s="186" t="s">
        <v>3551</v>
      </c>
      <c r="E75" s="6" t="s">
        <v>152</v>
      </c>
      <c r="F75" s="19" t="s">
        <v>1703</v>
      </c>
      <c r="G75" s="123">
        <v>1123</v>
      </c>
      <c r="H75" s="124" t="s">
        <v>1628</v>
      </c>
      <c r="I75" s="48">
        <v>30.511815760075617</v>
      </c>
      <c r="J75" s="6" t="s">
        <v>7</v>
      </c>
      <c r="K75" s="48">
        <v>1.3400506678949795</v>
      </c>
      <c r="L75" s="48">
        <v>8.65994933210502</v>
      </c>
      <c r="M75" s="125">
        <v>40794</v>
      </c>
      <c r="N75" s="196"/>
      <c r="O75" s="256">
        <v>2011</v>
      </c>
    </row>
    <row r="76" spans="1:15">
      <c r="A76" s="253" t="s">
        <v>3471</v>
      </c>
      <c r="B76" s="253" t="s">
        <v>3641</v>
      </c>
      <c r="C76" s="253" t="s">
        <v>3588</v>
      </c>
      <c r="D76" s="186" t="s">
        <v>3552</v>
      </c>
      <c r="E76" s="6" t="s">
        <v>154</v>
      </c>
      <c r="F76" s="19" t="s">
        <v>1703</v>
      </c>
      <c r="G76" s="123">
        <v>1258</v>
      </c>
      <c r="H76" s="124" t="s">
        <v>1640</v>
      </c>
      <c r="I76" s="48">
        <v>27.896021311334533</v>
      </c>
      <c r="J76" s="6" t="s">
        <v>7</v>
      </c>
      <c r="K76" s="48">
        <v>1.5745534908894103</v>
      </c>
      <c r="L76" s="48">
        <v>8.4254465091105892</v>
      </c>
      <c r="M76" s="125">
        <v>40799</v>
      </c>
      <c r="N76" s="194">
        <v>50</v>
      </c>
      <c r="O76" s="256">
        <v>2011</v>
      </c>
    </row>
    <row r="77" spans="1:15">
      <c r="A77" s="253" t="s">
        <v>3471</v>
      </c>
      <c r="B77" s="253" t="s">
        <v>3641</v>
      </c>
      <c r="C77" s="253" t="s">
        <v>3588</v>
      </c>
      <c r="D77" s="186" t="s">
        <v>3553</v>
      </c>
      <c r="E77" s="4" t="s">
        <v>156</v>
      </c>
      <c r="F77" s="19" t="s">
        <v>1703</v>
      </c>
      <c r="G77" s="123">
        <v>1295</v>
      </c>
      <c r="H77" s="124" t="s">
        <v>1652</v>
      </c>
      <c r="I77" s="48">
        <v>22.263985563289506</v>
      </c>
      <c r="J77" s="6" t="s">
        <v>7</v>
      </c>
      <c r="K77" s="48">
        <v>3.3686690905722427</v>
      </c>
      <c r="L77" s="48">
        <v>6.6313309094277573</v>
      </c>
      <c r="M77" s="125">
        <v>40799</v>
      </c>
      <c r="N77" s="194">
        <v>60</v>
      </c>
      <c r="O77" s="256">
        <v>2011</v>
      </c>
    </row>
    <row r="78" spans="1:15">
      <c r="A78" s="253" t="s">
        <v>3471</v>
      </c>
      <c r="B78" s="253" t="s">
        <v>3641</v>
      </c>
      <c r="C78" s="253" t="s">
        <v>3588</v>
      </c>
      <c r="D78" s="186" t="s">
        <v>3554</v>
      </c>
      <c r="E78" s="4" t="s">
        <v>158</v>
      </c>
      <c r="F78" s="19" t="s">
        <v>1703</v>
      </c>
      <c r="G78" s="123">
        <v>1368</v>
      </c>
      <c r="H78" s="124" t="s">
        <v>1664</v>
      </c>
      <c r="I78" s="48">
        <v>12.739193950330842</v>
      </c>
      <c r="J78" s="6" t="s">
        <v>7</v>
      </c>
      <c r="K78" s="48">
        <v>5.8873426601729557</v>
      </c>
      <c r="L78" s="48">
        <v>4.1126573398270443</v>
      </c>
      <c r="M78" s="125">
        <v>40778</v>
      </c>
      <c r="N78" s="195">
        <v>44</v>
      </c>
      <c r="O78" s="256">
        <v>2011</v>
      </c>
    </row>
    <row r="79" spans="1:15">
      <c r="A79" s="253" t="s">
        <v>3471</v>
      </c>
      <c r="B79" s="253" t="s">
        <v>3641</v>
      </c>
      <c r="C79" s="253" t="s">
        <v>3588</v>
      </c>
      <c r="D79" s="186" t="s">
        <v>3555</v>
      </c>
      <c r="E79" s="4" t="s">
        <v>159</v>
      </c>
      <c r="F79" s="19" t="s">
        <v>1703</v>
      </c>
      <c r="G79" s="123">
        <v>1379</v>
      </c>
      <c r="H79" s="124" t="s">
        <v>1676</v>
      </c>
      <c r="I79" s="48">
        <v>40.552204176334101</v>
      </c>
      <c r="J79" s="6" t="s">
        <v>7</v>
      </c>
      <c r="K79" s="48">
        <v>1</v>
      </c>
      <c r="L79" s="48">
        <v>9</v>
      </c>
      <c r="M79" s="125">
        <v>40778</v>
      </c>
      <c r="N79" s="195">
        <v>36</v>
      </c>
      <c r="O79" s="256">
        <v>2011</v>
      </c>
    </row>
    <row r="80" spans="1:15">
      <c r="A80" s="253" t="s">
        <v>3471</v>
      </c>
      <c r="B80" s="253" t="s">
        <v>3641</v>
      </c>
      <c r="C80" s="253" t="s">
        <v>3588</v>
      </c>
      <c r="D80" s="186" t="s">
        <v>3556</v>
      </c>
      <c r="E80" s="4" t="s">
        <v>161</v>
      </c>
      <c r="F80" s="19" t="s">
        <v>1703</v>
      </c>
      <c r="G80" s="123">
        <v>1391</v>
      </c>
      <c r="H80" s="124" t="s">
        <v>1688</v>
      </c>
      <c r="I80" s="48">
        <v>37.166451834665288</v>
      </c>
      <c r="J80" s="6" t="s">
        <v>7</v>
      </c>
      <c r="K80" s="48">
        <v>1.0731279970490595</v>
      </c>
      <c r="L80" s="48">
        <v>8.9268720029509403</v>
      </c>
      <c r="M80" s="125">
        <v>40778</v>
      </c>
      <c r="N80" s="195">
        <v>39</v>
      </c>
      <c r="O80" s="256">
        <v>2011</v>
      </c>
    </row>
    <row r="81" spans="1:15">
      <c r="A81" s="253" t="s">
        <v>3471</v>
      </c>
      <c r="B81" s="253" t="s">
        <v>3641</v>
      </c>
      <c r="C81" s="253" t="s">
        <v>3588</v>
      </c>
      <c r="D81" s="186" t="s">
        <v>3557</v>
      </c>
      <c r="E81" s="4" t="s">
        <v>162</v>
      </c>
      <c r="F81" s="19" t="s">
        <v>1703</v>
      </c>
      <c r="G81" s="123">
        <v>1392</v>
      </c>
      <c r="H81" s="124" t="s">
        <v>1700</v>
      </c>
      <c r="I81" s="48">
        <v>38.312795394001888</v>
      </c>
      <c r="J81" s="6" t="s">
        <v>7</v>
      </c>
      <c r="K81" s="48">
        <v>1.0386469118172081</v>
      </c>
      <c r="L81" s="48">
        <v>8.9613530881827916</v>
      </c>
      <c r="M81" s="125">
        <v>40778</v>
      </c>
      <c r="N81" s="195">
        <v>40</v>
      </c>
      <c r="O81" s="256">
        <v>2011</v>
      </c>
    </row>
    <row r="82" spans="1:15">
      <c r="A82" s="253" t="s">
        <v>3471</v>
      </c>
      <c r="B82" s="253" t="s">
        <v>3641</v>
      </c>
      <c r="C82" s="253" t="s">
        <v>3588</v>
      </c>
      <c r="D82" s="186" t="s">
        <v>3558</v>
      </c>
      <c r="E82" s="4" t="s">
        <v>163</v>
      </c>
      <c r="F82" s="19" t="s">
        <v>1703</v>
      </c>
      <c r="G82" s="123">
        <v>1484</v>
      </c>
      <c r="H82" s="124" t="s">
        <v>1617</v>
      </c>
      <c r="I82" s="48">
        <v>35.659190513018814</v>
      </c>
      <c r="J82" s="6" t="s">
        <v>7</v>
      </c>
      <c r="K82" s="48">
        <v>1.1257255256029923</v>
      </c>
      <c r="L82" s="48">
        <v>8.8742744743970086</v>
      </c>
      <c r="M82" s="125">
        <v>40778</v>
      </c>
      <c r="N82" s="195">
        <v>36</v>
      </c>
      <c r="O82" s="256">
        <v>2011</v>
      </c>
    </row>
    <row r="83" spans="1:15">
      <c r="A83" s="253" t="s">
        <v>3471</v>
      </c>
      <c r="B83" s="253" t="s">
        <v>3641</v>
      </c>
      <c r="C83" s="253" t="s">
        <v>3588</v>
      </c>
      <c r="D83" s="186" t="s">
        <v>3559</v>
      </c>
      <c r="E83" s="4" t="s">
        <v>164</v>
      </c>
      <c r="F83" s="19" t="s">
        <v>1703</v>
      </c>
      <c r="G83" s="123">
        <v>2059</v>
      </c>
      <c r="H83" s="124" t="s">
        <v>1629</v>
      </c>
      <c r="I83" s="48">
        <v>33.746326372776487</v>
      </c>
      <c r="J83" s="6" t="s">
        <v>7</v>
      </c>
      <c r="K83" s="48">
        <v>1.2445101953514901</v>
      </c>
      <c r="L83" s="48">
        <v>8.7554898046485103</v>
      </c>
      <c r="M83" s="125">
        <v>40893</v>
      </c>
      <c r="N83" s="194">
        <v>54</v>
      </c>
      <c r="O83" s="256">
        <v>2011</v>
      </c>
    </row>
    <row r="84" spans="1:15">
      <c r="A84" s="253" t="s">
        <v>3471</v>
      </c>
      <c r="B84" s="253" t="s">
        <v>3641</v>
      </c>
      <c r="C84" s="253" t="s">
        <v>3588</v>
      </c>
      <c r="D84" s="186" t="s">
        <v>3560</v>
      </c>
      <c r="E84" s="4" t="s">
        <v>165</v>
      </c>
      <c r="F84" s="19" t="s">
        <v>1703</v>
      </c>
      <c r="G84" s="123">
        <v>2236</v>
      </c>
      <c r="H84" s="124" t="s">
        <v>1641</v>
      </c>
      <c r="I84" s="48">
        <v>33.529775715390564</v>
      </c>
      <c r="J84" s="6" t="s">
        <v>7</v>
      </c>
      <c r="K84" s="48">
        <v>1.3020662389974638</v>
      </c>
      <c r="L84" s="48">
        <v>8.6979337610025365</v>
      </c>
      <c r="M84" s="125">
        <v>40821</v>
      </c>
      <c r="N84" s="196"/>
      <c r="O84" s="256">
        <v>2011</v>
      </c>
    </row>
    <row r="85" spans="1:15">
      <c r="A85" s="253" t="s">
        <v>3471</v>
      </c>
      <c r="B85" s="253" t="s">
        <v>3641</v>
      </c>
      <c r="C85" s="253" t="s">
        <v>3588</v>
      </c>
      <c r="D85" s="186" t="s">
        <v>3561</v>
      </c>
      <c r="E85" s="4" t="s">
        <v>166</v>
      </c>
      <c r="F85" s="19" t="s">
        <v>1703</v>
      </c>
      <c r="G85" s="123">
        <v>2397</v>
      </c>
      <c r="H85" s="124" t="s">
        <v>1653</v>
      </c>
      <c r="I85" s="48">
        <v>16.118071667955657</v>
      </c>
      <c r="J85" s="6" t="s">
        <v>7</v>
      </c>
      <c r="K85" s="48">
        <v>4.6531620869453958</v>
      </c>
      <c r="L85" s="48">
        <v>5.3468379130546042</v>
      </c>
      <c r="M85" s="125">
        <v>40823</v>
      </c>
      <c r="N85" s="196"/>
      <c r="O85" s="256">
        <v>2011</v>
      </c>
    </row>
    <row r="86" spans="1:15">
      <c r="A86" s="253" t="s">
        <v>3471</v>
      </c>
      <c r="B86" s="253" t="s">
        <v>3641</v>
      </c>
      <c r="C86" s="253" t="s">
        <v>3588</v>
      </c>
      <c r="D86" s="186" t="s">
        <v>3562</v>
      </c>
      <c r="E86" s="4" t="s">
        <v>167</v>
      </c>
      <c r="F86" s="19" t="s">
        <v>1703</v>
      </c>
      <c r="G86" s="123">
        <v>2787</v>
      </c>
      <c r="H86" s="124" t="s">
        <v>1665</v>
      </c>
      <c r="I86" s="48">
        <v>46.923262009108875</v>
      </c>
      <c r="J86" s="6" t="s">
        <v>7</v>
      </c>
      <c r="K86" s="48">
        <v>1</v>
      </c>
      <c r="L86" s="48">
        <v>9</v>
      </c>
      <c r="M86" s="125">
        <v>40856</v>
      </c>
      <c r="N86" s="196"/>
      <c r="O86" s="256">
        <v>2011</v>
      </c>
    </row>
    <row r="87" spans="1:15">
      <c r="A87" s="253" t="s">
        <v>3471</v>
      </c>
      <c r="B87" s="253" t="s">
        <v>3641</v>
      </c>
      <c r="C87" s="253" t="s">
        <v>3588</v>
      </c>
      <c r="D87" s="186" t="s">
        <v>3563</v>
      </c>
      <c r="E87" s="4" t="s">
        <v>168</v>
      </c>
      <c r="F87" s="19" t="s">
        <v>1703</v>
      </c>
      <c r="G87" s="123">
        <v>2812</v>
      </c>
      <c r="H87" s="124" t="s">
        <v>1677</v>
      </c>
      <c r="I87" s="48">
        <v>40.430179599553149</v>
      </c>
      <c r="J87" s="6" t="s">
        <v>7</v>
      </c>
      <c r="K87" s="48">
        <v>1</v>
      </c>
      <c r="L87" s="48">
        <v>9</v>
      </c>
      <c r="M87" s="125">
        <v>40857</v>
      </c>
      <c r="N87" s="196"/>
      <c r="O87" s="256">
        <v>2011</v>
      </c>
    </row>
    <row r="88" spans="1:15">
      <c r="A88" s="253" t="s">
        <v>3471</v>
      </c>
      <c r="B88" s="253" t="s">
        <v>3641</v>
      </c>
      <c r="C88" s="253" t="s">
        <v>3588</v>
      </c>
      <c r="D88" s="186" t="s">
        <v>3564</v>
      </c>
      <c r="E88" s="4" t="s">
        <v>169</v>
      </c>
      <c r="F88" s="19" t="s">
        <v>1703</v>
      </c>
      <c r="G88" s="123">
        <v>2846</v>
      </c>
      <c r="H88" s="124" t="s">
        <v>1689</v>
      </c>
      <c r="I88" s="48">
        <v>9.9309100283578235</v>
      </c>
      <c r="J88" s="6" t="s">
        <v>7</v>
      </c>
      <c r="K88" s="48">
        <v>7.5521779762213805</v>
      </c>
      <c r="L88" s="48">
        <v>2.4478220237786195</v>
      </c>
      <c r="M88" s="125">
        <v>40862</v>
      </c>
      <c r="N88" s="196"/>
      <c r="O88" s="256">
        <v>2011</v>
      </c>
    </row>
    <row r="89" spans="1:15">
      <c r="A89" s="253" t="s">
        <v>3471</v>
      </c>
      <c r="B89" s="253" t="s">
        <v>3641</v>
      </c>
      <c r="C89" s="253" t="s">
        <v>3588</v>
      </c>
      <c r="D89" s="186" t="s">
        <v>3565</v>
      </c>
      <c r="E89" s="4" t="s">
        <v>170</v>
      </c>
      <c r="F89" s="19" t="s">
        <v>1703</v>
      </c>
      <c r="G89" s="123">
        <v>2979</v>
      </c>
      <c r="H89" s="124" t="s">
        <v>1701</v>
      </c>
      <c r="I89" s="48">
        <v>19.789120907450371</v>
      </c>
      <c r="J89" s="6" t="s">
        <v>7</v>
      </c>
      <c r="K89" s="48">
        <v>3.7899611787082157</v>
      </c>
      <c r="L89" s="48">
        <v>6.2100388212917839</v>
      </c>
      <c r="M89" s="125">
        <v>40868</v>
      </c>
      <c r="N89" s="196"/>
      <c r="O89" s="256">
        <v>2011</v>
      </c>
    </row>
    <row r="90" spans="1:15">
      <c r="A90" s="253" t="s">
        <v>3471</v>
      </c>
      <c r="B90" s="253" t="s">
        <v>3641</v>
      </c>
      <c r="C90" s="253" t="s">
        <v>3588</v>
      </c>
      <c r="D90" s="186" t="s">
        <v>3566</v>
      </c>
      <c r="E90" s="4" t="s">
        <v>171</v>
      </c>
      <c r="F90" s="19" t="s">
        <v>1703</v>
      </c>
      <c r="G90" s="123">
        <v>1393</v>
      </c>
      <c r="H90" s="124" t="s">
        <v>1618</v>
      </c>
      <c r="I90" s="48">
        <v>32.844031967001804</v>
      </c>
      <c r="J90" s="6" t="s">
        <v>7</v>
      </c>
      <c r="K90" s="48">
        <v>1.2445101953514901</v>
      </c>
      <c r="L90" s="48">
        <v>8.7554898046485103</v>
      </c>
      <c r="M90" s="125">
        <v>40778</v>
      </c>
      <c r="N90" s="195">
        <v>42</v>
      </c>
      <c r="O90" s="256">
        <v>2011</v>
      </c>
    </row>
    <row r="91" spans="1:15">
      <c r="A91" s="253" t="s">
        <v>3471</v>
      </c>
      <c r="B91" s="253" t="s">
        <v>3641</v>
      </c>
      <c r="C91" s="253" t="s">
        <v>3588</v>
      </c>
      <c r="D91" s="186" t="s">
        <v>3567</v>
      </c>
      <c r="E91" s="4" t="s">
        <v>172</v>
      </c>
      <c r="F91" s="149" t="s">
        <v>1703</v>
      </c>
      <c r="G91" s="178">
        <v>1485</v>
      </c>
      <c r="H91" s="178" t="s">
        <v>1630</v>
      </c>
      <c r="I91" s="156">
        <v>4.0754489988828739</v>
      </c>
      <c r="J91" s="6" t="s">
        <v>7</v>
      </c>
      <c r="K91" s="48">
        <v>9</v>
      </c>
      <c r="L91" s="48">
        <v>1</v>
      </c>
      <c r="M91" s="125">
        <v>40778</v>
      </c>
      <c r="N91" s="195">
        <v>49</v>
      </c>
      <c r="O91" s="256">
        <v>2011</v>
      </c>
    </row>
    <row r="92" spans="1:15">
      <c r="A92" s="253" t="s">
        <v>3471</v>
      </c>
      <c r="B92" s="253" t="s">
        <v>3641</v>
      </c>
      <c r="C92" s="253" t="s">
        <v>3588</v>
      </c>
      <c r="D92" s="186" t="s">
        <v>3568</v>
      </c>
      <c r="E92" s="4" t="s">
        <v>173</v>
      </c>
      <c r="F92" s="19" t="s">
        <v>1703</v>
      </c>
      <c r="G92" s="123">
        <v>2060</v>
      </c>
      <c r="H92" s="124" t="s">
        <v>1642</v>
      </c>
      <c r="I92" s="48">
        <v>38.65137062816877</v>
      </c>
      <c r="J92" s="6" t="s">
        <v>7</v>
      </c>
      <c r="K92" s="48">
        <v>1</v>
      </c>
      <c r="L92" s="48">
        <v>9</v>
      </c>
      <c r="M92" s="125">
        <v>40893</v>
      </c>
      <c r="N92" s="194">
        <v>72</v>
      </c>
      <c r="O92" s="256">
        <v>2011</v>
      </c>
    </row>
    <row r="93" spans="1:15">
      <c r="A93" s="253" t="s">
        <v>3471</v>
      </c>
      <c r="B93" s="253" t="s">
        <v>3641</v>
      </c>
      <c r="C93" s="253" t="s">
        <v>3588</v>
      </c>
      <c r="D93" s="186" t="s">
        <v>3569</v>
      </c>
      <c r="E93" s="4" t="s">
        <v>174</v>
      </c>
      <c r="F93" s="19" t="s">
        <v>1703</v>
      </c>
      <c r="G93" s="123">
        <v>2259</v>
      </c>
      <c r="H93" s="124" t="s">
        <v>1654</v>
      </c>
      <c r="I93" s="48">
        <v>19.117126407149605</v>
      </c>
      <c r="J93" s="6" t="s">
        <v>7</v>
      </c>
      <c r="K93" s="48">
        <v>3.923183767407155</v>
      </c>
      <c r="L93" s="48">
        <v>6.0768162325928454</v>
      </c>
      <c r="M93" s="125">
        <v>40821</v>
      </c>
      <c r="N93" s="196"/>
      <c r="O93" s="256">
        <v>2011</v>
      </c>
    </row>
    <row r="94" spans="1:15">
      <c r="A94" s="253" t="s">
        <v>3471</v>
      </c>
      <c r="B94" s="253" t="s">
        <v>3641</v>
      </c>
      <c r="C94" s="253" t="s">
        <v>3588</v>
      </c>
      <c r="D94" s="186" t="s">
        <v>3570</v>
      </c>
      <c r="E94" s="4" t="s">
        <v>175</v>
      </c>
      <c r="F94" s="19" t="s">
        <v>1703</v>
      </c>
      <c r="G94" s="123">
        <v>2401</v>
      </c>
      <c r="H94" s="124" t="s">
        <v>1666</v>
      </c>
      <c r="I94" s="48">
        <v>11.4278594139383</v>
      </c>
      <c r="J94" s="6" t="s">
        <v>7</v>
      </c>
      <c r="K94" s="48">
        <v>6.5629088776262163</v>
      </c>
      <c r="L94" s="48">
        <v>3.4370911223737837</v>
      </c>
      <c r="M94" s="125">
        <v>40823</v>
      </c>
      <c r="N94" s="196"/>
      <c r="O94" s="256">
        <v>2011</v>
      </c>
    </row>
    <row r="95" spans="1:15">
      <c r="A95" s="253" t="s">
        <v>3471</v>
      </c>
      <c r="B95" s="253" t="s">
        <v>3641</v>
      </c>
      <c r="C95" s="253" t="s">
        <v>3588</v>
      </c>
      <c r="D95" s="186" t="s">
        <v>3571</v>
      </c>
      <c r="E95" s="4" t="s">
        <v>176</v>
      </c>
      <c r="F95" s="19" t="s">
        <v>1703</v>
      </c>
      <c r="G95" s="123">
        <v>2788</v>
      </c>
      <c r="H95" s="124" t="s">
        <v>1678</v>
      </c>
      <c r="I95" s="48">
        <v>24.950244908481565</v>
      </c>
      <c r="J95" s="6" t="s">
        <v>7</v>
      </c>
      <c r="K95" s="48">
        <v>3.0059825174102626</v>
      </c>
      <c r="L95" s="48">
        <v>6.9940174825897374</v>
      </c>
      <c r="M95" s="125">
        <v>40856</v>
      </c>
      <c r="N95" s="196"/>
      <c r="O95" s="256">
        <v>2011</v>
      </c>
    </row>
    <row r="96" spans="1:15">
      <c r="A96" s="253" t="s">
        <v>3471</v>
      </c>
      <c r="B96" s="253" t="s">
        <v>3641</v>
      </c>
      <c r="C96" s="253" t="s">
        <v>3588</v>
      </c>
      <c r="D96" s="186" t="s">
        <v>3572</v>
      </c>
      <c r="E96" s="4" t="s">
        <v>177</v>
      </c>
      <c r="F96" s="19" t="s">
        <v>1703</v>
      </c>
      <c r="G96" s="123">
        <v>2813</v>
      </c>
      <c r="H96" s="124" t="s">
        <v>1690</v>
      </c>
      <c r="I96" s="48">
        <v>31.005070035232446</v>
      </c>
      <c r="J96" s="6" t="s">
        <v>7</v>
      </c>
      <c r="K96" s="48">
        <v>1.3913199426111911</v>
      </c>
      <c r="L96" s="48">
        <v>8.6086800573888098</v>
      </c>
      <c r="M96" s="125">
        <v>40857</v>
      </c>
      <c r="N96" s="196"/>
      <c r="O96" s="256">
        <v>2011</v>
      </c>
    </row>
    <row r="97" spans="1:15">
      <c r="A97" s="253" t="s">
        <v>3471</v>
      </c>
      <c r="B97" s="253" t="s">
        <v>3641</v>
      </c>
      <c r="C97" s="253" t="s">
        <v>3588</v>
      </c>
      <c r="D97" s="186" t="s">
        <v>3573</v>
      </c>
      <c r="E97" s="4" t="s">
        <v>178</v>
      </c>
      <c r="F97" s="19" t="s">
        <v>1703</v>
      </c>
      <c r="G97" s="123">
        <v>2847</v>
      </c>
      <c r="H97" s="124" t="s">
        <v>1702</v>
      </c>
      <c r="I97" s="48">
        <v>39.502105353613473</v>
      </c>
      <c r="J97" s="6" t="s">
        <v>7</v>
      </c>
      <c r="K97" s="48">
        <v>1</v>
      </c>
      <c r="L97" s="48">
        <v>9</v>
      </c>
      <c r="M97" s="125">
        <v>40862</v>
      </c>
      <c r="N97" s="196"/>
      <c r="O97" s="256">
        <v>2011</v>
      </c>
    </row>
    <row r="98" spans="1:15">
      <c r="D98" s="24"/>
      <c r="O98"/>
    </row>
    <row r="99" spans="1:15">
      <c r="O99"/>
    </row>
    <row r="100" spans="1:15">
      <c r="O100"/>
    </row>
    <row r="101" spans="1:15">
      <c r="O101"/>
    </row>
    <row r="102" spans="1:15">
      <c r="O102"/>
    </row>
    <row r="103" spans="1:15">
      <c r="O103"/>
    </row>
    <row r="104" spans="1:15">
      <c r="O104"/>
    </row>
    <row r="105" spans="1:15">
      <c r="O105"/>
    </row>
    <row r="106" spans="1:15">
      <c r="O106"/>
    </row>
    <row r="107" spans="1:15">
      <c r="O107"/>
    </row>
    <row r="108" spans="1:15">
      <c r="O108"/>
    </row>
    <row r="109" spans="1:15">
      <c r="O109"/>
    </row>
    <row r="110" spans="1:15">
      <c r="O110"/>
    </row>
    <row r="111" spans="1:15">
      <c r="O111"/>
    </row>
    <row r="112" spans="1:15">
      <c r="O112"/>
    </row>
    <row r="113" spans="15:35">
      <c r="O113"/>
    </row>
    <row r="114" spans="15:35">
      <c r="O114"/>
    </row>
    <row r="115" spans="15:35">
      <c r="O115"/>
    </row>
    <row r="116" spans="15:35">
      <c r="O116"/>
    </row>
    <row r="117" spans="15:35">
      <c r="O117"/>
    </row>
    <row r="118" spans="15:35">
      <c r="O118"/>
      <c r="AC118" s="190"/>
      <c r="AD118" s="191"/>
      <c r="AE118" s="190"/>
      <c r="AF118" s="190"/>
      <c r="AG118" s="192"/>
      <c r="AH118" s="190"/>
      <c r="AI118" s="191"/>
    </row>
    <row r="119" spans="15:35">
      <c r="O119"/>
    </row>
    <row r="120" spans="15:35">
      <c r="O120"/>
    </row>
    <row r="121" spans="15:35">
      <c r="O121"/>
    </row>
    <row r="122" spans="15:35">
      <c r="O122"/>
    </row>
    <row r="123" spans="15:35">
      <c r="O123"/>
    </row>
    <row r="124" spans="15:35">
      <c r="O124"/>
      <c r="AC124" s="190"/>
      <c r="AD124" s="191"/>
      <c r="AE124" s="190"/>
      <c r="AF124" s="190"/>
      <c r="AG124" s="192"/>
      <c r="AH124" s="190"/>
      <c r="AI124" s="191"/>
    </row>
    <row r="125" spans="15:35">
      <c r="O125"/>
    </row>
    <row r="126" spans="15:35">
      <c r="O126"/>
    </row>
    <row r="127" spans="15:35">
      <c r="O127"/>
    </row>
    <row r="128" spans="15:35">
      <c r="O128"/>
    </row>
    <row r="129" spans="15:35">
      <c r="O129"/>
    </row>
    <row r="130" spans="15:35">
      <c r="O130"/>
    </row>
    <row r="131" spans="15:35">
      <c r="O131"/>
    </row>
    <row r="132" spans="15:35">
      <c r="O132"/>
    </row>
    <row r="133" spans="15:35">
      <c r="O133"/>
    </row>
    <row r="134" spans="15:35">
      <c r="O134"/>
      <c r="AC134" s="190"/>
      <c r="AD134" s="191"/>
      <c r="AE134" s="190"/>
      <c r="AF134" s="190"/>
      <c r="AG134" s="192"/>
      <c r="AH134" s="190"/>
      <c r="AI134" s="191"/>
    </row>
    <row r="135" spans="15:35">
      <c r="O135"/>
      <c r="AC135" s="190"/>
      <c r="AD135" s="191"/>
      <c r="AE135" s="190"/>
      <c r="AF135" s="190"/>
      <c r="AG135" s="192"/>
      <c r="AH135" s="190"/>
      <c r="AI135" s="191"/>
    </row>
    <row r="136" spans="15:35">
      <c r="O136"/>
      <c r="AC136" s="190"/>
      <c r="AD136" s="191"/>
      <c r="AE136" s="190"/>
      <c r="AF136" s="190"/>
      <c r="AG136" s="192"/>
      <c r="AH136" s="190"/>
      <c r="AI136" s="191"/>
    </row>
    <row r="137" spans="15:35">
      <c r="O137"/>
      <c r="AC137" s="190"/>
      <c r="AD137" s="191"/>
      <c r="AE137" s="190"/>
      <c r="AF137" s="190"/>
      <c r="AG137" s="192"/>
      <c r="AH137" s="190"/>
      <c r="AI137" s="191"/>
    </row>
    <row r="138" spans="15:35">
      <c r="O138"/>
      <c r="AC138" s="190"/>
      <c r="AD138" s="191"/>
      <c r="AE138" s="190"/>
      <c r="AF138" s="190"/>
      <c r="AG138" s="192"/>
      <c r="AH138" s="190"/>
      <c r="AI138" s="191"/>
    </row>
    <row r="139" spans="15:35">
      <c r="O139"/>
      <c r="AC139" s="190"/>
      <c r="AD139" s="191"/>
      <c r="AE139" s="190"/>
      <c r="AF139" s="190"/>
      <c r="AG139" s="192"/>
      <c r="AH139" s="190"/>
      <c r="AI139" s="191"/>
    </row>
    <row r="140" spans="15:35">
      <c r="O140"/>
      <c r="AC140" s="190"/>
      <c r="AD140" s="191"/>
      <c r="AE140" s="190"/>
      <c r="AF140" s="190"/>
      <c r="AG140" s="192"/>
      <c r="AH140" s="190"/>
      <c r="AI140" s="191"/>
    </row>
    <row r="141" spans="15:35">
      <c r="O141"/>
      <c r="AC141" s="190"/>
      <c r="AD141" s="191"/>
      <c r="AE141" s="190"/>
      <c r="AF141" s="190"/>
      <c r="AG141" s="192"/>
      <c r="AH141" s="190"/>
      <c r="AI141" s="191"/>
    </row>
    <row r="142" spans="15:35">
      <c r="O142"/>
    </row>
    <row r="143" spans="15:35">
      <c r="O143"/>
    </row>
    <row r="144" spans="15:35">
      <c r="O144"/>
      <c r="AC144" s="190"/>
      <c r="AD144" s="191"/>
      <c r="AE144" s="190"/>
      <c r="AF144" s="190"/>
      <c r="AG144" s="192"/>
      <c r="AH144" s="190"/>
      <c r="AI144" s="191"/>
    </row>
    <row r="145" spans="15:35">
      <c r="O145"/>
      <c r="AC145" s="190"/>
      <c r="AD145" s="191"/>
      <c r="AE145" s="190"/>
      <c r="AF145" s="190"/>
      <c r="AG145" s="192"/>
      <c r="AH145" s="190"/>
      <c r="AI145" s="191"/>
    </row>
    <row r="146" spans="15:35">
      <c r="O146"/>
      <c r="AC146" s="190"/>
      <c r="AD146" s="191"/>
      <c r="AE146" s="190"/>
      <c r="AF146" s="192"/>
      <c r="AG146" s="190"/>
      <c r="AH146" s="191"/>
    </row>
    <row r="147" spans="15:35">
      <c r="O147"/>
      <c r="AC147" s="190"/>
      <c r="AD147" s="191"/>
      <c r="AE147" s="190"/>
      <c r="AF147" s="192"/>
      <c r="AG147" s="190"/>
      <c r="AH147" s="191"/>
    </row>
    <row r="148" spans="15:35">
      <c r="O148"/>
      <c r="AC148" s="190"/>
      <c r="AD148" s="191"/>
      <c r="AE148" s="190"/>
      <c r="AF148" s="192"/>
      <c r="AG148" s="190"/>
      <c r="AH148" s="191"/>
    </row>
    <row r="149" spans="15:35">
      <c r="O149"/>
      <c r="AC149" s="190"/>
      <c r="AD149" s="191"/>
      <c r="AE149" s="190"/>
      <c r="AF149" s="192"/>
      <c r="AG149" s="190"/>
      <c r="AH149" s="191"/>
    </row>
    <row r="150" spans="15:35">
      <c r="O150"/>
      <c r="AC150" s="190"/>
      <c r="AD150" s="191"/>
      <c r="AE150" s="190"/>
      <c r="AF150" s="192"/>
      <c r="AG150" s="190"/>
      <c r="AH150" s="191"/>
    </row>
    <row r="151" spans="15:35">
      <c r="O151"/>
      <c r="AC151" s="190"/>
      <c r="AD151" s="191"/>
      <c r="AE151" s="190"/>
      <c r="AF151" s="192"/>
      <c r="AG151" s="190"/>
      <c r="AH151" s="191"/>
    </row>
    <row r="152" spans="15:35">
      <c r="O152"/>
      <c r="AC152" s="190"/>
      <c r="AD152" s="191"/>
      <c r="AE152" s="190"/>
      <c r="AF152" s="192"/>
      <c r="AG152" s="190"/>
      <c r="AH152" s="191"/>
    </row>
    <row r="153" spans="15:35">
      <c r="O153"/>
      <c r="AC153" s="190"/>
      <c r="AD153" s="191"/>
      <c r="AE153" s="190"/>
      <c r="AF153" s="192"/>
      <c r="AG153" s="190"/>
      <c r="AH153" s="191"/>
    </row>
    <row r="154" spans="15:35">
      <c r="O154"/>
      <c r="AC154" s="190"/>
      <c r="AD154" s="191"/>
      <c r="AE154" s="190"/>
      <c r="AF154" s="192"/>
      <c r="AG154" s="190"/>
      <c r="AH154" s="191"/>
    </row>
    <row r="155" spans="15:35">
      <c r="O155"/>
      <c r="AC155" s="190"/>
      <c r="AD155" s="191"/>
      <c r="AE155" s="190"/>
      <c r="AF155" s="192"/>
      <c r="AG155" s="190"/>
      <c r="AH155" s="191"/>
    </row>
    <row r="156" spans="15:35">
      <c r="O156"/>
      <c r="AC156" s="190"/>
      <c r="AD156" s="191"/>
      <c r="AE156" s="190"/>
      <c r="AF156" s="192"/>
      <c r="AG156" s="190"/>
      <c r="AH156" s="191"/>
    </row>
    <row r="157" spans="15:35">
      <c r="O157"/>
      <c r="AC157" s="190"/>
      <c r="AD157" s="191"/>
      <c r="AE157" s="190"/>
      <c r="AF157" s="192"/>
      <c r="AG157" s="190"/>
      <c r="AH157" s="191"/>
    </row>
    <row r="158" spans="15:35">
      <c r="O158"/>
      <c r="AC158" s="190"/>
      <c r="AD158" s="191"/>
      <c r="AE158" s="190"/>
      <c r="AF158" s="192"/>
      <c r="AG158" s="190"/>
      <c r="AH158" s="191"/>
    </row>
    <row r="159" spans="15:35">
      <c r="O159"/>
      <c r="AC159" s="190"/>
      <c r="AD159" s="191"/>
      <c r="AE159" s="190"/>
      <c r="AF159" s="192"/>
      <c r="AG159" s="190"/>
      <c r="AH159" s="191"/>
    </row>
    <row r="160" spans="15:35">
      <c r="O160"/>
      <c r="AC160" s="190"/>
      <c r="AD160" s="191"/>
      <c r="AE160" s="190"/>
      <c r="AF160" s="192"/>
      <c r="AG160" s="190"/>
      <c r="AH160" s="191"/>
    </row>
    <row r="161" spans="15:34">
      <c r="O161"/>
      <c r="AC161" s="190"/>
      <c r="AD161" s="191"/>
      <c r="AE161" s="190"/>
      <c r="AF161" s="192"/>
      <c r="AG161" s="190"/>
      <c r="AH161" s="191"/>
    </row>
    <row r="162" spans="15:34">
      <c r="O162"/>
      <c r="AC162" s="190"/>
      <c r="AD162" s="191"/>
      <c r="AE162" s="190"/>
      <c r="AF162" s="192"/>
      <c r="AG162" s="190"/>
      <c r="AH162" s="191"/>
    </row>
    <row r="163" spans="15:34">
      <c r="O163"/>
      <c r="AC163" s="190"/>
      <c r="AD163" s="191"/>
      <c r="AE163" s="190"/>
      <c r="AF163" s="192"/>
      <c r="AG163" s="190"/>
      <c r="AH163" s="191"/>
    </row>
    <row r="164" spans="15:34">
      <c r="O164"/>
      <c r="AC164" s="190"/>
      <c r="AD164" s="191"/>
      <c r="AE164" s="190"/>
      <c r="AF164" s="192"/>
      <c r="AG164" s="190"/>
      <c r="AH164" s="191"/>
    </row>
    <row r="165" spans="15:34">
      <c r="O165"/>
      <c r="AC165" s="190"/>
      <c r="AD165" s="191"/>
      <c r="AE165" s="190"/>
      <c r="AF165" s="192"/>
      <c r="AG165" s="190"/>
      <c r="AH165" s="191"/>
    </row>
    <row r="166" spans="15:34">
      <c r="O166"/>
      <c r="AC166" s="190"/>
      <c r="AD166" s="191"/>
      <c r="AE166" s="190"/>
      <c r="AF166" s="192"/>
      <c r="AG166" s="190"/>
      <c r="AH166" s="191"/>
    </row>
    <row r="167" spans="15:34">
      <c r="O167"/>
      <c r="AC167" s="190"/>
      <c r="AD167" s="191"/>
      <c r="AE167" s="190"/>
      <c r="AF167" s="192"/>
      <c r="AG167" s="190"/>
      <c r="AH167" s="191"/>
    </row>
    <row r="168" spans="15:34">
      <c r="O168"/>
      <c r="AC168" s="190"/>
      <c r="AD168" s="191"/>
      <c r="AE168" s="190"/>
      <c r="AF168" s="192"/>
      <c r="AG168" s="190"/>
      <c r="AH168" s="191"/>
    </row>
    <row r="169" spans="15:34">
      <c r="O169"/>
      <c r="AC169" s="190"/>
      <c r="AD169" s="191"/>
      <c r="AE169" s="190"/>
      <c r="AF169" s="192"/>
      <c r="AG169" s="190"/>
      <c r="AH169" s="191"/>
    </row>
    <row r="170" spans="15:34">
      <c r="O170"/>
      <c r="AC170" s="190"/>
      <c r="AD170" s="191"/>
      <c r="AE170" s="190"/>
      <c r="AF170" s="192"/>
      <c r="AG170" s="190"/>
      <c r="AH170" s="191"/>
    </row>
    <row r="171" spans="15:34">
      <c r="O171"/>
      <c r="AC171" s="190"/>
      <c r="AD171" s="191"/>
      <c r="AE171" s="190"/>
      <c r="AF171" s="192"/>
      <c r="AG171" s="190"/>
      <c r="AH171" s="191"/>
    </row>
    <row r="172" spans="15:34">
      <c r="O172"/>
      <c r="AC172" s="190"/>
      <c r="AD172" s="191"/>
      <c r="AE172" s="190"/>
      <c r="AF172" s="192"/>
      <c r="AG172" s="190"/>
      <c r="AH172" s="191"/>
    </row>
    <row r="173" spans="15:34">
      <c r="O173"/>
      <c r="AC173" s="190"/>
      <c r="AD173" s="191"/>
      <c r="AE173" s="190"/>
      <c r="AF173" s="192"/>
      <c r="AG173" s="190"/>
      <c r="AH173" s="191"/>
    </row>
    <row r="174" spans="15:34">
      <c r="O174"/>
      <c r="AC174" s="190"/>
      <c r="AD174" s="191"/>
      <c r="AE174" s="190"/>
      <c r="AF174" s="192"/>
      <c r="AG174" s="190"/>
      <c r="AH174" s="191"/>
    </row>
    <row r="175" spans="15:34">
      <c r="O175"/>
      <c r="AC175" s="190"/>
      <c r="AD175" s="191"/>
      <c r="AE175" s="190"/>
      <c r="AF175" s="192"/>
      <c r="AG175" s="190"/>
      <c r="AH175" s="191"/>
    </row>
    <row r="176" spans="15:34">
      <c r="O176"/>
      <c r="AC176" s="190"/>
      <c r="AD176" s="191"/>
      <c r="AE176" s="190"/>
      <c r="AF176" s="192"/>
      <c r="AG176" s="190"/>
      <c r="AH176" s="191"/>
    </row>
    <row r="177" spans="15:34">
      <c r="O177"/>
      <c r="AC177" s="190"/>
      <c r="AD177" s="191"/>
      <c r="AE177" s="190"/>
      <c r="AF177" s="192"/>
      <c r="AG177" s="190"/>
      <c r="AH177" s="191"/>
    </row>
    <row r="178" spans="15:34">
      <c r="O178"/>
      <c r="AC178" s="190"/>
      <c r="AD178" s="191"/>
      <c r="AE178" s="190"/>
      <c r="AF178" s="192"/>
      <c r="AG178" s="190"/>
      <c r="AH178" s="191"/>
    </row>
    <row r="179" spans="15:34">
      <c r="O179"/>
      <c r="AC179" s="190"/>
      <c r="AD179" s="191"/>
      <c r="AE179" s="190"/>
      <c r="AF179" s="192"/>
      <c r="AG179" s="190"/>
      <c r="AH179" s="191"/>
    </row>
    <row r="180" spans="15:34">
      <c r="O180"/>
      <c r="AC180" s="190"/>
      <c r="AD180" s="191"/>
      <c r="AE180" s="190"/>
      <c r="AF180" s="192"/>
      <c r="AG180" s="190"/>
      <c r="AH180" s="191"/>
    </row>
    <row r="181" spans="15:34">
      <c r="O181"/>
      <c r="AC181" s="190"/>
      <c r="AD181" s="191"/>
      <c r="AE181" s="190"/>
      <c r="AF181" s="192"/>
      <c r="AG181" s="190"/>
      <c r="AH181" s="191"/>
    </row>
    <row r="182" spans="15:34">
      <c r="O182"/>
      <c r="AC182" s="190"/>
      <c r="AD182" s="191"/>
      <c r="AE182" s="190"/>
      <c r="AF182" s="192"/>
      <c r="AG182" s="190"/>
      <c r="AH182" s="191"/>
    </row>
    <row r="183" spans="15:34">
      <c r="O183"/>
      <c r="AC183" s="190"/>
      <c r="AD183" s="191"/>
      <c r="AE183" s="190"/>
      <c r="AF183" s="192"/>
      <c r="AG183" s="190"/>
      <c r="AH183" s="191"/>
    </row>
    <row r="184" spans="15:34">
      <c r="O184"/>
      <c r="AC184" s="190"/>
      <c r="AD184" s="191"/>
      <c r="AE184" s="190"/>
      <c r="AF184" s="192"/>
      <c r="AG184" s="190"/>
      <c r="AH184" s="191"/>
    </row>
    <row r="185" spans="15:34">
      <c r="O185"/>
      <c r="AC185" s="190"/>
      <c r="AD185" s="191"/>
      <c r="AE185" s="190"/>
      <c r="AF185" s="192"/>
      <c r="AG185" s="190"/>
      <c r="AH185" s="191"/>
    </row>
    <row r="186" spans="15:34">
      <c r="O186"/>
      <c r="AC186" s="190"/>
      <c r="AD186" s="191"/>
      <c r="AE186" s="190"/>
      <c r="AF186" s="192"/>
      <c r="AG186" s="190"/>
      <c r="AH186" s="191"/>
    </row>
    <row r="187" spans="15:34">
      <c r="O187"/>
      <c r="AC187" s="190"/>
      <c r="AD187" s="191"/>
      <c r="AE187" s="190"/>
      <c r="AF187" s="192"/>
      <c r="AG187" s="190"/>
      <c r="AH187" s="191"/>
    </row>
    <row r="188" spans="15:34">
      <c r="O188"/>
      <c r="AC188" s="190"/>
      <c r="AD188" s="191"/>
      <c r="AE188" s="190"/>
      <c r="AF188" s="192"/>
      <c r="AG188" s="190"/>
      <c r="AH188" s="191"/>
    </row>
    <row r="189" spans="15:34">
      <c r="O189"/>
      <c r="AC189" s="190"/>
      <c r="AD189" s="191"/>
      <c r="AE189" s="190"/>
      <c r="AF189" s="192"/>
      <c r="AG189" s="190"/>
      <c r="AH189" s="191"/>
    </row>
    <row r="190" spans="15:34">
      <c r="O190"/>
      <c r="AC190" s="190"/>
      <c r="AD190" s="191"/>
      <c r="AE190" s="190"/>
      <c r="AF190" s="192"/>
      <c r="AG190" s="190"/>
      <c r="AH190" s="191"/>
    </row>
    <row r="191" spans="15:34">
      <c r="O191"/>
      <c r="AC191" s="190"/>
      <c r="AD191" s="191"/>
      <c r="AE191" s="190"/>
      <c r="AF191" s="192"/>
      <c r="AG191" s="190"/>
      <c r="AH191" s="191"/>
    </row>
    <row r="192" spans="15:34">
      <c r="O192"/>
      <c r="AC192" s="190"/>
      <c r="AD192" s="191"/>
      <c r="AE192" s="190"/>
      <c r="AF192" s="192"/>
      <c r="AG192" s="190"/>
      <c r="AH192" s="191"/>
    </row>
    <row r="193" spans="15:34">
      <c r="O193"/>
      <c r="AC193" s="190"/>
      <c r="AD193" s="191"/>
      <c r="AE193" s="190"/>
      <c r="AF193" s="192"/>
      <c r="AG193" s="190"/>
      <c r="AH193" s="191"/>
    </row>
    <row r="194" spans="15:34">
      <c r="O194"/>
      <c r="AC194" s="190"/>
      <c r="AD194" s="191"/>
      <c r="AE194" s="190"/>
      <c r="AF194" s="192"/>
      <c r="AG194" s="190"/>
      <c r="AH194" s="191"/>
    </row>
    <row r="195" spans="15:34">
      <c r="O195"/>
      <c r="AC195" s="190"/>
      <c r="AD195" s="191"/>
      <c r="AE195" s="190"/>
      <c r="AF195" s="192"/>
      <c r="AG195" s="190"/>
      <c r="AH195" s="191"/>
    </row>
    <row r="196" spans="15:34">
      <c r="O196"/>
      <c r="AC196" s="190"/>
      <c r="AD196" s="191"/>
      <c r="AE196" s="190"/>
      <c r="AF196" s="192"/>
      <c r="AG196" s="190"/>
      <c r="AH196" s="191"/>
    </row>
    <row r="197" spans="15:34">
      <c r="O197"/>
      <c r="AC197" s="190"/>
      <c r="AD197" s="191"/>
      <c r="AE197" s="190"/>
      <c r="AF197" s="192"/>
      <c r="AG197" s="190"/>
      <c r="AH197" s="191"/>
    </row>
    <row r="198" spans="15:34">
      <c r="O198"/>
      <c r="AC198" s="190"/>
      <c r="AD198" s="191"/>
      <c r="AE198" s="190"/>
      <c r="AF198" s="192"/>
      <c r="AG198" s="190"/>
      <c r="AH198" s="191"/>
    </row>
    <row r="199" spans="15:34">
      <c r="O199"/>
      <c r="AC199" s="190"/>
      <c r="AD199" s="191"/>
      <c r="AE199" s="190"/>
      <c r="AF199" s="192"/>
      <c r="AG199" s="190"/>
      <c r="AH199" s="191"/>
    </row>
    <row r="200" spans="15:34">
      <c r="O200"/>
      <c r="AC200" s="190"/>
      <c r="AD200" s="191"/>
      <c r="AE200" s="190"/>
      <c r="AF200" s="192"/>
      <c r="AG200" s="190"/>
      <c r="AH200" s="191"/>
    </row>
    <row r="201" spans="15:34">
      <c r="O201"/>
      <c r="AC201" s="190"/>
      <c r="AD201" s="191"/>
      <c r="AE201" s="190"/>
      <c r="AF201" s="192"/>
      <c r="AG201" s="190"/>
      <c r="AH201" s="191"/>
    </row>
    <row r="202" spans="15:34">
      <c r="O202"/>
      <c r="AC202" s="190"/>
      <c r="AD202" s="191"/>
      <c r="AE202" s="190"/>
      <c r="AF202" s="192"/>
      <c r="AG202" s="190"/>
      <c r="AH202" s="191"/>
    </row>
    <row r="203" spans="15:34">
      <c r="O203"/>
      <c r="AC203" s="190"/>
      <c r="AD203" s="191"/>
      <c r="AE203" s="190"/>
      <c r="AF203" s="192"/>
      <c r="AG203" s="190"/>
      <c r="AH203" s="191"/>
    </row>
    <row r="204" spans="15:34">
      <c r="O204"/>
      <c r="AC204" s="190"/>
      <c r="AD204" s="191"/>
      <c r="AE204" s="190"/>
      <c r="AF204" s="192"/>
      <c r="AG204" s="190"/>
      <c r="AH204" s="191"/>
    </row>
    <row r="205" spans="15:34">
      <c r="O205"/>
      <c r="AC205" s="190"/>
      <c r="AD205" s="191"/>
      <c r="AE205" s="190"/>
      <c r="AF205" s="192"/>
      <c r="AG205" s="190"/>
      <c r="AH205" s="191"/>
    </row>
    <row r="206" spans="15:34">
      <c r="O206"/>
      <c r="AC206" s="190"/>
      <c r="AD206" s="191"/>
      <c r="AE206" s="190"/>
      <c r="AF206" s="192"/>
      <c r="AG206" s="190"/>
      <c r="AH206" s="191"/>
    </row>
    <row r="207" spans="15:34">
      <c r="O207"/>
      <c r="AC207" s="190"/>
      <c r="AD207" s="191"/>
      <c r="AE207" s="190"/>
      <c r="AF207" s="192"/>
      <c r="AG207" s="190"/>
      <c r="AH207" s="191"/>
    </row>
    <row r="208" spans="15:34">
      <c r="O208"/>
      <c r="AC208" s="190"/>
      <c r="AD208" s="191"/>
      <c r="AE208" s="190"/>
      <c r="AF208" s="192"/>
      <c r="AG208" s="190"/>
      <c r="AH208" s="191"/>
    </row>
    <row r="209" spans="15:34">
      <c r="O209"/>
      <c r="AC209" s="190"/>
      <c r="AD209" s="191"/>
      <c r="AE209" s="190"/>
      <c r="AF209" s="192"/>
      <c r="AG209" s="190"/>
      <c r="AH209" s="191"/>
    </row>
    <row r="210" spans="15:34">
      <c r="O210"/>
      <c r="AC210" s="190"/>
      <c r="AD210" s="191"/>
      <c r="AE210" s="190"/>
      <c r="AF210" s="192"/>
      <c r="AG210" s="190"/>
      <c r="AH210" s="191"/>
    </row>
    <row r="211" spans="15:34">
      <c r="O211"/>
      <c r="AC211" s="190"/>
      <c r="AD211" s="191"/>
      <c r="AE211" s="190"/>
      <c r="AF211" s="192"/>
      <c r="AG211" s="190"/>
      <c r="AH211" s="191"/>
    </row>
    <row r="212" spans="15:34">
      <c r="O212"/>
      <c r="AC212" s="190"/>
      <c r="AD212" s="191"/>
      <c r="AE212" s="190"/>
      <c r="AF212" s="192"/>
      <c r="AG212" s="190"/>
      <c r="AH212" s="191"/>
    </row>
    <row r="213" spans="15:34">
      <c r="O213"/>
      <c r="AC213" s="190"/>
      <c r="AD213" s="191"/>
      <c r="AE213" s="190"/>
      <c r="AF213" s="192"/>
      <c r="AG213" s="190"/>
      <c r="AH213" s="191"/>
    </row>
    <row r="214" spans="15:34">
      <c r="O214"/>
      <c r="AC214" s="190"/>
      <c r="AD214" s="191"/>
      <c r="AE214" s="190"/>
      <c r="AF214" s="192"/>
      <c r="AG214" s="190"/>
      <c r="AH214" s="191"/>
    </row>
    <row r="215" spans="15:34">
      <c r="O215"/>
      <c r="AC215" s="190"/>
      <c r="AD215" s="191"/>
      <c r="AE215" s="190"/>
      <c r="AF215" s="192"/>
      <c r="AG215" s="190"/>
      <c r="AH215" s="191"/>
    </row>
    <row r="216" spans="15:34">
      <c r="O216"/>
      <c r="AC216" s="190"/>
      <c r="AD216" s="191"/>
      <c r="AE216" s="190"/>
      <c r="AF216" s="192"/>
      <c r="AG216" s="190"/>
      <c r="AH216" s="191"/>
    </row>
    <row r="217" spans="15:34">
      <c r="O217"/>
      <c r="AC217" s="190"/>
      <c r="AD217" s="191"/>
      <c r="AE217" s="190"/>
      <c r="AF217" s="192"/>
      <c r="AG217" s="190"/>
      <c r="AH217" s="191"/>
    </row>
    <row r="218" spans="15:34">
      <c r="O218"/>
      <c r="AC218" s="190"/>
      <c r="AD218" s="191"/>
      <c r="AE218" s="190"/>
      <c r="AF218" s="192"/>
      <c r="AG218" s="190"/>
      <c r="AH218" s="191"/>
    </row>
    <row r="219" spans="15:34">
      <c r="O219"/>
      <c r="AC219" s="190"/>
      <c r="AD219" s="191"/>
      <c r="AE219" s="190"/>
      <c r="AF219" s="192"/>
      <c r="AG219" s="190"/>
      <c r="AH219" s="191"/>
    </row>
    <row r="220" spans="15:34">
      <c r="O220"/>
      <c r="AC220" s="190"/>
      <c r="AD220" s="191"/>
      <c r="AE220" s="190"/>
      <c r="AF220" s="192"/>
      <c r="AG220" s="190"/>
      <c r="AH220" s="191"/>
    </row>
    <row r="221" spans="15:34">
      <c r="O221"/>
      <c r="AC221" s="190"/>
      <c r="AD221" s="191"/>
      <c r="AE221" s="190"/>
      <c r="AF221" s="192"/>
      <c r="AG221" s="190"/>
      <c r="AH221" s="191"/>
    </row>
    <row r="222" spans="15:34">
      <c r="O222"/>
      <c r="AC222" s="190"/>
      <c r="AD222" s="191"/>
      <c r="AE222" s="190"/>
      <c r="AF222" s="192"/>
      <c r="AG222" s="190"/>
      <c r="AH222" s="191"/>
    </row>
    <row r="223" spans="15:34">
      <c r="O223"/>
      <c r="AC223" s="190"/>
      <c r="AD223" s="191"/>
      <c r="AE223" s="190"/>
      <c r="AF223" s="192"/>
      <c r="AG223" s="190"/>
      <c r="AH223" s="191"/>
    </row>
    <row r="224" spans="15:34">
      <c r="O224"/>
      <c r="AC224" s="190"/>
      <c r="AD224" s="191"/>
      <c r="AE224" s="190"/>
      <c r="AF224" s="192"/>
      <c r="AG224" s="190"/>
      <c r="AH224" s="191"/>
    </row>
    <row r="225" spans="15:34">
      <c r="O225"/>
      <c r="AC225" s="190"/>
      <c r="AD225" s="191"/>
      <c r="AE225" s="190"/>
      <c r="AF225" s="192"/>
      <c r="AG225" s="190"/>
      <c r="AH225" s="191"/>
    </row>
    <row r="226" spans="15:34">
      <c r="O226"/>
      <c r="AC226" s="190"/>
      <c r="AD226" s="191"/>
      <c r="AE226" s="190"/>
      <c r="AF226" s="192"/>
      <c r="AG226" s="190"/>
      <c r="AH226" s="191"/>
    </row>
    <row r="227" spans="15:34">
      <c r="O227"/>
      <c r="AC227" s="190"/>
      <c r="AD227" s="191"/>
      <c r="AE227" s="190"/>
      <c r="AF227" s="192"/>
      <c r="AG227" s="190"/>
      <c r="AH227" s="191"/>
    </row>
    <row r="228" spans="15:34">
      <c r="O228"/>
      <c r="AC228" s="190"/>
      <c r="AD228" s="191"/>
      <c r="AE228" s="190"/>
      <c r="AF228" s="192"/>
      <c r="AG228" s="190"/>
      <c r="AH228" s="191"/>
    </row>
    <row r="229" spans="15:34">
      <c r="O229"/>
      <c r="AC229" s="190"/>
      <c r="AD229" s="191"/>
      <c r="AE229" s="190"/>
      <c r="AF229" s="192"/>
      <c r="AG229" s="190"/>
      <c r="AH229" s="191"/>
    </row>
    <row r="230" spans="15:34">
      <c r="O230"/>
      <c r="AC230" s="190"/>
      <c r="AD230" s="191"/>
      <c r="AE230" s="190"/>
      <c r="AF230" s="192"/>
      <c r="AG230" s="190"/>
      <c r="AH230" s="191"/>
    </row>
    <row r="231" spans="15:34">
      <c r="O231"/>
      <c r="AC231" s="190"/>
      <c r="AD231" s="191"/>
      <c r="AE231" s="190"/>
      <c r="AF231" s="192"/>
      <c r="AG231" s="190"/>
      <c r="AH231" s="191"/>
    </row>
    <row r="232" spans="15:34">
      <c r="O232"/>
      <c r="AC232" s="190"/>
      <c r="AD232" s="191"/>
      <c r="AE232" s="190"/>
      <c r="AF232" s="192"/>
      <c r="AG232" s="190"/>
      <c r="AH232" s="191"/>
    </row>
    <row r="233" spans="15:34">
      <c r="O233"/>
      <c r="AC233" s="190"/>
      <c r="AD233" s="191"/>
      <c r="AE233" s="190"/>
      <c r="AF233" s="192"/>
      <c r="AG233" s="190"/>
      <c r="AH233" s="191"/>
    </row>
    <row r="234" spans="15:34">
      <c r="O234"/>
      <c r="AC234" s="190"/>
      <c r="AD234" s="191"/>
      <c r="AE234" s="190"/>
      <c r="AF234" s="192"/>
      <c r="AG234" s="190"/>
      <c r="AH234" s="191"/>
    </row>
    <row r="235" spans="15:34">
      <c r="O235"/>
      <c r="AC235" s="190"/>
      <c r="AD235" s="191"/>
      <c r="AE235" s="190"/>
      <c r="AF235" s="192"/>
      <c r="AG235" s="190"/>
      <c r="AH235" s="191"/>
    </row>
    <row r="236" spans="15:34">
      <c r="O236"/>
      <c r="AC236" s="190"/>
      <c r="AD236" s="191"/>
      <c r="AE236" s="190"/>
      <c r="AF236" s="192"/>
      <c r="AG236" s="190"/>
      <c r="AH236" s="191"/>
    </row>
    <row r="237" spans="15:34">
      <c r="O237"/>
      <c r="AC237" s="190"/>
      <c r="AD237" s="191"/>
      <c r="AE237" s="190"/>
      <c r="AF237" s="192"/>
      <c r="AG237" s="190"/>
      <c r="AH237" s="191"/>
    </row>
    <row r="238" spans="15:34">
      <c r="O238"/>
      <c r="AC238" s="190"/>
      <c r="AD238" s="191"/>
      <c r="AE238" s="190"/>
      <c r="AF238" s="192"/>
      <c r="AG238" s="190"/>
      <c r="AH238" s="191"/>
    </row>
    <row r="239" spans="15:34">
      <c r="O239"/>
      <c r="AC239" s="190"/>
      <c r="AD239" s="191"/>
      <c r="AE239" s="190"/>
      <c r="AF239" s="192"/>
      <c r="AG239" s="190"/>
      <c r="AH239" s="191"/>
    </row>
    <row r="240" spans="15:34">
      <c r="O240"/>
      <c r="AC240" s="190"/>
      <c r="AD240" s="191"/>
      <c r="AE240" s="190"/>
      <c r="AF240" s="192"/>
      <c r="AG240" s="190"/>
      <c r="AH240" s="191"/>
    </row>
    <row r="241" spans="15:34">
      <c r="O241"/>
      <c r="AC241" s="190"/>
      <c r="AD241" s="191"/>
      <c r="AE241" s="190"/>
      <c r="AF241" s="192"/>
      <c r="AG241" s="190"/>
      <c r="AH241" s="191"/>
    </row>
    <row r="242" spans="15:34">
      <c r="O242"/>
      <c r="AC242" s="190"/>
      <c r="AD242" s="191"/>
      <c r="AE242" s="190"/>
      <c r="AF242" s="192"/>
      <c r="AG242" s="190"/>
      <c r="AH242" s="191"/>
    </row>
    <row r="243" spans="15:34">
      <c r="O243"/>
      <c r="AC243" s="190"/>
      <c r="AD243" s="191"/>
      <c r="AE243" s="190"/>
      <c r="AF243" s="192"/>
      <c r="AG243" s="190"/>
      <c r="AH243" s="191"/>
    </row>
    <row r="244" spans="15:34">
      <c r="O244"/>
      <c r="AC244" s="190"/>
      <c r="AD244" s="191"/>
      <c r="AE244" s="190"/>
      <c r="AF244" s="192"/>
      <c r="AG244" s="190"/>
      <c r="AH244" s="191"/>
    </row>
    <row r="245" spans="15:34">
      <c r="O245"/>
      <c r="AC245" s="190"/>
      <c r="AD245" s="191"/>
      <c r="AE245" s="190"/>
      <c r="AF245" s="192"/>
      <c r="AG245" s="190"/>
      <c r="AH245" s="191"/>
    </row>
    <row r="246" spans="15:34">
      <c r="O246"/>
      <c r="AC246" s="190"/>
      <c r="AD246" s="191"/>
      <c r="AE246" s="190"/>
      <c r="AF246" s="192"/>
      <c r="AG246" s="190"/>
      <c r="AH246" s="191"/>
    </row>
    <row r="247" spans="15:34">
      <c r="O247"/>
      <c r="AC247" s="190"/>
      <c r="AD247" s="191"/>
      <c r="AE247" s="190"/>
      <c r="AF247" s="192"/>
      <c r="AG247" s="190"/>
      <c r="AH247" s="191"/>
    </row>
    <row r="248" spans="15:34">
      <c r="O248"/>
      <c r="AC248" s="190"/>
      <c r="AD248" s="191"/>
      <c r="AE248" s="190"/>
      <c r="AF248" s="192"/>
      <c r="AG248" s="190"/>
      <c r="AH248" s="191"/>
    </row>
    <row r="249" spans="15:34">
      <c r="O249"/>
      <c r="AC249" s="190"/>
      <c r="AD249" s="191"/>
      <c r="AE249" s="190"/>
      <c r="AF249" s="192"/>
      <c r="AG249" s="190"/>
      <c r="AH249" s="191"/>
    </row>
    <row r="250" spans="15:34">
      <c r="O250"/>
      <c r="AC250" s="190"/>
      <c r="AD250" s="191"/>
      <c r="AE250" s="190"/>
      <c r="AF250" s="192"/>
      <c r="AG250" s="190"/>
      <c r="AH250" s="191"/>
    </row>
    <row r="251" spans="15:34">
      <c r="O251"/>
      <c r="AC251" s="190"/>
      <c r="AD251" s="191"/>
      <c r="AE251" s="190"/>
      <c r="AF251" s="192"/>
      <c r="AG251" s="190"/>
      <c r="AH251" s="191"/>
    </row>
    <row r="252" spans="15:34">
      <c r="O252"/>
      <c r="AC252" s="190"/>
      <c r="AD252" s="191"/>
      <c r="AE252" s="190"/>
      <c r="AF252" s="192"/>
      <c r="AG252" s="190"/>
      <c r="AH252" s="191"/>
    </row>
    <row r="253" spans="15:34">
      <c r="O253"/>
      <c r="AC253" s="190"/>
      <c r="AD253" s="191"/>
      <c r="AE253" s="190"/>
      <c r="AF253" s="192"/>
      <c r="AG253" s="190"/>
      <c r="AH253" s="191"/>
    </row>
    <row r="254" spans="15:34">
      <c r="O254"/>
      <c r="AC254" s="190"/>
      <c r="AD254" s="191"/>
      <c r="AE254" s="190"/>
      <c r="AF254" s="192"/>
      <c r="AG254" s="190"/>
      <c r="AH254" s="191"/>
    </row>
    <row r="255" spans="15:34">
      <c r="O255"/>
      <c r="AC255" s="190"/>
      <c r="AD255" s="191"/>
      <c r="AE255" s="190"/>
      <c r="AF255" s="192"/>
      <c r="AG255" s="190"/>
      <c r="AH255" s="191"/>
    </row>
    <row r="256" spans="15:34">
      <c r="O256"/>
      <c r="AC256" s="190"/>
      <c r="AD256" s="191"/>
      <c r="AE256" s="190"/>
      <c r="AF256" s="192"/>
      <c r="AG256" s="190"/>
      <c r="AH256" s="191"/>
    </row>
    <row r="257" spans="15:34">
      <c r="O257"/>
      <c r="AC257" s="190"/>
      <c r="AD257" s="191"/>
      <c r="AE257" s="190"/>
      <c r="AF257" s="192"/>
      <c r="AG257" s="190"/>
      <c r="AH257" s="191"/>
    </row>
    <row r="258" spans="15:34">
      <c r="O258"/>
      <c r="AC258" s="190"/>
      <c r="AD258" s="191"/>
      <c r="AE258" s="190"/>
      <c r="AF258" s="192"/>
      <c r="AG258" s="190"/>
      <c r="AH258" s="191"/>
    </row>
    <row r="259" spans="15:34">
      <c r="O259"/>
      <c r="AC259" s="190"/>
      <c r="AD259" s="191"/>
      <c r="AE259" s="190"/>
      <c r="AF259" s="192"/>
      <c r="AG259" s="190"/>
      <c r="AH259" s="191"/>
    </row>
    <row r="260" spans="15:34">
      <c r="O260"/>
      <c r="AC260" s="190"/>
      <c r="AD260" s="191"/>
      <c r="AE260" s="190"/>
      <c r="AF260" s="192"/>
      <c r="AG260" s="190"/>
      <c r="AH260" s="191"/>
    </row>
    <row r="261" spans="15:34">
      <c r="O261"/>
      <c r="AC261" s="190"/>
      <c r="AD261" s="191"/>
      <c r="AE261" s="190"/>
      <c r="AF261" s="192"/>
      <c r="AG261" s="190"/>
      <c r="AH261" s="191"/>
    </row>
    <row r="262" spans="15:34">
      <c r="O262"/>
      <c r="AC262" s="190"/>
      <c r="AD262" s="191"/>
      <c r="AE262" s="190"/>
      <c r="AF262" s="192"/>
      <c r="AG262" s="190"/>
      <c r="AH262" s="191"/>
    </row>
    <row r="263" spans="15:34">
      <c r="O263"/>
      <c r="AC263" s="190"/>
      <c r="AD263" s="191"/>
      <c r="AE263" s="190"/>
      <c r="AF263" s="192"/>
      <c r="AG263" s="190"/>
      <c r="AH263" s="191"/>
    </row>
    <row r="264" spans="15:34">
      <c r="O264"/>
      <c r="AC264" s="190"/>
      <c r="AD264" s="191"/>
      <c r="AE264" s="190"/>
      <c r="AF264" s="192"/>
      <c r="AG264" s="190"/>
      <c r="AH264" s="191"/>
    </row>
    <row r="265" spans="15:34">
      <c r="O265"/>
      <c r="AC265" s="190"/>
      <c r="AD265" s="191"/>
      <c r="AE265" s="190"/>
      <c r="AF265" s="192"/>
      <c r="AG265" s="190"/>
      <c r="AH265" s="191"/>
    </row>
    <row r="266" spans="15:34">
      <c r="O266"/>
      <c r="AC266" s="190"/>
      <c r="AD266" s="191"/>
      <c r="AE266" s="190"/>
      <c r="AF266" s="192"/>
      <c r="AG266" s="190"/>
      <c r="AH266" s="191"/>
    </row>
    <row r="267" spans="15:34">
      <c r="O267"/>
      <c r="AC267" s="190"/>
      <c r="AD267" s="191"/>
      <c r="AE267" s="190"/>
      <c r="AF267" s="192"/>
      <c r="AG267" s="190"/>
      <c r="AH267" s="191"/>
    </row>
    <row r="268" spans="15:34">
      <c r="O268"/>
      <c r="AC268" s="190"/>
      <c r="AD268" s="191"/>
      <c r="AE268" s="190"/>
      <c r="AF268" s="192"/>
      <c r="AG268" s="190"/>
      <c r="AH268" s="191"/>
    </row>
    <row r="269" spans="15:34">
      <c r="O269"/>
      <c r="AC269" s="190"/>
      <c r="AD269" s="191"/>
      <c r="AE269" s="190"/>
      <c r="AF269" s="192"/>
      <c r="AG269" s="190"/>
      <c r="AH269" s="191"/>
    </row>
    <row r="270" spans="15:34">
      <c r="O270"/>
      <c r="AC270" s="190"/>
      <c r="AD270" s="191"/>
      <c r="AE270" s="190"/>
      <c r="AF270" s="192"/>
      <c r="AG270" s="190"/>
      <c r="AH270" s="191"/>
    </row>
    <row r="271" spans="15:34">
      <c r="O271"/>
      <c r="AC271" s="190"/>
      <c r="AD271" s="191"/>
      <c r="AE271" s="190"/>
      <c r="AF271" s="192"/>
      <c r="AG271" s="190"/>
      <c r="AH271" s="191"/>
    </row>
    <row r="272" spans="15:34">
      <c r="O272"/>
      <c r="AC272" s="190"/>
      <c r="AD272" s="191"/>
      <c r="AE272" s="190"/>
      <c r="AF272" s="192"/>
      <c r="AG272" s="190"/>
      <c r="AH272" s="191"/>
    </row>
    <row r="273" spans="15:34">
      <c r="O273"/>
      <c r="AC273" s="190"/>
      <c r="AD273" s="191"/>
      <c r="AE273" s="190"/>
      <c r="AF273" s="192"/>
      <c r="AG273" s="190"/>
      <c r="AH273" s="191"/>
    </row>
    <row r="274" spans="15:34">
      <c r="O274"/>
      <c r="AC274" s="190"/>
      <c r="AD274" s="191"/>
      <c r="AE274" s="190"/>
      <c r="AF274" s="192"/>
      <c r="AG274" s="190"/>
      <c r="AH274" s="191"/>
    </row>
    <row r="275" spans="15:34">
      <c r="O275"/>
      <c r="AC275" s="190"/>
      <c r="AD275" s="191"/>
      <c r="AE275" s="190"/>
      <c r="AF275" s="192"/>
      <c r="AG275" s="190"/>
      <c r="AH275" s="191"/>
    </row>
    <row r="276" spans="15:34">
      <c r="O276"/>
      <c r="AC276" s="190"/>
      <c r="AD276" s="191"/>
      <c r="AE276" s="190"/>
      <c r="AF276" s="192"/>
      <c r="AG276" s="190"/>
      <c r="AH276" s="191"/>
    </row>
    <row r="277" spans="15:34">
      <c r="O277"/>
      <c r="AC277" s="190"/>
      <c r="AD277" s="191"/>
      <c r="AE277" s="190"/>
      <c r="AF277" s="192"/>
      <c r="AG277" s="190"/>
      <c r="AH277" s="191"/>
    </row>
    <row r="278" spans="15:34">
      <c r="O278"/>
      <c r="AC278" s="190"/>
      <c r="AD278" s="191"/>
      <c r="AE278" s="190"/>
      <c r="AF278" s="192"/>
      <c r="AG278" s="190"/>
      <c r="AH278" s="191"/>
    </row>
    <row r="279" spans="15:34">
      <c r="O279"/>
      <c r="AC279" s="190"/>
      <c r="AD279" s="191"/>
      <c r="AE279" s="190"/>
      <c r="AF279" s="192"/>
      <c r="AG279" s="190"/>
      <c r="AH279" s="191"/>
    </row>
    <row r="280" spans="15:34">
      <c r="O280"/>
      <c r="AC280" s="190"/>
      <c r="AD280" s="191"/>
      <c r="AE280" s="190"/>
      <c r="AF280" s="192"/>
      <c r="AG280" s="190"/>
      <c r="AH280" s="191"/>
    </row>
    <row r="281" spans="15:34">
      <c r="O281"/>
      <c r="AC281" s="190"/>
      <c r="AD281" s="191"/>
      <c r="AE281" s="190"/>
      <c r="AF281" s="192"/>
      <c r="AG281" s="190"/>
      <c r="AH281" s="191"/>
    </row>
    <row r="282" spans="15:34">
      <c r="O282"/>
      <c r="AC282" s="190"/>
      <c r="AD282" s="191"/>
      <c r="AE282" s="190"/>
      <c r="AF282" s="192"/>
      <c r="AG282" s="190"/>
      <c r="AH282" s="191"/>
    </row>
    <row r="283" spans="15:34">
      <c r="O283"/>
      <c r="AC283" s="190"/>
      <c r="AD283" s="191"/>
      <c r="AE283" s="190"/>
      <c r="AF283" s="192"/>
      <c r="AG283" s="190"/>
      <c r="AH283" s="191"/>
    </row>
    <row r="284" spans="15:34">
      <c r="O284"/>
      <c r="AC284" s="190"/>
      <c r="AD284" s="191"/>
      <c r="AE284" s="190"/>
      <c r="AF284" s="192"/>
      <c r="AG284" s="190"/>
      <c r="AH284" s="191"/>
    </row>
    <row r="285" spans="15:34">
      <c r="O285"/>
      <c r="AC285" s="190"/>
      <c r="AD285" s="191"/>
      <c r="AE285" s="190"/>
      <c r="AF285" s="192"/>
      <c r="AG285" s="190"/>
      <c r="AH285" s="191"/>
    </row>
    <row r="286" spans="15:34">
      <c r="O286"/>
      <c r="AC286" s="190"/>
      <c r="AD286" s="191"/>
      <c r="AE286" s="190"/>
      <c r="AF286" s="192"/>
      <c r="AG286" s="190"/>
      <c r="AH286" s="191"/>
    </row>
    <row r="287" spans="15:34">
      <c r="O287"/>
      <c r="AC287" s="190"/>
      <c r="AD287" s="191"/>
      <c r="AE287" s="190"/>
      <c r="AF287" s="192"/>
      <c r="AG287" s="190"/>
      <c r="AH287" s="191"/>
    </row>
    <row r="288" spans="15:34">
      <c r="O288"/>
      <c r="AC288" s="190"/>
      <c r="AD288" s="191"/>
      <c r="AE288" s="190"/>
      <c r="AF288" s="192"/>
      <c r="AG288" s="190"/>
      <c r="AH288" s="191"/>
    </row>
    <row r="289" spans="15:34">
      <c r="O289"/>
      <c r="AC289" s="190"/>
      <c r="AD289" s="191"/>
      <c r="AE289" s="190"/>
      <c r="AF289" s="192"/>
      <c r="AG289" s="190"/>
      <c r="AH289" s="191"/>
    </row>
    <row r="290" spans="15:34">
      <c r="O290"/>
      <c r="AC290" s="190"/>
      <c r="AD290" s="191"/>
      <c r="AE290" s="190"/>
      <c r="AF290" s="192"/>
      <c r="AG290" s="190"/>
      <c r="AH290" s="191"/>
    </row>
    <row r="291" spans="15:34">
      <c r="O291"/>
      <c r="AC291" s="190"/>
      <c r="AD291" s="191"/>
      <c r="AE291" s="190"/>
      <c r="AF291" s="192"/>
      <c r="AG291" s="190"/>
      <c r="AH291" s="191"/>
    </row>
    <row r="292" spans="15:34">
      <c r="O292"/>
      <c r="AC292" s="190"/>
      <c r="AD292" s="191"/>
      <c r="AE292" s="190"/>
      <c r="AF292" s="192"/>
      <c r="AG292" s="190"/>
      <c r="AH292" s="191"/>
    </row>
    <row r="293" spans="15:34">
      <c r="O293"/>
      <c r="AC293" s="190"/>
      <c r="AD293" s="191"/>
      <c r="AE293" s="190"/>
      <c r="AF293" s="192"/>
      <c r="AG293" s="190"/>
      <c r="AH293" s="191"/>
    </row>
    <row r="294" spans="15:34">
      <c r="O294"/>
      <c r="AC294" s="190"/>
      <c r="AD294" s="191"/>
      <c r="AE294" s="190"/>
      <c r="AF294" s="192"/>
      <c r="AG294" s="190"/>
      <c r="AH294" s="191"/>
    </row>
    <row r="295" spans="15:34">
      <c r="O295"/>
      <c r="AC295" s="190"/>
      <c r="AD295" s="191"/>
      <c r="AE295" s="190"/>
      <c r="AF295" s="192"/>
      <c r="AG295" s="190"/>
      <c r="AH295" s="191"/>
    </row>
    <row r="296" spans="15:34">
      <c r="O296"/>
      <c r="AC296" s="190"/>
      <c r="AD296" s="191"/>
      <c r="AE296" s="190"/>
      <c r="AF296" s="192"/>
      <c r="AG296" s="190"/>
      <c r="AH296" s="191"/>
    </row>
    <row r="297" spans="15:34">
      <c r="O297"/>
      <c r="AC297" s="190"/>
      <c r="AD297" s="191"/>
      <c r="AE297" s="190"/>
      <c r="AF297" s="192"/>
      <c r="AG297" s="190"/>
      <c r="AH297" s="191"/>
    </row>
    <row r="298" spans="15:34">
      <c r="O298"/>
      <c r="AC298" s="190"/>
      <c r="AD298" s="191"/>
      <c r="AE298" s="190"/>
      <c r="AF298" s="192"/>
      <c r="AG298" s="190"/>
      <c r="AH298" s="191"/>
    </row>
    <row r="299" spans="15:34">
      <c r="O299"/>
      <c r="AC299" s="190"/>
      <c r="AD299" s="191"/>
      <c r="AE299" s="190"/>
      <c r="AF299" s="192"/>
      <c r="AG299" s="190"/>
      <c r="AH299" s="191"/>
    </row>
    <row r="300" spans="15:34">
      <c r="O300"/>
      <c r="AC300" s="190"/>
      <c r="AD300" s="191"/>
      <c r="AE300" s="190"/>
      <c r="AF300" s="192"/>
      <c r="AG300" s="190"/>
      <c r="AH300" s="191"/>
    </row>
    <row r="301" spans="15:34">
      <c r="O301"/>
      <c r="AC301" s="190"/>
      <c r="AD301" s="191"/>
      <c r="AE301" s="190"/>
      <c r="AF301" s="192"/>
      <c r="AG301" s="190"/>
      <c r="AH301" s="191"/>
    </row>
    <row r="302" spans="15:34">
      <c r="O302"/>
      <c r="AC302" s="190"/>
      <c r="AD302" s="191"/>
      <c r="AE302" s="190"/>
      <c r="AF302" s="192"/>
      <c r="AG302" s="190"/>
      <c r="AH302" s="191"/>
    </row>
    <row r="303" spans="15:34">
      <c r="O303"/>
      <c r="AC303" s="190"/>
      <c r="AD303" s="191"/>
      <c r="AE303" s="190"/>
      <c r="AF303" s="192"/>
      <c r="AG303" s="190"/>
      <c r="AH303" s="191"/>
    </row>
    <row r="304" spans="15:34">
      <c r="O304"/>
      <c r="AC304" s="190"/>
      <c r="AD304" s="191"/>
      <c r="AE304" s="190"/>
      <c r="AF304" s="192"/>
      <c r="AG304" s="190"/>
      <c r="AH304" s="191"/>
    </row>
    <row r="305" spans="15:34">
      <c r="O305"/>
      <c r="AC305" s="190"/>
      <c r="AD305" s="191"/>
      <c r="AE305" s="190"/>
      <c r="AF305" s="192"/>
      <c r="AG305" s="190"/>
      <c r="AH305" s="191"/>
    </row>
    <row r="306" spans="15:34">
      <c r="O306"/>
      <c r="AC306" s="190"/>
      <c r="AD306" s="191"/>
      <c r="AE306" s="190"/>
      <c r="AF306" s="192"/>
      <c r="AG306" s="190"/>
      <c r="AH306" s="191"/>
    </row>
    <row r="307" spans="15:34">
      <c r="O307"/>
      <c r="AC307" s="190"/>
      <c r="AD307" s="191"/>
      <c r="AE307" s="190"/>
      <c r="AF307" s="192"/>
      <c r="AG307" s="190"/>
      <c r="AH307" s="191"/>
    </row>
    <row r="308" spans="15:34">
      <c r="O308"/>
      <c r="AC308" s="190"/>
      <c r="AD308" s="191"/>
      <c r="AE308" s="190"/>
      <c r="AF308" s="192"/>
      <c r="AG308" s="190"/>
      <c r="AH308" s="191"/>
    </row>
    <row r="309" spans="15:34">
      <c r="O309"/>
      <c r="AC309" s="190"/>
      <c r="AD309" s="191"/>
      <c r="AE309" s="190"/>
      <c r="AF309" s="192"/>
      <c r="AG309" s="190"/>
      <c r="AH309" s="191"/>
    </row>
    <row r="310" spans="15:34">
      <c r="O310"/>
      <c r="AC310" s="190"/>
      <c r="AD310" s="191"/>
      <c r="AE310" s="190"/>
      <c r="AF310" s="192"/>
      <c r="AG310" s="190"/>
      <c r="AH310" s="191"/>
    </row>
    <row r="311" spans="15:34">
      <c r="O311"/>
      <c r="AC311" s="190"/>
      <c r="AD311" s="191"/>
      <c r="AE311" s="190"/>
      <c r="AF311" s="192"/>
      <c r="AG311" s="190"/>
      <c r="AH311" s="191"/>
    </row>
    <row r="312" spans="15:34">
      <c r="O312"/>
      <c r="AC312" s="190"/>
      <c r="AD312" s="191"/>
      <c r="AE312" s="190"/>
      <c r="AF312" s="192"/>
      <c r="AG312" s="190"/>
      <c r="AH312" s="191"/>
    </row>
    <row r="313" spans="15:34">
      <c r="O313"/>
      <c r="AC313" s="190"/>
      <c r="AD313" s="191"/>
      <c r="AE313" s="190"/>
      <c r="AF313" s="192"/>
      <c r="AG313" s="190"/>
      <c r="AH313" s="191"/>
    </row>
    <row r="314" spans="15:34">
      <c r="O314"/>
      <c r="AC314" s="190"/>
      <c r="AD314" s="191"/>
      <c r="AE314" s="190"/>
      <c r="AF314" s="192"/>
      <c r="AG314" s="190"/>
      <c r="AH314" s="191"/>
    </row>
    <row r="315" spans="15:34">
      <c r="O315"/>
      <c r="AC315" s="190"/>
      <c r="AD315" s="191"/>
      <c r="AE315" s="190"/>
      <c r="AF315" s="192"/>
      <c r="AG315" s="190"/>
      <c r="AH315" s="191"/>
    </row>
    <row r="316" spans="15:34">
      <c r="O316"/>
      <c r="AC316" s="190"/>
      <c r="AD316" s="191"/>
      <c r="AE316" s="190"/>
      <c r="AF316" s="192"/>
      <c r="AG316" s="190"/>
      <c r="AH316" s="191"/>
    </row>
    <row r="317" spans="15:34">
      <c r="O317"/>
      <c r="AC317" s="190"/>
      <c r="AD317" s="191"/>
      <c r="AE317" s="190"/>
      <c r="AF317" s="192"/>
      <c r="AG317" s="190"/>
      <c r="AH317" s="191"/>
    </row>
    <row r="318" spans="15:34">
      <c r="O318"/>
      <c r="AC318" s="190"/>
      <c r="AD318" s="191"/>
      <c r="AE318" s="190"/>
      <c r="AF318" s="192"/>
      <c r="AG318" s="190"/>
      <c r="AH318" s="191"/>
    </row>
    <row r="319" spans="15:34">
      <c r="O319"/>
      <c r="AC319" s="190"/>
      <c r="AD319" s="191"/>
      <c r="AE319" s="190"/>
      <c r="AF319" s="192"/>
      <c r="AG319" s="190"/>
      <c r="AH319" s="191"/>
    </row>
    <row r="320" spans="15:34">
      <c r="O320"/>
      <c r="AC320" s="190"/>
      <c r="AD320" s="191"/>
      <c r="AE320" s="190"/>
      <c r="AF320" s="192"/>
      <c r="AG320" s="190"/>
      <c r="AH320" s="191"/>
    </row>
    <row r="321" spans="15:34">
      <c r="O321"/>
      <c r="AC321" s="190"/>
      <c r="AD321" s="191"/>
      <c r="AE321" s="190"/>
      <c r="AF321" s="192"/>
      <c r="AG321" s="190"/>
      <c r="AH321" s="191"/>
    </row>
    <row r="322" spans="15:34">
      <c r="O322"/>
      <c r="AC322" s="190"/>
      <c r="AD322" s="191"/>
      <c r="AE322" s="190"/>
      <c r="AF322" s="192"/>
      <c r="AG322" s="190"/>
      <c r="AH322" s="191"/>
    </row>
    <row r="323" spans="15:34">
      <c r="O323"/>
      <c r="AC323" s="190"/>
      <c r="AD323" s="191"/>
      <c r="AE323" s="190"/>
      <c r="AF323" s="192"/>
      <c r="AG323" s="190"/>
      <c r="AH323" s="191"/>
    </row>
    <row r="324" spans="15:34">
      <c r="O324"/>
      <c r="AC324" s="190"/>
      <c r="AD324" s="191"/>
      <c r="AE324" s="190"/>
      <c r="AF324" s="192"/>
      <c r="AG324" s="190"/>
      <c r="AH324" s="191"/>
    </row>
    <row r="325" spans="15:34">
      <c r="O325"/>
      <c r="AC325" s="190"/>
      <c r="AD325" s="191"/>
      <c r="AE325" s="190"/>
      <c r="AF325" s="192"/>
      <c r="AG325" s="190"/>
      <c r="AH325" s="191"/>
    </row>
    <row r="326" spans="15:34">
      <c r="O326"/>
      <c r="AC326" s="190"/>
      <c r="AD326" s="191"/>
      <c r="AE326" s="190"/>
      <c r="AF326" s="192"/>
      <c r="AG326" s="190"/>
      <c r="AH326" s="191"/>
    </row>
    <row r="327" spans="15:34">
      <c r="O327"/>
      <c r="AC327" s="190"/>
      <c r="AD327" s="191"/>
      <c r="AE327" s="190"/>
      <c r="AF327" s="192"/>
      <c r="AG327" s="190"/>
      <c r="AH327" s="191"/>
    </row>
    <row r="328" spans="15:34">
      <c r="O328"/>
      <c r="AC328" s="190"/>
      <c r="AD328" s="191"/>
      <c r="AE328" s="190"/>
      <c r="AF328" s="192"/>
      <c r="AG328" s="190"/>
      <c r="AH328" s="191"/>
    </row>
    <row r="329" spans="15:34">
      <c r="O329"/>
      <c r="AC329" s="190"/>
      <c r="AD329" s="191"/>
      <c r="AE329" s="190"/>
      <c r="AF329" s="192"/>
      <c r="AG329" s="190"/>
      <c r="AH329" s="191"/>
    </row>
    <row r="330" spans="15:34">
      <c r="O330"/>
      <c r="AC330" s="190"/>
      <c r="AD330" s="191"/>
      <c r="AE330" s="190"/>
      <c r="AF330" s="192"/>
      <c r="AG330" s="190"/>
      <c r="AH330" s="191"/>
    </row>
    <row r="331" spans="15:34">
      <c r="O331"/>
      <c r="AC331" s="190"/>
      <c r="AD331" s="191"/>
      <c r="AE331" s="190"/>
      <c r="AF331" s="192"/>
      <c r="AG331" s="190"/>
      <c r="AH331" s="191"/>
    </row>
    <row r="332" spans="15:34">
      <c r="O332"/>
      <c r="AC332" s="190"/>
      <c r="AD332" s="191"/>
      <c r="AE332" s="190"/>
      <c r="AF332" s="192"/>
      <c r="AG332" s="190"/>
      <c r="AH332" s="191"/>
    </row>
    <row r="333" spans="15:34">
      <c r="O333"/>
      <c r="AC333" s="190"/>
      <c r="AD333" s="191"/>
      <c r="AE333" s="190"/>
      <c r="AF333" s="192"/>
      <c r="AG333" s="190"/>
      <c r="AH333" s="191"/>
    </row>
    <row r="334" spans="15:34">
      <c r="O334"/>
      <c r="AC334" s="190"/>
      <c r="AD334" s="191"/>
      <c r="AE334" s="190"/>
      <c r="AF334" s="192"/>
      <c r="AG334" s="190"/>
      <c r="AH334" s="191"/>
    </row>
    <row r="335" spans="15:34">
      <c r="O335"/>
      <c r="AC335" s="190"/>
      <c r="AD335" s="191"/>
      <c r="AE335" s="190"/>
      <c r="AF335" s="192"/>
      <c r="AG335" s="190"/>
      <c r="AH335" s="191"/>
    </row>
    <row r="336" spans="15:34">
      <c r="O336"/>
      <c r="AC336" s="190"/>
      <c r="AD336" s="191"/>
      <c r="AE336" s="190"/>
      <c r="AF336" s="192"/>
      <c r="AG336" s="190"/>
      <c r="AH336" s="191"/>
    </row>
    <row r="337" spans="15:34">
      <c r="O337"/>
      <c r="AC337" s="190"/>
      <c r="AD337" s="191"/>
      <c r="AE337" s="190"/>
      <c r="AF337" s="192"/>
      <c r="AG337" s="190"/>
      <c r="AH337" s="191"/>
    </row>
    <row r="338" spans="15:34">
      <c r="O338"/>
      <c r="AC338" s="190"/>
      <c r="AD338" s="191"/>
      <c r="AE338" s="190"/>
      <c r="AF338" s="192"/>
      <c r="AG338" s="190"/>
      <c r="AH338" s="191"/>
    </row>
    <row r="339" spans="15:34">
      <c r="O339"/>
      <c r="AC339" s="190"/>
      <c r="AD339" s="191"/>
      <c r="AE339" s="190"/>
      <c r="AF339" s="192"/>
      <c r="AG339" s="190"/>
      <c r="AH339" s="191"/>
    </row>
    <row r="340" spans="15:34">
      <c r="O340"/>
      <c r="AC340" s="190"/>
      <c r="AD340" s="191"/>
      <c r="AE340" s="190"/>
      <c r="AF340" s="192"/>
      <c r="AG340" s="190"/>
      <c r="AH340" s="191"/>
    </row>
    <row r="341" spans="15:34">
      <c r="O341"/>
      <c r="AC341" s="190"/>
      <c r="AD341" s="191"/>
      <c r="AE341" s="190"/>
      <c r="AF341" s="192"/>
      <c r="AG341" s="190"/>
      <c r="AH341" s="191"/>
    </row>
    <row r="342" spans="15:34">
      <c r="O342"/>
      <c r="AC342" s="190"/>
      <c r="AD342" s="191"/>
      <c r="AE342" s="190"/>
      <c r="AF342" s="192"/>
      <c r="AG342" s="190"/>
      <c r="AH342" s="191"/>
    </row>
    <row r="343" spans="15:34">
      <c r="O343"/>
      <c r="AC343" s="190"/>
      <c r="AD343" s="191"/>
      <c r="AE343" s="190"/>
      <c r="AF343" s="192"/>
      <c r="AG343" s="190"/>
      <c r="AH343" s="191"/>
    </row>
    <row r="344" spans="15:34">
      <c r="O344"/>
      <c r="AC344" s="190"/>
      <c r="AD344" s="191"/>
      <c r="AE344" s="190"/>
      <c r="AF344" s="192"/>
      <c r="AG344" s="190"/>
      <c r="AH344" s="191"/>
    </row>
    <row r="345" spans="15:34">
      <c r="O345"/>
      <c r="AC345" s="190"/>
      <c r="AD345" s="191"/>
      <c r="AE345" s="190"/>
      <c r="AF345" s="192"/>
      <c r="AG345" s="190"/>
      <c r="AH345" s="191"/>
    </row>
    <row r="346" spans="15:34">
      <c r="O346"/>
      <c r="AC346" s="190"/>
      <c r="AD346" s="191"/>
      <c r="AE346" s="190"/>
      <c r="AF346" s="192"/>
      <c r="AG346" s="190"/>
      <c r="AH346" s="191"/>
    </row>
    <row r="347" spans="15:34">
      <c r="O347"/>
      <c r="AC347" s="190"/>
      <c r="AD347" s="191"/>
      <c r="AE347" s="190"/>
      <c r="AF347" s="192"/>
      <c r="AG347" s="190"/>
      <c r="AH347" s="191"/>
    </row>
    <row r="348" spans="15:34">
      <c r="O348"/>
      <c r="AC348" s="190"/>
      <c r="AD348" s="191"/>
      <c r="AE348" s="190"/>
      <c r="AF348" s="192"/>
      <c r="AG348" s="190"/>
      <c r="AH348" s="191"/>
    </row>
    <row r="349" spans="15:34">
      <c r="O349"/>
      <c r="AC349" s="190"/>
      <c r="AD349" s="191"/>
      <c r="AE349" s="190"/>
      <c r="AF349" s="192"/>
      <c r="AG349" s="190"/>
      <c r="AH349" s="191"/>
    </row>
    <row r="350" spans="15:34">
      <c r="O350"/>
      <c r="AC350" s="190"/>
      <c r="AD350" s="191"/>
      <c r="AE350" s="190"/>
      <c r="AF350" s="192"/>
      <c r="AG350" s="190"/>
      <c r="AH350" s="191"/>
    </row>
    <row r="351" spans="15:34">
      <c r="O351"/>
      <c r="AC351" s="190"/>
      <c r="AD351" s="191"/>
      <c r="AE351" s="190"/>
      <c r="AF351" s="192"/>
      <c r="AG351" s="190"/>
      <c r="AH351" s="191"/>
    </row>
    <row r="352" spans="15:34">
      <c r="O352"/>
      <c r="AC352" s="190"/>
      <c r="AD352" s="191"/>
      <c r="AE352" s="190"/>
      <c r="AF352" s="192"/>
      <c r="AG352" s="190"/>
      <c r="AH352" s="191"/>
    </row>
    <row r="353" spans="15:34">
      <c r="O353"/>
      <c r="AC353" s="190"/>
      <c r="AD353" s="191"/>
      <c r="AE353" s="190"/>
      <c r="AF353" s="192"/>
      <c r="AG353" s="190"/>
      <c r="AH353" s="191"/>
    </row>
    <row r="354" spans="15:34">
      <c r="O354"/>
      <c r="AC354" s="190"/>
      <c r="AD354" s="191"/>
      <c r="AE354" s="190"/>
      <c r="AF354" s="192"/>
      <c r="AG354" s="190"/>
      <c r="AH354" s="191"/>
    </row>
    <row r="355" spans="15:34">
      <c r="O355"/>
      <c r="AC355" s="190"/>
      <c r="AD355" s="191"/>
      <c r="AE355" s="190"/>
      <c r="AF355" s="192"/>
      <c r="AG355" s="190"/>
      <c r="AH355" s="191"/>
    </row>
    <row r="356" spans="15:34">
      <c r="O356"/>
      <c r="AC356" s="190"/>
      <c r="AD356" s="191"/>
      <c r="AE356" s="190"/>
      <c r="AF356" s="192"/>
      <c r="AG356" s="190"/>
      <c r="AH356" s="191"/>
    </row>
    <row r="357" spans="15:34">
      <c r="O357"/>
      <c r="AC357" s="190"/>
      <c r="AD357" s="191"/>
      <c r="AE357" s="190"/>
      <c r="AF357" s="192"/>
      <c r="AG357" s="190"/>
      <c r="AH357" s="191"/>
    </row>
    <row r="358" spans="15:34">
      <c r="O358"/>
      <c r="AC358" s="190"/>
      <c r="AD358" s="191"/>
      <c r="AE358" s="190"/>
      <c r="AF358" s="192"/>
      <c r="AG358" s="190"/>
      <c r="AH358" s="191"/>
    </row>
    <row r="359" spans="15:34">
      <c r="O359"/>
      <c r="AC359" s="190"/>
      <c r="AD359" s="191"/>
      <c r="AE359" s="190"/>
      <c r="AF359" s="192"/>
      <c r="AG359" s="190"/>
      <c r="AH359" s="191"/>
    </row>
    <row r="360" spans="15:34">
      <c r="O360"/>
      <c r="AC360" s="190"/>
      <c r="AD360" s="191"/>
      <c r="AE360" s="190"/>
      <c r="AF360" s="192"/>
      <c r="AG360" s="190"/>
      <c r="AH360" s="191"/>
    </row>
    <row r="361" spans="15:34">
      <c r="O361"/>
      <c r="AC361" s="190"/>
      <c r="AD361" s="191"/>
      <c r="AE361" s="190"/>
      <c r="AF361" s="192"/>
      <c r="AG361" s="190"/>
      <c r="AH361" s="191"/>
    </row>
    <row r="362" spans="15:34">
      <c r="O362"/>
      <c r="AC362" s="190"/>
      <c r="AD362" s="191"/>
      <c r="AE362" s="190"/>
      <c r="AF362" s="192"/>
      <c r="AG362" s="190"/>
      <c r="AH362" s="191"/>
    </row>
    <row r="363" spans="15:34">
      <c r="O363"/>
      <c r="AC363" s="190"/>
      <c r="AD363" s="191"/>
      <c r="AE363" s="190"/>
      <c r="AF363" s="192"/>
      <c r="AG363" s="190"/>
      <c r="AH363" s="191"/>
    </row>
    <row r="364" spans="15:34">
      <c r="O364"/>
      <c r="AC364" s="190"/>
      <c r="AD364" s="191"/>
      <c r="AE364" s="190"/>
      <c r="AF364" s="192"/>
      <c r="AG364" s="190"/>
      <c r="AH364" s="191"/>
    </row>
    <row r="365" spans="15:34">
      <c r="AC365" s="190"/>
      <c r="AD365" s="191"/>
      <c r="AE365" s="190"/>
      <c r="AF365" s="192"/>
      <c r="AG365" s="190"/>
      <c r="AH365" s="191"/>
    </row>
    <row r="366" spans="15:34">
      <c r="AC366" s="190"/>
      <c r="AD366" s="191"/>
      <c r="AE366" s="190"/>
      <c r="AF366" s="192"/>
      <c r="AG366" s="190"/>
      <c r="AH366" s="191"/>
    </row>
    <row r="367" spans="15:34">
      <c r="AC367" s="190"/>
      <c r="AD367" s="191"/>
      <c r="AE367" s="190"/>
      <c r="AF367" s="192"/>
      <c r="AG367" s="190"/>
      <c r="AH367" s="191"/>
    </row>
    <row r="368" spans="15:34">
      <c r="AC368" s="190"/>
      <c r="AD368" s="191"/>
      <c r="AE368" s="190"/>
      <c r="AF368" s="192"/>
      <c r="AG368" s="190"/>
      <c r="AH368" s="191"/>
    </row>
    <row r="369" spans="29:34">
      <c r="AC369" s="190"/>
      <c r="AD369" s="191"/>
      <c r="AE369" s="190"/>
      <c r="AF369" s="192"/>
      <c r="AG369" s="190"/>
      <c r="AH369" s="191"/>
    </row>
    <row r="370" spans="29:34">
      <c r="AC370" s="190"/>
      <c r="AD370" s="191"/>
      <c r="AE370" s="190"/>
      <c r="AF370" s="192"/>
      <c r="AG370" s="190"/>
      <c r="AH370" s="191"/>
    </row>
    <row r="371" spans="29:34">
      <c r="AC371" s="190"/>
      <c r="AD371" s="191"/>
      <c r="AE371" s="190"/>
      <c r="AF371" s="192"/>
      <c r="AG371" s="190"/>
      <c r="AH371" s="191"/>
    </row>
    <row r="372" spans="29:34">
      <c r="AC372" s="190"/>
      <c r="AD372" s="191"/>
      <c r="AE372" s="190"/>
      <c r="AF372" s="192"/>
      <c r="AG372" s="190"/>
      <c r="AH372" s="191"/>
    </row>
    <row r="373" spans="29:34">
      <c r="AC373" s="190"/>
      <c r="AD373" s="191"/>
      <c r="AE373" s="190"/>
      <c r="AF373" s="192"/>
      <c r="AG373" s="190"/>
      <c r="AH373" s="191"/>
    </row>
    <row r="374" spans="29:34">
      <c r="AC374" s="190"/>
      <c r="AD374" s="191"/>
      <c r="AE374" s="190"/>
      <c r="AF374" s="192"/>
      <c r="AG374" s="190"/>
      <c r="AH374" s="19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4"/>
  <sheetViews>
    <sheetView zoomScale="90" zoomScaleNormal="90" zoomScalePageLayoutView="90" workbookViewId="0">
      <selection activeCell="Q1" sqref="Q1:Q1048576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4.33203125" customWidth="1"/>
    <col min="6" max="6" width="18.33203125" customWidth="1"/>
    <col min="7" max="7" width="13.5" customWidth="1"/>
    <col min="8" max="8" width="15.33203125" style="20" customWidth="1"/>
    <col min="9" max="9" width="11.33203125" style="20" customWidth="1"/>
    <col min="10" max="10" width="10.33203125" style="20" customWidth="1"/>
    <col min="11" max="11" width="14.5" style="255" customWidth="1"/>
    <col min="12" max="12" width="12.5" style="255" customWidth="1"/>
    <col min="13" max="13" width="12.5" style="20" customWidth="1"/>
    <col min="14" max="14" width="11.5" style="20" customWidth="1"/>
    <col min="15" max="15" width="6.83203125" style="20" customWidth="1"/>
    <col min="16" max="16" width="16.5" style="20" customWidth="1"/>
    <col min="17" max="17" width="17.1640625" style="20" customWidth="1"/>
  </cols>
  <sheetData>
    <row r="1" spans="1:19">
      <c r="A1" s="254" t="s">
        <v>3477</v>
      </c>
      <c r="B1" s="254" t="s">
        <v>3633</v>
      </c>
      <c r="C1" s="254" t="s">
        <v>3474</v>
      </c>
      <c r="D1" s="254" t="s">
        <v>3476</v>
      </c>
      <c r="E1" s="135" t="s">
        <v>222</v>
      </c>
      <c r="F1" s="135" t="s">
        <v>179</v>
      </c>
      <c r="G1" s="135" t="s">
        <v>1705</v>
      </c>
      <c r="H1" s="136" t="s">
        <v>1706</v>
      </c>
      <c r="I1" s="137" t="s">
        <v>1</v>
      </c>
      <c r="J1" s="27" t="s">
        <v>2</v>
      </c>
      <c r="K1" s="138" t="s">
        <v>3</v>
      </c>
      <c r="L1" s="138" t="s">
        <v>4</v>
      </c>
      <c r="M1" s="139" t="s">
        <v>691</v>
      </c>
      <c r="N1" s="200" t="s">
        <v>693</v>
      </c>
      <c r="O1" s="200" t="s">
        <v>695</v>
      </c>
      <c r="P1" s="200" t="s">
        <v>1114</v>
      </c>
      <c r="Q1" s="216" t="s">
        <v>3211</v>
      </c>
    </row>
    <row r="2" spans="1:19">
      <c r="A2" s="253" t="s">
        <v>3471</v>
      </c>
      <c r="B2" s="253" t="s">
        <v>3640</v>
      </c>
      <c r="C2" s="253" t="s">
        <v>3589</v>
      </c>
      <c r="D2" s="253" t="s">
        <v>3478</v>
      </c>
      <c r="E2" s="4" t="s">
        <v>5</v>
      </c>
      <c r="F2" s="98" t="s">
        <v>3209</v>
      </c>
      <c r="G2" s="98">
        <v>4969</v>
      </c>
      <c r="H2" s="98" t="s">
        <v>3113</v>
      </c>
      <c r="I2" s="100">
        <v>39.231466210575611</v>
      </c>
      <c r="J2" s="6" t="s">
        <v>7</v>
      </c>
      <c r="K2" s="100">
        <v>3.8234614835671006</v>
      </c>
      <c r="L2" s="100">
        <v>6.176538516432899</v>
      </c>
      <c r="M2" s="141">
        <v>41004</v>
      </c>
      <c r="N2" s="253">
        <v>61</v>
      </c>
      <c r="O2" s="253">
        <v>1</v>
      </c>
      <c r="P2" s="253">
        <v>3</v>
      </c>
      <c r="Q2" s="256">
        <v>2011</v>
      </c>
    </row>
    <row r="3" spans="1:19">
      <c r="A3" s="253" t="s">
        <v>3471</v>
      </c>
      <c r="B3" s="253" t="s">
        <v>3640</v>
      </c>
      <c r="C3" s="253" t="s">
        <v>3589</v>
      </c>
      <c r="D3" s="253" t="s">
        <v>3479</v>
      </c>
      <c r="E3" s="4" t="s">
        <v>8</v>
      </c>
      <c r="F3" s="98" t="s">
        <v>3209</v>
      </c>
      <c r="G3" s="98">
        <v>4991</v>
      </c>
      <c r="H3" s="98" t="s">
        <v>3125</v>
      </c>
      <c r="I3" s="100">
        <v>36.692423594567629</v>
      </c>
      <c r="J3" s="6" t="s">
        <v>7</v>
      </c>
      <c r="K3" s="100">
        <v>4.0880374013290233</v>
      </c>
      <c r="L3" s="100">
        <v>5.9119625986709767</v>
      </c>
      <c r="M3" s="141">
        <v>41004</v>
      </c>
      <c r="N3" s="253">
        <v>68</v>
      </c>
      <c r="O3" s="253">
        <v>2</v>
      </c>
      <c r="P3" s="253">
        <v>3</v>
      </c>
      <c r="Q3" s="256">
        <v>2011</v>
      </c>
    </row>
    <row r="4" spans="1:19">
      <c r="A4" s="253" t="s">
        <v>3471</v>
      </c>
      <c r="B4" s="253" t="s">
        <v>3640</v>
      </c>
      <c r="C4" s="253" t="s">
        <v>3589</v>
      </c>
      <c r="D4" s="253" t="s">
        <v>3480</v>
      </c>
      <c r="E4" s="4" t="s">
        <v>10</v>
      </c>
      <c r="F4" s="98" t="s">
        <v>3209</v>
      </c>
      <c r="G4" s="98">
        <v>5007</v>
      </c>
      <c r="H4" s="98" t="s">
        <v>3137</v>
      </c>
      <c r="I4" s="100">
        <v>46.598151202329319</v>
      </c>
      <c r="J4" s="6" t="s">
        <v>7</v>
      </c>
      <c r="K4" s="100">
        <v>3.2190118305058828</v>
      </c>
      <c r="L4" s="100">
        <v>6.7809881694941172</v>
      </c>
      <c r="M4" s="141">
        <v>41004</v>
      </c>
      <c r="N4" s="253">
        <v>64</v>
      </c>
      <c r="O4" s="253">
        <v>1</v>
      </c>
      <c r="P4" s="253">
        <v>3</v>
      </c>
      <c r="Q4" s="256">
        <v>2011</v>
      </c>
    </row>
    <row r="5" spans="1:19" ht="16">
      <c r="A5" s="253" t="s">
        <v>3471</v>
      </c>
      <c r="B5" s="253" t="s">
        <v>3640</v>
      </c>
      <c r="C5" s="253" t="s">
        <v>3589</v>
      </c>
      <c r="D5" s="253" t="s">
        <v>3481</v>
      </c>
      <c r="E5" s="4" t="s">
        <v>12</v>
      </c>
      <c r="F5" s="98" t="s">
        <v>3209</v>
      </c>
      <c r="G5" s="98">
        <v>5033</v>
      </c>
      <c r="H5" s="98" t="s">
        <v>3149</v>
      </c>
      <c r="I5" s="100">
        <v>46.946327856168431</v>
      </c>
      <c r="J5" s="6" t="s">
        <v>7</v>
      </c>
      <c r="K5" s="100">
        <v>3.1951380832077372</v>
      </c>
      <c r="L5" s="100">
        <v>6.8048619167922624</v>
      </c>
      <c r="M5" s="141">
        <v>41004</v>
      </c>
      <c r="N5" s="253">
        <v>62</v>
      </c>
      <c r="O5" s="253">
        <v>1</v>
      </c>
      <c r="P5" s="253">
        <v>3</v>
      </c>
      <c r="Q5" s="256">
        <v>2011</v>
      </c>
      <c r="S5" s="52" t="s">
        <v>3466</v>
      </c>
    </row>
    <row r="6" spans="1:19">
      <c r="A6" s="253" t="s">
        <v>3471</v>
      </c>
      <c r="B6" s="253" t="s">
        <v>3640</v>
      </c>
      <c r="C6" s="253" t="s">
        <v>3589</v>
      </c>
      <c r="D6" s="253" t="s">
        <v>3482</v>
      </c>
      <c r="E6" s="4" t="s">
        <v>14</v>
      </c>
      <c r="F6" s="98" t="s">
        <v>3209</v>
      </c>
      <c r="G6" s="98">
        <v>5047</v>
      </c>
      <c r="H6" s="98" t="s">
        <v>3161</v>
      </c>
      <c r="I6" s="100">
        <v>92.312625984973423</v>
      </c>
      <c r="J6" s="6" t="s">
        <v>7</v>
      </c>
      <c r="K6" s="100">
        <v>1.6249131513647643</v>
      </c>
      <c r="L6" s="100">
        <v>8.3750868486352363</v>
      </c>
      <c r="M6" s="141">
        <v>41030</v>
      </c>
      <c r="N6" s="253">
        <v>69</v>
      </c>
      <c r="O6" s="253">
        <v>2</v>
      </c>
      <c r="P6" s="253">
        <v>6</v>
      </c>
      <c r="Q6" s="256">
        <v>2011</v>
      </c>
    </row>
    <row r="7" spans="1:19">
      <c r="A7" s="253" t="s">
        <v>3471</v>
      </c>
      <c r="B7" s="253" t="s">
        <v>3640</v>
      </c>
      <c r="C7" s="253" t="s">
        <v>3589</v>
      </c>
      <c r="D7" s="253" t="s">
        <v>3483</v>
      </c>
      <c r="E7" s="4" t="s">
        <v>16</v>
      </c>
      <c r="F7" s="98" t="s">
        <v>3209</v>
      </c>
      <c r="G7" s="98">
        <v>5059</v>
      </c>
      <c r="H7" s="98" t="s">
        <v>3173</v>
      </c>
      <c r="I7" s="100">
        <v>15.441430985686072</v>
      </c>
      <c r="J7" s="6" t="s">
        <v>7</v>
      </c>
      <c r="K7" s="100">
        <v>9</v>
      </c>
      <c r="L7" s="100">
        <v>1</v>
      </c>
      <c r="M7" s="141">
        <v>41030</v>
      </c>
      <c r="N7" s="253">
        <v>73</v>
      </c>
      <c r="O7" s="253">
        <v>2</v>
      </c>
      <c r="P7" s="253">
        <v>4</v>
      </c>
      <c r="Q7" s="256">
        <v>2011</v>
      </c>
    </row>
    <row r="8" spans="1:19">
      <c r="A8" s="253" t="s">
        <v>3471</v>
      </c>
      <c r="B8" s="253" t="s">
        <v>3640</v>
      </c>
      <c r="C8" s="253" t="s">
        <v>3589</v>
      </c>
      <c r="D8" s="253" t="s">
        <v>3484</v>
      </c>
      <c r="E8" s="4" t="s">
        <v>18</v>
      </c>
      <c r="F8" s="98" t="s">
        <v>3209</v>
      </c>
      <c r="G8" s="98">
        <v>5071</v>
      </c>
      <c r="H8" s="98" t="s">
        <v>3185</v>
      </c>
      <c r="I8" s="100">
        <v>38.805916966994481</v>
      </c>
      <c r="J8" s="6" t="s">
        <v>7</v>
      </c>
      <c r="K8" s="100">
        <v>3.8653899127697255</v>
      </c>
      <c r="L8" s="100">
        <v>6.1346100872302749</v>
      </c>
      <c r="M8" s="141">
        <v>41031</v>
      </c>
      <c r="N8" s="253">
        <v>74</v>
      </c>
      <c r="O8" s="253">
        <v>2</v>
      </c>
      <c r="P8" s="253">
        <v>6</v>
      </c>
      <c r="Q8" s="256">
        <v>2011</v>
      </c>
    </row>
    <row r="9" spans="1:19">
      <c r="A9" s="253" t="s">
        <v>3471</v>
      </c>
      <c r="B9" s="253" t="s">
        <v>3640</v>
      </c>
      <c r="C9" s="253" t="s">
        <v>3589</v>
      </c>
      <c r="D9" s="253" t="s">
        <v>3485</v>
      </c>
      <c r="E9" s="4" t="s">
        <v>20</v>
      </c>
      <c r="F9" s="98" t="s">
        <v>3209</v>
      </c>
      <c r="G9" s="98">
        <v>5084</v>
      </c>
      <c r="H9" s="98" t="s">
        <v>3197</v>
      </c>
      <c r="I9" s="100">
        <v>46.068759798831266</v>
      </c>
      <c r="J9" s="6" t="s">
        <v>7</v>
      </c>
      <c r="K9" s="100">
        <v>3.2560025634509353</v>
      </c>
      <c r="L9" s="100">
        <v>6.7439974365490647</v>
      </c>
      <c r="M9" s="141">
        <v>41031</v>
      </c>
      <c r="N9" s="253">
        <v>70</v>
      </c>
      <c r="O9" s="253">
        <v>2</v>
      </c>
      <c r="P9" s="253">
        <v>6</v>
      </c>
      <c r="Q9" s="256">
        <v>2011</v>
      </c>
    </row>
    <row r="10" spans="1:19">
      <c r="A10" s="253" t="s">
        <v>3471</v>
      </c>
      <c r="B10" s="253" t="s">
        <v>3640</v>
      </c>
      <c r="C10" s="253" t="s">
        <v>3589</v>
      </c>
      <c r="D10" s="253" t="s">
        <v>3486</v>
      </c>
      <c r="E10" s="4" t="s">
        <v>22</v>
      </c>
      <c r="F10" s="98" t="s">
        <v>3209</v>
      </c>
      <c r="G10" s="98">
        <v>4970</v>
      </c>
      <c r="H10" s="98" t="s">
        <v>3114</v>
      </c>
      <c r="I10" s="100">
        <v>36.953047054751288</v>
      </c>
      <c r="J10" s="6" t="s">
        <v>7</v>
      </c>
      <c r="K10" s="100">
        <v>4.0592051794200703</v>
      </c>
      <c r="L10" s="100">
        <v>5.9407948205799297</v>
      </c>
      <c r="M10" s="141">
        <v>41004</v>
      </c>
      <c r="N10" s="253">
        <v>62</v>
      </c>
      <c r="O10" s="253">
        <v>2</v>
      </c>
      <c r="P10" s="253">
        <v>6</v>
      </c>
      <c r="Q10" s="256">
        <v>2011</v>
      </c>
    </row>
    <row r="11" spans="1:19">
      <c r="A11" s="253" t="s">
        <v>3471</v>
      </c>
      <c r="B11" s="253" t="s">
        <v>3640</v>
      </c>
      <c r="C11" s="253" t="s">
        <v>3589</v>
      </c>
      <c r="D11" s="253" t="s">
        <v>3487</v>
      </c>
      <c r="E11" s="4" t="s">
        <v>24</v>
      </c>
      <c r="F11" s="98" t="s">
        <v>3209</v>
      </c>
      <c r="G11" s="98">
        <v>4993</v>
      </c>
      <c r="H11" s="98" t="s">
        <v>3126</v>
      </c>
      <c r="I11" s="100">
        <v>40.862398957506159</v>
      </c>
      <c r="J11" s="6" t="s">
        <v>7</v>
      </c>
      <c r="K11" s="100">
        <v>3.6708564310183744</v>
      </c>
      <c r="L11" s="100">
        <v>6.3291435689816256</v>
      </c>
      <c r="M11" s="141">
        <v>41004</v>
      </c>
      <c r="N11" s="253">
        <v>60</v>
      </c>
      <c r="O11" s="253">
        <v>1</v>
      </c>
      <c r="P11" s="253">
        <v>3</v>
      </c>
      <c r="Q11" s="256">
        <v>2011</v>
      </c>
    </row>
    <row r="12" spans="1:19">
      <c r="A12" s="253" t="s">
        <v>3471</v>
      </c>
      <c r="B12" s="253" t="s">
        <v>3640</v>
      </c>
      <c r="C12" s="253" t="s">
        <v>3589</v>
      </c>
      <c r="D12" s="253" t="s">
        <v>3488</v>
      </c>
      <c r="E12" s="4" t="s">
        <v>26</v>
      </c>
      <c r="F12" s="98" t="s">
        <v>3209</v>
      </c>
      <c r="G12" s="98">
        <v>5008</v>
      </c>
      <c r="H12" s="98" t="s">
        <v>3138</v>
      </c>
      <c r="I12" s="100">
        <v>47.099036914869792</v>
      </c>
      <c r="J12" s="6" t="s">
        <v>7</v>
      </c>
      <c r="K12" s="100">
        <v>3.1847784970873367</v>
      </c>
      <c r="L12" s="100">
        <v>6.8152215029126637</v>
      </c>
      <c r="M12" s="141">
        <v>41004</v>
      </c>
      <c r="N12" s="253">
        <v>60</v>
      </c>
      <c r="O12" s="253">
        <v>1</v>
      </c>
      <c r="P12" s="253">
        <v>3</v>
      </c>
      <c r="Q12" s="256">
        <v>2011</v>
      </c>
    </row>
    <row r="13" spans="1:19">
      <c r="A13" s="253" t="s">
        <v>3471</v>
      </c>
      <c r="B13" s="253" t="s">
        <v>3640</v>
      </c>
      <c r="C13" s="253" t="s">
        <v>3589</v>
      </c>
      <c r="D13" s="253" t="s">
        <v>3489</v>
      </c>
      <c r="E13" s="4" t="s">
        <v>28</v>
      </c>
      <c r="F13" s="98" t="s">
        <v>3209</v>
      </c>
      <c r="G13" s="98">
        <v>5035</v>
      </c>
      <c r="H13" s="98" t="s">
        <v>3150</v>
      </c>
      <c r="I13" s="100">
        <v>41.39789872335227</v>
      </c>
      <c r="J13" s="6" t="s">
        <v>7</v>
      </c>
      <c r="K13" s="100">
        <v>3.6233723117783763</v>
      </c>
      <c r="L13" s="100">
        <v>6.3766276882216237</v>
      </c>
      <c r="M13" s="141">
        <v>41004</v>
      </c>
      <c r="N13" s="253">
        <v>69</v>
      </c>
      <c r="O13" s="253">
        <v>1</v>
      </c>
      <c r="P13" s="253">
        <v>4</v>
      </c>
      <c r="Q13" s="256">
        <v>2011</v>
      </c>
    </row>
    <row r="14" spans="1:19">
      <c r="A14" s="253" t="s">
        <v>3471</v>
      </c>
      <c r="B14" s="253" t="s">
        <v>3640</v>
      </c>
      <c r="C14" s="253" t="s">
        <v>3589</v>
      </c>
      <c r="D14" s="253" t="s">
        <v>3490</v>
      </c>
      <c r="E14" s="4" t="s">
        <v>30</v>
      </c>
      <c r="F14" s="98" t="s">
        <v>3209</v>
      </c>
      <c r="G14" s="98">
        <v>5048</v>
      </c>
      <c r="H14" s="98" t="s">
        <v>3162</v>
      </c>
      <c r="I14" s="100">
        <v>16.211084641540936</v>
      </c>
      <c r="J14" s="6" t="s">
        <v>7</v>
      </c>
      <c r="K14" s="100">
        <v>9</v>
      </c>
      <c r="L14" s="100">
        <v>1</v>
      </c>
      <c r="M14" s="141">
        <v>41030</v>
      </c>
      <c r="N14" s="253">
        <v>67</v>
      </c>
      <c r="O14" s="253">
        <v>2</v>
      </c>
      <c r="P14" s="253">
        <v>6</v>
      </c>
      <c r="Q14" s="256">
        <v>2011</v>
      </c>
    </row>
    <row r="15" spans="1:19">
      <c r="A15" s="253" t="s">
        <v>3471</v>
      </c>
      <c r="B15" s="253" t="s">
        <v>3640</v>
      </c>
      <c r="C15" s="253" t="s">
        <v>3589</v>
      </c>
      <c r="D15" s="253" t="s">
        <v>3491</v>
      </c>
      <c r="E15" s="4" t="s">
        <v>32</v>
      </c>
      <c r="F15" s="98" t="s">
        <v>3209</v>
      </c>
      <c r="G15" s="98">
        <v>5060</v>
      </c>
      <c r="H15" s="98" t="s">
        <v>3174</v>
      </c>
      <c r="I15" s="100">
        <v>13.452140981002993</v>
      </c>
      <c r="J15" s="6" t="s">
        <v>7</v>
      </c>
      <c r="K15" s="100">
        <v>9</v>
      </c>
      <c r="L15" s="100">
        <v>1</v>
      </c>
      <c r="M15" s="141">
        <v>41030</v>
      </c>
      <c r="N15" s="253">
        <v>70</v>
      </c>
      <c r="O15" s="253">
        <v>2</v>
      </c>
      <c r="P15" s="253">
        <v>4</v>
      </c>
      <c r="Q15" s="256">
        <v>2011</v>
      </c>
    </row>
    <row r="16" spans="1:19">
      <c r="A16" s="253" t="s">
        <v>3471</v>
      </c>
      <c r="B16" s="253" t="s">
        <v>3640</v>
      </c>
      <c r="C16" s="253" t="s">
        <v>3589</v>
      </c>
      <c r="D16" s="253" t="s">
        <v>3492</v>
      </c>
      <c r="E16" s="4" t="s">
        <v>34</v>
      </c>
      <c r="F16" s="98" t="s">
        <v>3209</v>
      </c>
      <c r="G16" s="98">
        <v>5072</v>
      </c>
      <c r="H16" s="98" t="s">
        <v>3186</v>
      </c>
      <c r="I16" s="100">
        <v>13.389021236739763</v>
      </c>
      <c r="J16" s="6" t="s">
        <v>7</v>
      </c>
      <c r="K16" s="100">
        <v>9</v>
      </c>
      <c r="L16" s="100">
        <v>1</v>
      </c>
      <c r="M16" s="141">
        <v>41031</v>
      </c>
      <c r="N16" s="253">
        <v>70</v>
      </c>
      <c r="O16" s="253">
        <v>1</v>
      </c>
      <c r="P16" s="253">
        <v>5</v>
      </c>
      <c r="Q16" s="256">
        <v>2011</v>
      </c>
    </row>
    <row r="17" spans="1:17">
      <c r="A17" s="253" t="s">
        <v>3471</v>
      </c>
      <c r="B17" s="253" t="s">
        <v>3640</v>
      </c>
      <c r="C17" s="253" t="s">
        <v>3589</v>
      </c>
      <c r="D17" s="253" t="s">
        <v>3493</v>
      </c>
      <c r="E17" s="4" t="s">
        <v>36</v>
      </c>
      <c r="F17" s="98" t="s">
        <v>3209</v>
      </c>
      <c r="G17" s="98">
        <v>5086</v>
      </c>
      <c r="H17" s="98" t="s">
        <v>3198</v>
      </c>
      <c r="I17" s="100">
        <v>48.326817746828745</v>
      </c>
      <c r="J17" s="6" t="s">
        <v>7</v>
      </c>
      <c r="K17" s="100">
        <v>3.1038666933504668</v>
      </c>
      <c r="L17" s="100">
        <v>6.8961333066495332</v>
      </c>
      <c r="M17" s="141">
        <v>41031</v>
      </c>
      <c r="N17" s="253">
        <v>69</v>
      </c>
      <c r="O17" s="253">
        <v>2</v>
      </c>
      <c r="P17" s="253">
        <v>6</v>
      </c>
      <c r="Q17" s="256">
        <v>2011</v>
      </c>
    </row>
    <row r="18" spans="1:17">
      <c r="A18" s="253" t="s">
        <v>3471</v>
      </c>
      <c r="B18" s="253" t="s">
        <v>3640</v>
      </c>
      <c r="C18" s="253" t="s">
        <v>3589</v>
      </c>
      <c r="D18" s="253" t="s">
        <v>3494</v>
      </c>
      <c r="E18" s="4" t="s">
        <v>38</v>
      </c>
      <c r="F18" s="98" t="s">
        <v>3209</v>
      </c>
      <c r="G18" s="98">
        <v>4972</v>
      </c>
      <c r="H18" s="98" t="s">
        <v>3115</v>
      </c>
      <c r="I18" s="100">
        <v>30.525013743815283</v>
      </c>
      <c r="J18" s="6" t="s">
        <v>7</v>
      </c>
      <c r="K18" s="100">
        <v>4.914002701485817</v>
      </c>
      <c r="L18" s="100">
        <v>5.085997298514183</v>
      </c>
      <c r="M18" s="141">
        <v>41004</v>
      </c>
      <c r="N18" s="253">
        <v>65</v>
      </c>
      <c r="O18" s="253">
        <v>2</v>
      </c>
      <c r="P18" s="253">
        <v>3</v>
      </c>
      <c r="Q18" s="256">
        <v>2011</v>
      </c>
    </row>
    <row r="19" spans="1:17">
      <c r="A19" s="253" t="s">
        <v>3471</v>
      </c>
      <c r="B19" s="253" t="s">
        <v>3640</v>
      </c>
      <c r="C19" s="253" t="s">
        <v>3589</v>
      </c>
      <c r="D19" s="253" t="s">
        <v>3495</v>
      </c>
      <c r="E19" s="4" t="s">
        <v>40</v>
      </c>
      <c r="F19" s="98" t="s">
        <v>3209</v>
      </c>
      <c r="G19" s="98">
        <v>4994</v>
      </c>
      <c r="H19" s="98" t="s">
        <v>3127</v>
      </c>
      <c r="I19" s="100">
        <v>42.045385132246047</v>
      </c>
      <c r="J19" s="6" t="s">
        <v>7</v>
      </c>
      <c r="K19" s="100">
        <v>3.5675734573057785</v>
      </c>
      <c r="L19" s="100">
        <v>6.4324265426942215</v>
      </c>
      <c r="M19" s="141">
        <v>41004</v>
      </c>
      <c r="N19" s="253">
        <v>72</v>
      </c>
      <c r="O19" s="253">
        <v>2</v>
      </c>
      <c r="P19" s="253">
        <v>3</v>
      </c>
      <c r="Q19" s="256">
        <v>2011</v>
      </c>
    </row>
    <row r="20" spans="1:17">
      <c r="A20" s="253" t="s">
        <v>3471</v>
      </c>
      <c r="B20" s="253" t="s">
        <v>3640</v>
      </c>
      <c r="C20" s="253" t="s">
        <v>3589</v>
      </c>
      <c r="D20" s="253" t="s">
        <v>3496</v>
      </c>
      <c r="E20" s="4" t="s">
        <v>42</v>
      </c>
      <c r="F20" s="98" t="s">
        <v>3209</v>
      </c>
      <c r="G20" s="98">
        <v>5009</v>
      </c>
      <c r="H20" s="98" t="s">
        <v>3139</v>
      </c>
      <c r="I20" s="100">
        <v>46.148168509355976</v>
      </c>
      <c r="J20" s="6" t="s">
        <v>7</v>
      </c>
      <c r="K20" s="100">
        <v>3.250399849987315</v>
      </c>
      <c r="L20" s="100">
        <v>6.749600150012685</v>
      </c>
      <c r="M20" s="141">
        <v>41004</v>
      </c>
      <c r="N20" s="253">
        <v>66</v>
      </c>
      <c r="O20" s="253">
        <v>1</v>
      </c>
      <c r="P20" s="253">
        <v>3</v>
      </c>
      <c r="Q20" s="256">
        <v>2011</v>
      </c>
    </row>
    <row r="21" spans="1:17">
      <c r="A21" s="253" t="s">
        <v>3471</v>
      </c>
      <c r="B21" s="253" t="s">
        <v>3640</v>
      </c>
      <c r="C21" s="253" t="s">
        <v>3589</v>
      </c>
      <c r="D21" s="253" t="s">
        <v>3497</v>
      </c>
      <c r="E21" s="4" t="s">
        <v>44</v>
      </c>
      <c r="F21" s="98" t="s">
        <v>3209</v>
      </c>
      <c r="G21" s="98">
        <v>5036</v>
      </c>
      <c r="H21" s="98" t="s">
        <v>3151</v>
      </c>
      <c r="I21" s="100">
        <v>43.86160487040091</v>
      </c>
      <c r="J21" s="6" t="s">
        <v>7</v>
      </c>
      <c r="K21" s="100">
        <v>3.4198475054255111</v>
      </c>
      <c r="L21" s="100">
        <v>6.5801524945744889</v>
      </c>
      <c r="M21" s="141">
        <v>41004</v>
      </c>
      <c r="N21" s="253">
        <v>75</v>
      </c>
      <c r="O21" s="253">
        <v>2</v>
      </c>
      <c r="P21" s="253">
        <v>4</v>
      </c>
      <c r="Q21" s="256">
        <v>2011</v>
      </c>
    </row>
    <row r="22" spans="1:17">
      <c r="A22" s="253" t="s">
        <v>3471</v>
      </c>
      <c r="B22" s="253" t="s">
        <v>3640</v>
      </c>
      <c r="C22" s="253" t="s">
        <v>3589</v>
      </c>
      <c r="D22" s="253" t="s">
        <v>3498</v>
      </c>
      <c r="E22" s="4" t="s">
        <v>46</v>
      </c>
      <c r="F22" s="98" t="s">
        <v>3209</v>
      </c>
      <c r="G22" s="98">
        <v>5049</v>
      </c>
      <c r="H22" s="98" t="s">
        <v>3163</v>
      </c>
      <c r="I22" s="100">
        <v>30.828395740435322</v>
      </c>
      <c r="J22" s="6" t="s">
        <v>7</v>
      </c>
      <c r="K22" s="100">
        <v>4.8656440400904843</v>
      </c>
      <c r="L22" s="100">
        <v>5.1343559599095157</v>
      </c>
      <c r="M22" s="141">
        <v>41030</v>
      </c>
      <c r="N22" s="253">
        <v>64</v>
      </c>
      <c r="O22" s="253">
        <v>1</v>
      </c>
      <c r="P22" s="253">
        <v>6</v>
      </c>
      <c r="Q22" s="256">
        <v>2011</v>
      </c>
    </row>
    <row r="23" spans="1:17">
      <c r="A23" s="253" t="s">
        <v>3471</v>
      </c>
      <c r="B23" s="253" t="s">
        <v>3640</v>
      </c>
      <c r="C23" s="253" t="s">
        <v>3589</v>
      </c>
      <c r="D23" s="253" t="s">
        <v>3499</v>
      </c>
      <c r="E23" s="4" t="s">
        <v>48</v>
      </c>
      <c r="F23" s="98" t="s">
        <v>3209</v>
      </c>
      <c r="G23" s="98">
        <v>5061</v>
      </c>
      <c r="H23" s="98" t="s">
        <v>3175</v>
      </c>
      <c r="I23" s="100">
        <v>44.114083847453834</v>
      </c>
      <c r="J23" s="6" t="s">
        <v>7</v>
      </c>
      <c r="K23" s="100">
        <v>3.4002746270034501</v>
      </c>
      <c r="L23" s="100">
        <v>6.5997253729965504</v>
      </c>
      <c r="M23" s="141">
        <v>41031</v>
      </c>
      <c r="N23" s="253">
        <v>69</v>
      </c>
      <c r="O23" s="253">
        <v>2</v>
      </c>
      <c r="P23" s="253">
        <v>2</v>
      </c>
      <c r="Q23" s="256">
        <v>2011</v>
      </c>
    </row>
    <row r="24" spans="1:17">
      <c r="A24" s="253" t="s">
        <v>3471</v>
      </c>
      <c r="B24" s="253" t="s">
        <v>3640</v>
      </c>
      <c r="C24" s="253" t="s">
        <v>3589</v>
      </c>
      <c r="D24" s="253" t="s">
        <v>3500</v>
      </c>
      <c r="E24" s="4" t="s">
        <v>50</v>
      </c>
      <c r="F24" s="98" t="s">
        <v>3209</v>
      </c>
      <c r="G24" s="98">
        <v>5073</v>
      </c>
      <c r="H24" s="98" t="s">
        <v>3187</v>
      </c>
      <c r="I24" s="100">
        <v>20.049172316901839</v>
      </c>
      <c r="J24" s="6" t="s">
        <v>7</v>
      </c>
      <c r="K24" s="100">
        <v>7.4816056059105795</v>
      </c>
      <c r="L24" s="100">
        <v>2.5183943940894205</v>
      </c>
      <c r="M24" s="141">
        <v>41031</v>
      </c>
      <c r="N24" s="253">
        <v>70</v>
      </c>
      <c r="O24" s="253">
        <v>1</v>
      </c>
      <c r="P24" s="253">
        <v>4</v>
      </c>
      <c r="Q24" s="256">
        <v>2011</v>
      </c>
    </row>
    <row r="25" spans="1:17">
      <c r="A25" s="253" t="s">
        <v>3471</v>
      </c>
      <c r="B25" s="253" t="s">
        <v>3640</v>
      </c>
      <c r="C25" s="253" t="s">
        <v>3589</v>
      </c>
      <c r="D25" s="253" t="s">
        <v>3501</v>
      </c>
      <c r="E25" s="4" t="s">
        <v>52</v>
      </c>
      <c r="F25" s="98" t="s">
        <v>3209</v>
      </c>
      <c r="G25" s="98">
        <v>5087</v>
      </c>
      <c r="H25" s="98" t="s">
        <v>3199</v>
      </c>
      <c r="I25" s="100">
        <v>42.766171889316475</v>
      </c>
      <c r="J25" s="6" t="s">
        <v>7</v>
      </c>
      <c r="K25" s="100">
        <v>3.5074450990894483</v>
      </c>
      <c r="L25" s="100">
        <v>6.4925549009105517</v>
      </c>
      <c r="M25" s="141">
        <v>41031</v>
      </c>
      <c r="N25" s="253">
        <v>65</v>
      </c>
      <c r="O25" s="253">
        <v>1</v>
      </c>
      <c r="P25" s="253">
        <v>4</v>
      </c>
      <c r="Q25" s="256">
        <v>2011</v>
      </c>
    </row>
    <row r="26" spans="1:17">
      <c r="A26" s="253" t="s">
        <v>3471</v>
      </c>
      <c r="B26" s="253" t="s">
        <v>3640</v>
      </c>
      <c r="C26" s="253" t="s">
        <v>3589</v>
      </c>
      <c r="D26" s="253" t="s">
        <v>3502</v>
      </c>
      <c r="E26" s="4" t="s">
        <v>54</v>
      </c>
      <c r="F26" s="98" t="s">
        <v>3209</v>
      </c>
      <c r="G26" s="98">
        <v>4973</v>
      </c>
      <c r="H26" s="98" t="s">
        <v>3116</v>
      </c>
      <c r="I26" s="100">
        <v>37.490582941380083</v>
      </c>
      <c r="J26" s="6" t="s">
        <v>7</v>
      </c>
      <c r="K26" s="100">
        <v>4.0010047385643102</v>
      </c>
      <c r="L26" s="100">
        <v>5.9989952614356898</v>
      </c>
      <c r="M26" s="141">
        <v>41004</v>
      </c>
      <c r="N26" s="253">
        <v>62</v>
      </c>
      <c r="O26" s="253">
        <v>1</v>
      </c>
      <c r="P26" s="253">
        <v>3</v>
      </c>
      <c r="Q26" s="256">
        <v>2011</v>
      </c>
    </row>
    <row r="27" spans="1:17">
      <c r="A27" s="253" t="s">
        <v>3471</v>
      </c>
      <c r="B27" s="253" t="s">
        <v>3640</v>
      </c>
      <c r="C27" s="253" t="s">
        <v>3589</v>
      </c>
      <c r="D27" s="253" t="s">
        <v>3503</v>
      </c>
      <c r="E27" s="4" t="s">
        <v>56</v>
      </c>
      <c r="F27" s="98" t="s">
        <v>3209</v>
      </c>
      <c r="G27" s="98">
        <v>4995</v>
      </c>
      <c r="H27" s="98" t="s">
        <v>3128</v>
      </c>
      <c r="I27" s="100">
        <v>145.5571844521817</v>
      </c>
      <c r="J27" s="6" t="s">
        <v>7</v>
      </c>
      <c r="K27" s="100">
        <v>1.0305228186745934</v>
      </c>
      <c r="L27" s="100">
        <v>8.9694771813254057</v>
      </c>
      <c r="M27" s="141">
        <v>41004</v>
      </c>
      <c r="N27" s="253">
        <v>64</v>
      </c>
      <c r="O27" s="253">
        <v>1</v>
      </c>
      <c r="P27" s="253">
        <v>3</v>
      </c>
      <c r="Q27" s="256">
        <v>2011</v>
      </c>
    </row>
    <row r="28" spans="1:17">
      <c r="A28" s="253" t="s">
        <v>3471</v>
      </c>
      <c r="B28" s="253" t="s">
        <v>3640</v>
      </c>
      <c r="C28" s="253" t="s">
        <v>3589</v>
      </c>
      <c r="D28" s="253" t="s">
        <v>3504</v>
      </c>
      <c r="E28" s="4" t="s">
        <v>58</v>
      </c>
      <c r="F28" s="98" t="s">
        <v>3209</v>
      </c>
      <c r="G28" s="98">
        <v>5010</v>
      </c>
      <c r="H28" s="98" t="s">
        <v>3140</v>
      </c>
      <c r="I28" s="100">
        <v>46.123735059963757</v>
      </c>
      <c r="J28" s="6" t="s">
        <v>7</v>
      </c>
      <c r="K28" s="100">
        <v>3.252121707077507</v>
      </c>
      <c r="L28" s="100">
        <v>6.7478782929224934</v>
      </c>
      <c r="M28" s="141">
        <v>41004</v>
      </c>
      <c r="N28" s="253">
        <v>64</v>
      </c>
      <c r="O28" s="253">
        <v>1</v>
      </c>
      <c r="P28" s="253">
        <v>3</v>
      </c>
      <c r="Q28" s="256">
        <v>2011</v>
      </c>
    </row>
    <row r="29" spans="1:17">
      <c r="A29" s="253" t="s">
        <v>3471</v>
      </c>
      <c r="B29" s="253" t="s">
        <v>3640</v>
      </c>
      <c r="C29" s="253" t="s">
        <v>3589</v>
      </c>
      <c r="D29" s="253" t="s">
        <v>3505</v>
      </c>
      <c r="E29" s="4" t="s">
        <v>60</v>
      </c>
      <c r="F29" s="98" t="s">
        <v>3209</v>
      </c>
      <c r="G29" s="98">
        <v>5037</v>
      </c>
      <c r="H29" s="98" t="s">
        <v>3152</v>
      </c>
      <c r="I29" s="100">
        <v>120.61470486429255</v>
      </c>
      <c r="J29" s="6" t="s">
        <v>7</v>
      </c>
      <c r="K29" s="100">
        <v>1.2436294576914961</v>
      </c>
      <c r="L29" s="100">
        <v>8.7563705423085043</v>
      </c>
      <c r="M29" s="141">
        <v>41004</v>
      </c>
      <c r="N29" s="253">
        <v>65</v>
      </c>
      <c r="O29" s="253">
        <v>2</v>
      </c>
      <c r="P29" s="253">
        <v>4</v>
      </c>
      <c r="Q29" s="256">
        <v>2011</v>
      </c>
    </row>
    <row r="30" spans="1:17">
      <c r="A30" s="253" t="s">
        <v>3471</v>
      </c>
      <c r="B30" s="253" t="s">
        <v>3640</v>
      </c>
      <c r="C30" s="253" t="s">
        <v>3589</v>
      </c>
      <c r="D30" s="253" t="s">
        <v>3506</v>
      </c>
      <c r="E30" s="4" t="s">
        <v>62</v>
      </c>
      <c r="F30" s="98" t="s">
        <v>3209</v>
      </c>
      <c r="G30" s="98">
        <v>5050</v>
      </c>
      <c r="H30" s="98" t="s">
        <v>3164</v>
      </c>
      <c r="I30" s="100">
        <v>28.771913749923645</v>
      </c>
      <c r="J30" s="6" t="s">
        <v>7</v>
      </c>
      <c r="K30" s="100">
        <v>5.2134175468393398</v>
      </c>
      <c r="L30" s="100">
        <v>4.7865824531606602</v>
      </c>
      <c r="M30" s="141">
        <v>41030</v>
      </c>
      <c r="N30" s="253">
        <v>72</v>
      </c>
      <c r="O30" s="253">
        <v>2</v>
      </c>
      <c r="P30" s="253">
        <v>6</v>
      </c>
      <c r="Q30" s="256">
        <v>2011</v>
      </c>
    </row>
    <row r="31" spans="1:17">
      <c r="A31" s="253" t="s">
        <v>3471</v>
      </c>
      <c r="B31" s="253" t="s">
        <v>3640</v>
      </c>
      <c r="C31" s="253" t="s">
        <v>3589</v>
      </c>
      <c r="D31" s="253" t="s">
        <v>3507</v>
      </c>
      <c r="E31" s="4" t="s">
        <v>64</v>
      </c>
      <c r="F31" s="98" t="s">
        <v>3209</v>
      </c>
      <c r="G31" s="98">
        <v>5062</v>
      </c>
      <c r="H31" s="98" t="s">
        <v>3176</v>
      </c>
      <c r="I31" s="100">
        <v>34.717386435363345</v>
      </c>
      <c r="J31" s="6" t="s">
        <v>7</v>
      </c>
      <c r="K31" s="100">
        <v>4.3206017330615953</v>
      </c>
      <c r="L31" s="100">
        <v>5.6793982669384047</v>
      </c>
      <c r="M31" s="141">
        <v>41031</v>
      </c>
      <c r="N31" s="253">
        <v>68</v>
      </c>
      <c r="O31" s="253">
        <v>2</v>
      </c>
      <c r="P31" s="253">
        <v>6</v>
      </c>
      <c r="Q31" s="256">
        <v>2011</v>
      </c>
    </row>
    <row r="32" spans="1:17">
      <c r="A32" s="253" t="s">
        <v>3471</v>
      </c>
      <c r="B32" s="253" t="s">
        <v>3640</v>
      </c>
      <c r="C32" s="253" t="s">
        <v>3589</v>
      </c>
      <c r="D32" s="253" t="s">
        <v>3508</v>
      </c>
      <c r="E32" s="4" t="s">
        <v>66</v>
      </c>
      <c r="F32" s="98" t="s">
        <v>3209</v>
      </c>
      <c r="G32" s="98">
        <v>5074</v>
      </c>
      <c r="H32" s="98" t="s">
        <v>3188</v>
      </c>
      <c r="I32" s="100">
        <v>40.962168875857714</v>
      </c>
      <c r="J32" s="6" t="s">
        <v>7</v>
      </c>
      <c r="K32" s="100">
        <v>3.6619154726547456</v>
      </c>
      <c r="L32" s="100">
        <v>6.338084527345254</v>
      </c>
      <c r="M32" s="141">
        <v>41031</v>
      </c>
      <c r="N32" s="253">
        <v>70</v>
      </c>
      <c r="O32" s="253">
        <v>2</v>
      </c>
      <c r="P32" s="253">
        <v>6</v>
      </c>
      <c r="Q32" s="256">
        <v>2011</v>
      </c>
    </row>
    <row r="33" spans="1:17">
      <c r="A33" s="253" t="s">
        <v>3471</v>
      </c>
      <c r="B33" s="253" t="s">
        <v>3640</v>
      </c>
      <c r="C33" s="253" t="s">
        <v>3589</v>
      </c>
      <c r="D33" s="253" t="s">
        <v>3509</v>
      </c>
      <c r="E33" s="4" t="s">
        <v>68</v>
      </c>
      <c r="F33" s="98" t="s">
        <v>3209</v>
      </c>
      <c r="G33" s="98">
        <v>5088</v>
      </c>
      <c r="H33" s="98" t="s">
        <v>3200</v>
      </c>
      <c r="I33" s="100">
        <v>43.462525196994683</v>
      </c>
      <c r="J33" s="6" t="s">
        <v>7</v>
      </c>
      <c r="K33" s="100">
        <v>3.4512490776852536</v>
      </c>
      <c r="L33" s="100">
        <v>6.5487509223147464</v>
      </c>
      <c r="M33" s="141">
        <v>41031</v>
      </c>
      <c r="N33" s="253">
        <v>69</v>
      </c>
      <c r="O33" s="253">
        <v>2</v>
      </c>
      <c r="P33" s="253">
        <v>6</v>
      </c>
      <c r="Q33" s="256">
        <v>2011</v>
      </c>
    </row>
    <row r="34" spans="1:17">
      <c r="A34" s="253" t="s">
        <v>3471</v>
      </c>
      <c r="B34" s="253" t="s">
        <v>3640</v>
      </c>
      <c r="C34" s="253" t="s">
        <v>3589</v>
      </c>
      <c r="D34" s="253" t="s">
        <v>3510</v>
      </c>
      <c r="E34" s="101" t="s">
        <v>70</v>
      </c>
      <c r="F34" s="98" t="s">
        <v>3209</v>
      </c>
      <c r="G34" s="98">
        <v>4975</v>
      </c>
      <c r="H34" s="98" t="s">
        <v>3117</v>
      </c>
      <c r="I34" s="100">
        <v>37.380632419115102</v>
      </c>
      <c r="J34" s="6" t="s">
        <v>7</v>
      </c>
      <c r="K34" s="100">
        <v>4.0127732007898143</v>
      </c>
      <c r="L34" s="100">
        <v>5.9872267992101857</v>
      </c>
      <c r="M34" s="141">
        <v>41004</v>
      </c>
      <c r="N34" s="253">
        <v>65</v>
      </c>
      <c r="O34" s="253">
        <v>1</v>
      </c>
      <c r="P34" s="253">
        <v>3</v>
      </c>
      <c r="Q34" s="256">
        <v>2011</v>
      </c>
    </row>
    <row r="35" spans="1:17">
      <c r="A35" s="253" t="s">
        <v>3471</v>
      </c>
      <c r="B35" s="253" t="s">
        <v>3640</v>
      </c>
      <c r="C35" s="253" t="s">
        <v>3589</v>
      </c>
      <c r="D35" s="253" t="s">
        <v>3511</v>
      </c>
      <c r="E35" s="101" t="s">
        <v>72</v>
      </c>
      <c r="F35" s="98" t="s">
        <v>3209</v>
      </c>
      <c r="G35" s="98">
        <v>4997</v>
      </c>
      <c r="H35" s="98" t="s">
        <v>3129</v>
      </c>
      <c r="I35" s="100">
        <v>43.114348543155579</v>
      </c>
      <c r="J35" s="6" t="s">
        <v>7</v>
      </c>
      <c r="K35" s="100">
        <v>3.4791201785145045</v>
      </c>
      <c r="L35" s="100">
        <v>6.5208798214854955</v>
      </c>
      <c r="M35" s="141">
        <v>41004</v>
      </c>
      <c r="N35" s="253">
        <v>65</v>
      </c>
      <c r="O35" s="253">
        <v>2</v>
      </c>
      <c r="P35" s="253">
        <v>3</v>
      </c>
      <c r="Q35" s="256">
        <v>2011</v>
      </c>
    </row>
    <row r="36" spans="1:17">
      <c r="A36" s="253" t="s">
        <v>3471</v>
      </c>
      <c r="B36" s="253" t="s">
        <v>3640</v>
      </c>
      <c r="C36" s="253" t="s">
        <v>3589</v>
      </c>
      <c r="D36" s="253" t="s">
        <v>3512</v>
      </c>
      <c r="E36" s="101" t="s">
        <v>74</v>
      </c>
      <c r="F36" s="98" t="s">
        <v>3209</v>
      </c>
      <c r="G36" s="98">
        <v>5012</v>
      </c>
      <c r="H36" s="98" t="s">
        <v>3141</v>
      </c>
      <c r="I36" s="100">
        <v>140.16146437806691</v>
      </c>
      <c r="J36" s="6" t="s">
        <v>7</v>
      </c>
      <c r="K36" s="100">
        <v>1.0701942981659707</v>
      </c>
      <c r="L36" s="100">
        <v>8.9298057018340291</v>
      </c>
      <c r="M36" s="141">
        <v>41004</v>
      </c>
      <c r="N36" s="253">
        <v>70</v>
      </c>
      <c r="O36" s="253">
        <v>2</v>
      </c>
      <c r="P36" s="253">
        <v>3</v>
      </c>
      <c r="Q36" s="256">
        <v>2011</v>
      </c>
    </row>
    <row r="37" spans="1:17">
      <c r="A37" s="253" t="s">
        <v>3471</v>
      </c>
      <c r="B37" s="253" t="s">
        <v>3640</v>
      </c>
      <c r="C37" s="253" t="s">
        <v>3589</v>
      </c>
      <c r="D37" s="253" t="s">
        <v>3513</v>
      </c>
      <c r="E37" s="4" t="s">
        <v>76</v>
      </c>
      <c r="F37" s="98" t="s">
        <v>3209</v>
      </c>
      <c r="G37" s="98">
        <v>5038</v>
      </c>
      <c r="H37" s="98" t="s">
        <v>3153</v>
      </c>
      <c r="I37" s="100">
        <v>14.071121698939182</v>
      </c>
      <c r="J37" s="6" t="s">
        <v>7</v>
      </c>
      <c r="K37" s="100">
        <v>9</v>
      </c>
      <c r="L37" s="100">
        <v>1</v>
      </c>
      <c r="M37" s="141">
        <v>41030</v>
      </c>
      <c r="N37" s="253">
        <v>69</v>
      </c>
      <c r="O37" s="253">
        <v>2</v>
      </c>
      <c r="P37" s="253">
        <v>3</v>
      </c>
      <c r="Q37" s="256">
        <v>2011</v>
      </c>
    </row>
    <row r="38" spans="1:17">
      <c r="A38" s="253" t="s">
        <v>3471</v>
      </c>
      <c r="B38" s="253" t="s">
        <v>3640</v>
      </c>
      <c r="C38" s="253" t="s">
        <v>3589</v>
      </c>
      <c r="D38" s="253" t="s">
        <v>3514</v>
      </c>
      <c r="E38" s="6" t="s">
        <v>78</v>
      </c>
      <c r="F38" s="98" t="s">
        <v>3209</v>
      </c>
      <c r="G38" s="98">
        <v>5051</v>
      </c>
      <c r="H38" s="98" t="s">
        <v>3165</v>
      </c>
      <c r="I38" s="100">
        <v>19.525889275751837</v>
      </c>
      <c r="J38" s="6" t="s">
        <v>7</v>
      </c>
      <c r="K38" s="100">
        <v>7.6821085012643708</v>
      </c>
      <c r="L38" s="100">
        <v>2.3178914987356292</v>
      </c>
      <c r="M38" s="141">
        <v>41030</v>
      </c>
      <c r="N38" s="253">
        <v>68</v>
      </c>
      <c r="O38" s="253">
        <v>2</v>
      </c>
      <c r="P38" s="253">
        <v>6</v>
      </c>
      <c r="Q38" s="256">
        <v>2011</v>
      </c>
    </row>
    <row r="39" spans="1:17">
      <c r="A39" s="253" t="s">
        <v>3471</v>
      </c>
      <c r="B39" s="253" t="s">
        <v>3640</v>
      </c>
      <c r="C39" s="253" t="s">
        <v>3589</v>
      </c>
      <c r="D39" s="253" t="s">
        <v>3515</v>
      </c>
      <c r="E39" s="4" t="s">
        <v>80</v>
      </c>
      <c r="F39" s="98" t="s">
        <v>3209</v>
      </c>
      <c r="G39" s="98">
        <v>5063</v>
      </c>
      <c r="H39" s="98" t="s">
        <v>3177</v>
      </c>
      <c r="I39" s="100">
        <v>87.629548184798324</v>
      </c>
      <c r="J39" s="6" t="s">
        <v>7</v>
      </c>
      <c r="K39" s="100">
        <v>1.7117513796108046</v>
      </c>
      <c r="L39" s="100">
        <v>8.2882486203891954</v>
      </c>
      <c r="M39" s="141">
        <v>41031</v>
      </c>
      <c r="N39" s="253">
        <v>65</v>
      </c>
      <c r="O39" s="253">
        <v>2</v>
      </c>
      <c r="P39" s="253">
        <v>6</v>
      </c>
      <c r="Q39" s="256">
        <v>2011</v>
      </c>
    </row>
    <row r="40" spans="1:17">
      <c r="A40" s="253" t="s">
        <v>3471</v>
      </c>
      <c r="B40" s="253" t="s">
        <v>3640</v>
      </c>
      <c r="C40" s="253" t="s">
        <v>3589</v>
      </c>
      <c r="D40" s="253" t="s">
        <v>3516</v>
      </c>
      <c r="E40" s="4" t="s">
        <v>82</v>
      </c>
      <c r="F40" s="98" t="s">
        <v>3209</v>
      </c>
      <c r="G40" s="98">
        <v>5075</v>
      </c>
      <c r="H40" s="98" t="s">
        <v>3189</v>
      </c>
      <c r="I40" s="100">
        <v>93.941522611121286</v>
      </c>
      <c r="J40" s="6" t="s">
        <v>7</v>
      </c>
      <c r="K40" s="100">
        <v>1.5967380113790302</v>
      </c>
      <c r="L40" s="100">
        <v>8.4032619886209705</v>
      </c>
      <c r="M40" s="141">
        <v>41031</v>
      </c>
      <c r="N40" s="253">
        <v>71</v>
      </c>
      <c r="O40" s="253">
        <v>2</v>
      </c>
      <c r="P40" s="253">
        <v>6</v>
      </c>
      <c r="Q40" s="256">
        <v>2011</v>
      </c>
    </row>
    <row r="41" spans="1:17">
      <c r="A41" s="253" t="s">
        <v>3471</v>
      </c>
      <c r="B41" s="253" t="s">
        <v>3640</v>
      </c>
      <c r="C41" s="253" t="s">
        <v>3589</v>
      </c>
      <c r="D41" s="253" t="s">
        <v>3517</v>
      </c>
      <c r="E41" s="4" t="s">
        <v>84</v>
      </c>
      <c r="F41" s="98" t="s">
        <v>3209</v>
      </c>
      <c r="G41" s="98">
        <v>5089</v>
      </c>
      <c r="H41" s="98" t="s">
        <v>3201</v>
      </c>
      <c r="I41" s="100">
        <v>47.07867570704294</v>
      </c>
      <c r="J41" s="6" t="s">
        <v>7</v>
      </c>
      <c r="K41" s="100">
        <v>3.1861558921794417</v>
      </c>
      <c r="L41" s="100">
        <v>6.8138441078205583</v>
      </c>
      <c r="M41" s="141">
        <v>41031</v>
      </c>
      <c r="N41" s="253">
        <v>70</v>
      </c>
      <c r="O41" s="253">
        <v>2</v>
      </c>
      <c r="P41" s="253">
        <v>6</v>
      </c>
      <c r="Q41" s="256">
        <v>2011</v>
      </c>
    </row>
    <row r="42" spans="1:17">
      <c r="A42" s="253" t="s">
        <v>3471</v>
      </c>
      <c r="B42" s="253" t="s">
        <v>3640</v>
      </c>
      <c r="C42" s="253" t="s">
        <v>3589</v>
      </c>
      <c r="D42" s="253" t="s">
        <v>3518</v>
      </c>
      <c r="E42" s="7" t="s">
        <v>86</v>
      </c>
      <c r="F42" s="98" t="s">
        <v>3209</v>
      </c>
      <c r="G42" s="98">
        <v>4976</v>
      </c>
      <c r="H42" s="98" t="s">
        <v>3118</v>
      </c>
      <c r="I42" s="100">
        <v>39.074684910308882</v>
      </c>
      <c r="J42" s="6" t="s">
        <v>7</v>
      </c>
      <c r="K42" s="100">
        <v>3.8388025481026014</v>
      </c>
      <c r="L42" s="100">
        <v>6.1611974518973991</v>
      </c>
      <c r="M42" s="141">
        <v>41004</v>
      </c>
      <c r="N42" s="253">
        <v>62</v>
      </c>
      <c r="O42" s="253">
        <v>1</v>
      </c>
      <c r="P42" s="253">
        <v>3</v>
      </c>
      <c r="Q42" s="256">
        <v>2011</v>
      </c>
    </row>
    <row r="43" spans="1:17">
      <c r="A43" s="253" t="s">
        <v>3471</v>
      </c>
      <c r="B43" s="253" t="s">
        <v>3640</v>
      </c>
      <c r="C43" s="253" t="s">
        <v>3589</v>
      </c>
      <c r="D43" s="253" t="s">
        <v>3519</v>
      </c>
      <c r="E43" s="4" t="s">
        <v>88</v>
      </c>
      <c r="F43" s="98" t="s">
        <v>3209</v>
      </c>
      <c r="G43" s="98">
        <v>4998</v>
      </c>
      <c r="H43" s="98" t="s">
        <v>3130</v>
      </c>
      <c r="I43" s="100">
        <v>46.437297660497222</v>
      </c>
      <c r="J43" s="6" t="s">
        <v>7</v>
      </c>
      <c r="K43" s="100">
        <v>3.2301621230556741</v>
      </c>
      <c r="L43" s="100">
        <v>6.7698378769443259</v>
      </c>
      <c r="M43" s="141">
        <v>41004</v>
      </c>
      <c r="N43" s="253">
        <v>70</v>
      </c>
      <c r="O43" s="253">
        <v>2</v>
      </c>
      <c r="P43" s="253">
        <v>3</v>
      </c>
      <c r="Q43" s="256">
        <v>2011</v>
      </c>
    </row>
    <row r="44" spans="1:17">
      <c r="A44" s="253" t="s">
        <v>3471</v>
      </c>
      <c r="B44" s="253" t="s">
        <v>3640</v>
      </c>
      <c r="C44" s="253" t="s">
        <v>3589</v>
      </c>
      <c r="D44" s="253" t="s">
        <v>3520</v>
      </c>
      <c r="E44" s="7" t="s">
        <v>90</v>
      </c>
      <c r="F44" s="98" t="s">
        <v>3209</v>
      </c>
      <c r="G44" s="98">
        <v>5017</v>
      </c>
      <c r="H44" s="98" t="s">
        <v>3142</v>
      </c>
      <c r="I44" s="100">
        <v>45.380550974283793</v>
      </c>
      <c r="J44" s="6" t="s">
        <v>7</v>
      </c>
      <c r="K44" s="100">
        <v>3.3053807584884076</v>
      </c>
      <c r="L44" s="100">
        <v>6.6946192415115924</v>
      </c>
      <c r="M44" s="141">
        <v>41004</v>
      </c>
      <c r="N44" s="253">
        <v>70</v>
      </c>
      <c r="O44" s="253">
        <v>2</v>
      </c>
      <c r="P44" s="253">
        <v>3</v>
      </c>
      <c r="Q44" s="256">
        <v>2011</v>
      </c>
    </row>
    <row r="45" spans="1:17">
      <c r="A45" s="253" t="s">
        <v>3471</v>
      </c>
      <c r="B45" s="253" t="s">
        <v>3640</v>
      </c>
      <c r="C45" s="253" t="s">
        <v>3589</v>
      </c>
      <c r="D45" s="253" t="s">
        <v>3521</v>
      </c>
      <c r="E45" s="4" t="s">
        <v>92</v>
      </c>
      <c r="F45" s="98" t="s">
        <v>3209</v>
      </c>
      <c r="G45" s="98">
        <v>5039</v>
      </c>
      <c r="H45" s="98" t="s">
        <v>3154</v>
      </c>
      <c r="I45" s="100">
        <v>30.449677274855944</v>
      </c>
      <c r="J45" s="6" t="s">
        <v>7</v>
      </c>
      <c r="K45" s="100">
        <v>4.9261605844296961</v>
      </c>
      <c r="L45" s="100">
        <v>5.0738394155703039</v>
      </c>
      <c r="M45" s="141">
        <v>41030</v>
      </c>
      <c r="N45" s="253">
        <v>68</v>
      </c>
      <c r="O45" s="253">
        <v>1</v>
      </c>
      <c r="P45" s="253">
        <v>3</v>
      </c>
      <c r="Q45" s="256">
        <v>2011</v>
      </c>
    </row>
    <row r="46" spans="1:17">
      <c r="A46" s="253" t="s">
        <v>3471</v>
      </c>
      <c r="B46" s="253" t="s">
        <v>3640</v>
      </c>
      <c r="C46" s="253" t="s">
        <v>3589</v>
      </c>
      <c r="D46" s="253" t="s">
        <v>3522</v>
      </c>
      <c r="E46" s="6" t="s">
        <v>94</v>
      </c>
      <c r="F46" s="98" t="s">
        <v>3209</v>
      </c>
      <c r="G46" s="98">
        <v>5052</v>
      </c>
      <c r="H46" s="98" t="s">
        <v>3166</v>
      </c>
      <c r="I46" s="100">
        <v>179.05137132734714</v>
      </c>
      <c r="J46" s="6" t="s">
        <v>7</v>
      </c>
      <c r="K46" s="100">
        <v>1</v>
      </c>
      <c r="L46" s="100">
        <v>9</v>
      </c>
      <c r="M46" s="141">
        <v>41030</v>
      </c>
      <c r="N46" s="253">
        <v>68</v>
      </c>
      <c r="O46" s="253">
        <v>2</v>
      </c>
      <c r="P46" s="253">
        <v>6</v>
      </c>
      <c r="Q46" s="256">
        <v>2011</v>
      </c>
    </row>
    <row r="47" spans="1:17">
      <c r="A47" s="253" t="s">
        <v>3471</v>
      </c>
      <c r="B47" s="253" t="s">
        <v>3640</v>
      </c>
      <c r="C47" s="253" t="s">
        <v>3589</v>
      </c>
      <c r="D47" s="253" t="s">
        <v>3523</v>
      </c>
      <c r="E47" s="6" t="s">
        <v>96</v>
      </c>
      <c r="F47" s="98" t="s">
        <v>3209</v>
      </c>
      <c r="G47" s="98">
        <v>5064</v>
      </c>
      <c r="H47" s="98" t="s">
        <v>3178</v>
      </c>
      <c r="I47" s="100">
        <v>41.784761672062388</v>
      </c>
      <c r="J47" s="6" t="s">
        <v>7</v>
      </c>
      <c r="K47" s="100">
        <v>3.5898254291178873</v>
      </c>
      <c r="L47" s="100">
        <v>6.4101745708821127</v>
      </c>
      <c r="M47" s="141">
        <v>41031</v>
      </c>
      <c r="N47" s="253">
        <v>69</v>
      </c>
      <c r="O47" s="253">
        <v>2</v>
      </c>
      <c r="P47" s="253">
        <v>6</v>
      </c>
      <c r="Q47" s="256">
        <v>2011</v>
      </c>
    </row>
    <row r="48" spans="1:17">
      <c r="A48" s="253" t="s">
        <v>3471</v>
      </c>
      <c r="B48" s="253" t="s">
        <v>3640</v>
      </c>
      <c r="C48" s="253" t="s">
        <v>3589</v>
      </c>
      <c r="D48" s="253" t="s">
        <v>3524</v>
      </c>
      <c r="E48" s="6" t="s">
        <v>98</v>
      </c>
      <c r="F48" s="98" t="s">
        <v>3209</v>
      </c>
      <c r="G48" s="98">
        <v>5077</v>
      </c>
      <c r="H48" s="98" t="s">
        <v>3190</v>
      </c>
      <c r="I48" s="100">
        <v>37.488546820597399</v>
      </c>
      <c r="J48" s="6" t="s">
        <v>7</v>
      </c>
      <c r="K48" s="100">
        <v>4.0012220457045089</v>
      </c>
      <c r="L48" s="100">
        <v>5.9987779542954911</v>
      </c>
      <c r="M48" s="141">
        <v>41031</v>
      </c>
      <c r="N48" s="253">
        <v>66</v>
      </c>
      <c r="O48" s="253">
        <v>1</v>
      </c>
      <c r="P48" s="253">
        <v>5</v>
      </c>
      <c r="Q48" s="256">
        <v>2011</v>
      </c>
    </row>
    <row r="49" spans="1:17">
      <c r="A49" s="253" t="s">
        <v>3471</v>
      </c>
      <c r="B49" s="253" t="s">
        <v>3640</v>
      </c>
      <c r="C49" s="253" t="s">
        <v>3589</v>
      </c>
      <c r="D49" s="253" t="s">
        <v>3525</v>
      </c>
      <c r="E49" s="6" t="s">
        <v>100</v>
      </c>
      <c r="F49" s="98" t="s">
        <v>3209</v>
      </c>
      <c r="G49" s="98">
        <v>5090</v>
      </c>
      <c r="H49" s="98" t="s">
        <v>3202</v>
      </c>
      <c r="I49" s="100">
        <v>160.62447824404944</v>
      </c>
      <c r="J49" s="6" t="s">
        <v>7</v>
      </c>
      <c r="K49" s="100">
        <v>1</v>
      </c>
      <c r="L49" s="100">
        <v>9</v>
      </c>
      <c r="M49" s="141">
        <v>41031</v>
      </c>
      <c r="N49" s="253">
        <v>70</v>
      </c>
      <c r="O49" s="253">
        <v>2</v>
      </c>
      <c r="P49" s="253">
        <v>6</v>
      </c>
      <c r="Q49" s="256">
        <v>2011</v>
      </c>
    </row>
    <row r="50" spans="1:17">
      <c r="A50" s="253" t="s">
        <v>3471</v>
      </c>
      <c r="B50" s="253" t="s">
        <v>3640</v>
      </c>
      <c r="C50" s="253" t="s">
        <v>3589</v>
      </c>
      <c r="D50" s="253" t="s">
        <v>3526</v>
      </c>
      <c r="E50" s="101" t="s">
        <v>102</v>
      </c>
      <c r="F50" s="98" t="s">
        <v>3209</v>
      </c>
      <c r="G50" s="98">
        <v>4979</v>
      </c>
      <c r="H50" s="98" t="s">
        <v>3119</v>
      </c>
      <c r="I50" s="100">
        <v>39.938000122167246</v>
      </c>
      <c r="J50" s="6" t="s">
        <v>7</v>
      </c>
      <c r="K50" s="100">
        <v>3.7558215118724432</v>
      </c>
      <c r="L50" s="100">
        <v>6.2441784881275568</v>
      </c>
      <c r="M50" s="141">
        <v>41004</v>
      </c>
      <c r="N50" s="253">
        <v>64</v>
      </c>
      <c r="O50" s="253">
        <v>1</v>
      </c>
      <c r="P50" s="253">
        <v>6</v>
      </c>
      <c r="Q50" s="256">
        <v>2011</v>
      </c>
    </row>
    <row r="51" spans="1:17">
      <c r="A51" s="253" t="s">
        <v>3471</v>
      </c>
      <c r="B51" s="253" t="s">
        <v>3640</v>
      </c>
      <c r="C51" s="253" t="s">
        <v>3589</v>
      </c>
      <c r="D51" s="253" t="s">
        <v>3527</v>
      </c>
      <c r="E51" s="101" t="s">
        <v>104</v>
      </c>
      <c r="F51" s="98" t="s">
        <v>3209</v>
      </c>
      <c r="G51" s="98">
        <v>4999</v>
      </c>
      <c r="H51" s="98" t="s">
        <v>3131</v>
      </c>
      <c r="I51" s="100">
        <v>47.854437725245859</v>
      </c>
      <c r="J51" s="6" t="s">
        <v>7</v>
      </c>
      <c r="K51" s="100">
        <v>3.1345055365861443</v>
      </c>
      <c r="L51" s="100">
        <v>6.8654944634138557</v>
      </c>
      <c r="M51" s="141">
        <v>41004</v>
      </c>
      <c r="N51" s="253">
        <v>64</v>
      </c>
      <c r="O51" s="253">
        <v>0</v>
      </c>
      <c r="P51" s="253">
        <v>0</v>
      </c>
      <c r="Q51" s="256">
        <v>2011</v>
      </c>
    </row>
    <row r="52" spans="1:17">
      <c r="A52" s="253" t="s">
        <v>3471</v>
      </c>
      <c r="B52" s="253" t="s">
        <v>3640</v>
      </c>
      <c r="C52" s="253" t="s">
        <v>3589</v>
      </c>
      <c r="D52" s="253" t="s">
        <v>3528</v>
      </c>
      <c r="E52" s="101" t="s">
        <v>106</v>
      </c>
      <c r="F52" s="98" t="s">
        <v>3209</v>
      </c>
      <c r="G52" s="98">
        <v>5022</v>
      </c>
      <c r="H52" s="98" t="s">
        <v>3143</v>
      </c>
      <c r="I52" s="100">
        <v>90.887341437094051</v>
      </c>
      <c r="J52" s="6" t="s">
        <v>7</v>
      </c>
      <c r="K52" s="100">
        <v>1.6503948473816858</v>
      </c>
      <c r="L52" s="100">
        <v>8.3496051526183148</v>
      </c>
      <c r="M52" s="141">
        <v>41004</v>
      </c>
      <c r="N52" s="253">
        <v>60</v>
      </c>
      <c r="O52" s="253">
        <v>1</v>
      </c>
      <c r="P52" s="253">
        <v>3</v>
      </c>
      <c r="Q52" s="256">
        <v>2011</v>
      </c>
    </row>
    <row r="53" spans="1:17">
      <c r="A53" s="253" t="s">
        <v>3471</v>
      </c>
      <c r="B53" s="253" t="s">
        <v>3640</v>
      </c>
      <c r="C53" s="253" t="s">
        <v>3589</v>
      </c>
      <c r="D53" s="253" t="s">
        <v>3529</v>
      </c>
      <c r="E53" s="101" t="s">
        <v>108</v>
      </c>
      <c r="F53" s="98" t="s">
        <v>3209</v>
      </c>
      <c r="G53" s="98">
        <v>5040</v>
      </c>
      <c r="H53" s="98" t="s">
        <v>3155</v>
      </c>
      <c r="I53" s="100">
        <v>15.457719951947549</v>
      </c>
      <c r="J53" s="6" t="s">
        <v>7</v>
      </c>
      <c r="K53" s="100">
        <v>9</v>
      </c>
      <c r="L53" s="100">
        <v>1</v>
      </c>
      <c r="M53" s="141">
        <v>41030</v>
      </c>
      <c r="N53" s="253">
        <v>70</v>
      </c>
      <c r="O53" s="253">
        <v>2</v>
      </c>
      <c r="P53" s="253">
        <v>3</v>
      </c>
      <c r="Q53" s="256">
        <v>2011</v>
      </c>
    </row>
    <row r="54" spans="1:17">
      <c r="A54" s="253" t="s">
        <v>3471</v>
      </c>
      <c r="B54" s="253" t="s">
        <v>3640</v>
      </c>
      <c r="C54" s="253" t="s">
        <v>3589</v>
      </c>
      <c r="D54" s="253" t="s">
        <v>3530</v>
      </c>
      <c r="E54" s="101" t="s">
        <v>110</v>
      </c>
      <c r="F54" s="98" t="s">
        <v>3209</v>
      </c>
      <c r="G54" s="98">
        <v>5053</v>
      </c>
      <c r="H54" s="98" t="s">
        <v>3167</v>
      </c>
      <c r="I54" s="100">
        <v>23.274387636674607</v>
      </c>
      <c r="J54" s="6" t="s">
        <v>7</v>
      </c>
      <c r="K54" s="100">
        <v>6.4448526999540716</v>
      </c>
      <c r="L54" s="100">
        <v>3.5551473000459284</v>
      </c>
      <c r="M54" s="141">
        <v>41030</v>
      </c>
      <c r="N54" s="253">
        <v>68</v>
      </c>
      <c r="O54" s="253">
        <v>2</v>
      </c>
      <c r="P54" s="253">
        <v>6</v>
      </c>
      <c r="Q54" s="256">
        <v>2011</v>
      </c>
    </row>
    <row r="55" spans="1:17">
      <c r="A55" s="253" t="s">
        <v>3471</v>
      </c>
      <c r="B55" s="253" t="s">
        <v>3640</v>
      </c>
      <c r="C55" s="253" t="s">
        <v>3589</v>
      </c>
      <c r="D55" s="253" t="s">
        <v>3531</v>
      </c>
      <c r="E55" s="101" t="s">
        <v>112</v>
      </c>
      <c r="F55" s="98" t="s">
        <v>3209</v>
      </c>
      <c r="G55" s="98">
        <v>5065</v>
      </c>
      <c r="H55" s="98" t="s">
        <v>3179</v>
      </c>
      <c r="I55" s="100">
        <v>42.536090240873087</v>
      </c>
      <c r="J55" s="6" t="s">
        <v>7</v>
      </c>
      <c r="K55" s="100">
        <v>3.5264171942127498</v>
      </c>
      <c r="L55" s="100">
        <v>6.4735828057872506</v>
      </c>
      <c r="M55" s="141">
        <v>41031</v>
      </c>
      <c r="N55" s="253">
        <v>70</v>
      </c>
      <c r="O55" s="253">
        <v>2</v>
      </c>
      <c r="P55" s="253">
        <v>2</v>
      </c>
      <c r="Q55" s="256">
        <v>2011</v>
      </c>
    </row>
    <row r="56" spans="1:17">
      <c r="A56" s="253" t="s">
        <v>3471</v>
      </c>
      <c r="B56" s="253" t="s">
        <v>3640</v>
      </c>
      <c r="C56" s="253" t="s">
        <v>3589</v>
      </c>
      <c r="D56" s="253" t="s">
        <v>3532</v>
      </c>
      <c r="E56" s="101" t="s">
        <v>114</v>
      </c>
      <c r="F56" s="98" t="s">
        <v>3209</v>
      </c>
      <c r="G56" s="98">
        <v>5078</v>
      </c>
      <c r="H56" s="98" t="s">
        <v>3191</v>
      </c>
      <c r="I56" s="100">
        <v>40.984566204467249</v>
      </c>
      <c r="J56" s="6" t="s">
        <v>7</v>
      </c>
      <c r="K56" s="100">
        <v>3.6599143016829161</v>
      </c>
      <c r="L56" s="100">
        <v>6.3400856983170844</v>
      </c>
      <c r="M56" s="141">
        <v>41031</v>
      </c>
      <c r="N56" s="253">
        <v>68</v>
      </c>
      <c r="O56" s="253">
        <v>2</v>
      </c>
      <c r="P56" s="253">
        <v>6</v>
      </c>
      <c r="Q56" s="256">
        <v>2011</v>
      </c>
    </row>
    <row r="57" spans="1:17">
      <c r="A57" s="253" t="s">
        <v>3471</v>
      </c>
      <c r="B57" s="253" t="s">
        <v>3640</v>
      </c>
      <c r="C57" s="253" t="s">
        <v>3589</v>
      </c>
      <c r="D57" s="253" t="s">
        <v>3533</v>
      </c>
      <c r="E57" s="101" t="s">
        <v>116</v>
      </c>
      <c r="F57" s="98" t="s">
        <v>3209</v>
      </c>
      <c r="G57" s="98">
        <v>5091</v>
      </c>
      <c r="H57" s="98" t="s">
        <v>3203</v>
      </c>
      <c r="I57" s="100">
        <v>14.51295990878179</v>
      </c>
      <c r="J57" s="6" t="s">
        <v>7</v>
      </c>
      <c r="K57" s="100">
        <v>9</v>
      </c>
      <c r="L57" s="100">
        <v>1</v>
      </c>
      <c r="M57" s="141">
        <v>41031</v>
      </c>
      <c r="N57" s="253">
        <v>65</v>
      </c>
      <c r="O57" s="253">
        <v>2</v>
      </c>
      <c r="P57" s="253">
        <v>6</v>
      </c>
      <c r="Q57" s="256">
        <v>2011</v>
      </c>
    </row>
    <row r="58" spans="1:17">
      <c r="A58" s="253" t="s">
        <v>3471</v>
      </c>
      <c r="B58" s="253" t="s">
        <v>3640</v>
      </c>
      <c r="C58" s="253" t="s">
        <v>3589</v>
      </c>
      <c r="D58" s="253" t="s">
        <v>3534</v>
      </c>
      <c r="E58" s="101" t="s">
        <v>118</v>
      </c>
      <c r="F58" s="98" t="s">
        <v>3209</v>
      </c>
      <c r="G58" s="98">
        <v>4981</v>
      </c>
      <c r="H58" s="98" t="s">
        <v>3120</v>
      </c>
      <c r="I58" s="100">
        <v>30.498544173640379</v>
      </c>
      <c r="J58" s="6" t="s">
        <v>7</v>
      </c>
      <c r="K58" s="100">
        <v>4.9182675456897273</v>
      </c>
      <c r="L58" s="100">
        <v>5.0817324543102727</v>
      </c>
      <c r="M58" s="141">
        <v>41004</v>
      </c>
      <c r="N58" s="253">
        <v>60</v>
      </c>
      <c r="O58" s="253">
        <v>1</v>
      </c>
      <c r="P58" s="253">
        <v>3</v>
      </c>
      <c r="Q58" s="256">
        <v>2011</v>
      </c>
    </row>
    <row r="59" spans="1:17">
      <c r="A59" s="253" t="s">
        <v>3471</v>
      </c>
      <c r="B59" s="253" t="s">
        <v>3640</v>
      </c>
      <c r="C59" s="253" t="s">
        <v>3589</v>
      </c>
      <c r="D59" s="253" t="s">
        <v>3535</v>
      </c>
      <c r="E59" s="101" t="s">
        <v>120</v>
      </c>
      <c r="F59" s="98" t="s">
        <v>3209</v>
      </c>
      <c r="G59" s="98">
        <v>5000</v>
      </c>
      <c r="H59" s="98" t="s">
        <v>3132</v>
      </c>
      <c r="I59" s="100">
        <v>90.989147476228297</v>
      </c>
      <c r="J59" s="6" t="s">
        <v>7</v>
      </c>
      <c r="K59" s="100">
        <v>1.6485482517482517</v>
      </c>
      <c r="L59" s="100">
        <v>8.3514517482517476</v>
      </c>
      <c r="M59" s="141">
        <v>41004</v>
      </c>
      <c r="N59" s="253">
        <v>61</v>
      </c>
      <c r="O59" s="253">
        <v>1</v>
      </c>
      <c r="P59" s="253">
        <v>3</v>
      </c>
      <c r="Q59" s="256">
        <v>2011</v>
      </c>
    </row>
    <row r="60" spans="1:17">
      <c r="A60" s="253" t="s">
        <v>3471</v>
      </c>
      <c r="B60" s="253" t="s">
        <v>3640</v>
      </c>
      <c r="C60" s="253" t="s">
        <v>3589</v>
      </c>
      <c r="D60" s="253" t="s">
        <v>3536</v>
      </c>
      <c r="E60" s="101" t="s">
        <v>122</v>
      </c>
      <c r="F60" s="98" t="s">
        <v>3209</v>
      </c>
      <c r="G60" s="98">
        <v>5024</v>
      </c>
      <c r="H60" s="98" t="s">
        <v>3144</v>
      </c>
      <c r="I60" s="100">
        <v>123.87249811658828</v>
      </c>
      <c r="J60" s="6" t="s">
        <v>7</v>
      </c>
      <c r="K60" s="100">
        <v>1.2109225395520855</v>
      </c>
      <c r="L60" s="100">
        <v>8.7890774604479152</v>
      </c>
      <c r="M60" s="141">
        <v>41004</v>
      </c>
      <c r="N60" s="253">
        <v>63</v>
      </c>
      <c r="O60" s="253">
        <v>1</v>
      </c>
      <c r="P60" s="253">
        <v>3</v>
      </c>
      <c r="Q60" s="256">
        <v>2011</v>
      </c>
    </row>
    <row r="61" spans="1:17">
      <c r="A61" s="253" t="s">
        <v>3471</v>
      </c>
      <c r="B61" s="253" t="s">
        <v>3640</v>
      </c>
      <c r="C61" s="253" t="s">
        <v>3589</v>
      </c>
      <c r="D61" s="253" t="s">
        <v>3537</v>
      </c>
      <c r="E61" s="101" t="s">
        <v>124</v>
      </c>
      <c r="F61" s="98" t="s">
        <v>3209</v>
      </c>
      <c r="G61" s="98">
        <v>5042</v>
      </c>
      <c r="H61" s="98" t="s">
        <v>3156</v>
      </c>
      <c r="I61" s="100">
        <v>27.523771710137847</v>
      </c>
      <c r="J61" s="6" t="s">
        <v>7</v>
      </c>
      <c r="K61" s="100">
        <v>5.4498344768914944</v>
      </c>
      <c r="L61" s="100">
        <v>4.5501655231085056</v>
      </c>
      <c r="M61" s="141">
        <v>41030</v>
      </c>
      <c r="N61" s="253">
        <v>74</v>
      </c>
      <c r="O61" s="253">
        <v>2</v>
      </c>
      <c r="P61" s="253">
        <v>6</v>
      </c>
      <c r="Q61" s="256">
        <v>2011</v>
      </c>
    </row>
    <row r="62" spans="1:17">
      <c r="A62" s="253" t="s">
        <v>3471</v>
      </c>
      <c r="B62" s="253" t="s">
        <v>3640</v>
      </c>
      <c r="C62" s="253" t="s">
        <v>3589</v>
      </c>
      <c r="D62" s="253" t="s">
        <v>3538</v>
      </c>
      <c r="E62" s="101" t="s">
        <v>126</v>
      </c>
      <c r="F62" s="98" t="s">
        <v>3209</v>
      </c>
      <c r="G62" s="98">
        <v>5054</v>
      </c>
      <c r="H62" s="98" t="s">
        <v>3168</v>
      </c>
      <c r="I62" s="100">
        <v>21.830778001751064</v>
      </c>
      <c r="J62" s="6" t="s">
        <v>7</v>
      </c>
      <c r="K62" s="100">
        <v>6.8710331802177818</v>
      </c>
      <c r="L62" s="100">
        <v>3.1289668197822182</v>
      </c>
      <c r="M62" s="141">
        <v>41030</v>
      </c>
      <c r="N62" s="253">
        <v>62</v>
      </c>
      <c r="O62" s="253">
        <v>2</v>
      </c>
      <c r="P62" s="253">
        <v>6</v>
      </c>
      <c r="Q62" s="256">
        <v>2011</v>
      </c>
    </row>
    <row r="63" spans="1:17">
      <c r="A63" s="253" t="s">
        <v>3471</v>
      </c>
      <c r="B63" s="253" t="s">
        <v>3640</v>
      </c>
      <c r="C63" s="253" t="s">
        <v>3589</v>
      </c>
      <c r="D63" s="253" t="s">
        <v>3539</v>
      </c>
      <c r="E63" s="101" t="s">
        <v>128</v>
      </c>
      <c r="F63" s="98" t="s">
        <v>3209</v>
      </c>
      <c r="G63" s="98">
        <v>5066</v>
      </c>
      <c r="H63" s="98" t="s">
        <v>3180</v>
      </c>
      <c r="I63" s="100">
        <v>64.926801457862481</v>
      </c>
      <c r="J63" s="6" t="s">
        <v>7</v>
      </c>
      <c r="K63" s="100">
        <v>2.3102940023520189</v>
      </c>
      <c r="L63" s="100">
        <v>7.6897059976479811</v>
      </c>
      <c r="M63" s="141">
        <v>41031</v>
      </c>
      <c r="N63" s="253">
        <v>65</v>
      </c>
      <c r="O63" s="253">
        <v>2</v>
      </c>
      <c r="P63" s="253">
        <v>6</v>
      </c>
      <c r="Q63" s="256">
        <v>2011</v>
      </c>
    </row>
    <row r="64" spans="1:17">
      <c r="A64" s="253" t="s">
        <v>3471</v>
      </c>
      <c r="B64" s="253" t="s">
        <v>3640</v>
      </c>
      <c r="C64" s="253" t="s">
        <v>3589</v>
      </c>
      <c r="D64" s="253" t="s">
        <v>3540</v>
      </c>
      <c r="E64" s="101" t="s">
        <v>130</v>
      </c>
      <c r="F64" s="98" t="s">
        <v>3209</v>
      </c>
      <c r="G64" s="98">
        <v>5079</v>
      </c>
      <c r="H64" s="98" t="s">
        <v>3192</v>
      </c>
      <c r="I64" s="100">
        <v>44.828762242176204</v>
      </c>
      <c r="J64" s="6" t="s">
        <v>7</v>
      </c>
      <c r="K64" s="100">
        <v>3.3460660633381405</v>
      </c>
      <c r="L64" s="100">
        <v>6.6539339366618595</v>
      </c>
      <c r="M64" s="141">
        <v>41031</v>
      </c>
      <c r="N64" s="253">
        <v>65</v>
      </c>
      <c r="O64" s="253">
        <v>2</v>
      </c>
      <c r="P64" s="253">
        <v>6</v>
      </c>
      <c r="Q64" s="256">
        <v>2011</v>
      </c>
    </row>
    <row r="65" spans="1:17">
      <c r="A65" s="253" t="s">
        <v>3471</v>
      </c>
      <c r="B65" s="253" t="s">
        <v>3640</v>
      </c>
      <c r="C65" s="253" t="s">
        <v>3589</v>
      </c>
      <c r="D65" s="253" t="s">
        <v>3541</v>
      </c>
      <c r="E65" s="101" t="s">
        <v>132</v>
      </c>
      <c r="F65" s="98" t="s">
        <v>3209</v>
      </c>
      <c r="G65" s="98">
        <v>5094</v>
      </c>
      <c r="H65" s="98" t="s">
        <v>3204</v>
      </c>
      <c r="I65" s="100">
        <v>46.885244232687882</v>
      </c>
      <c r="J65" s="6" t="s">
        <v>7</v>
      </c>
      <c r="K65" s="100">
        <v>3.1993008131846659</v>
      </c>
      <c r="L65" s="100">
        <v>6.8006991868153346</v>
      </c>
      <c r="M65" s="141">
        <v>41031</v>
      </c>
      <c r="N65" s="253">
        <v>69</v>
      </c>
      <c r="O65" s="253">
        <v>2</v>
      </c>
      <c r="P65" s="253">
        <v>6</v>
      </c>
      <c r="Q65" s="256">
        <v>2011</v>
      </c>
    </row>
    <row r="66" spans="1:17">
      <c r="A66" s="253" t="s">
        <v>3471</v>
      </c>
      <c r="B66" s="253" t="s">
        <v>3640</v>
      </c>
      <c r="C66" s="253" t="s">
        <v>3589</v>
      </c>
      <c r="D66" s="253" t="s">
        <v>3542</v>
      </c>
      <c r="E66" s="101" t="s">
        <v>134</v>
      </c>
      <c r="F66" s="98" t="s">
        <v>3209</v>
      </c>
      <c r="G66" s="98">
        <v>4983</v>
      </c>
      <c r="H66" s="98" t="s">
        <v>3121</v>
      </c>
      <c r="I66" s="100">
        <v>99.948078920041539</v>
      </c>
      <c r="J66" s="6" t="s">
        <v>7</v>
      </c>
      <c r="K66" s="100">
        <v>1.5007792207792208</v>
      </c>
      <c r="L66" s="100">
        <v>8.4992207792207797</v>
      </c>
      <c r="M66" s="141">
        <v>41004</v>
      </c>
      <c r="N66" s="253">
        <v>73</v>
      </c>
      <c r="O66" s="253">
        <v>2</v>
      </c>
      <c r="P66" s="253">
        <v>6</v>
      </c>
      <c r="Q66" s="256">
        <v>2011</v>
      </c>
    </row>
    <row r="67" spans="1:17">
      <c r="A67" s="253" t="s">
        <v>3471</v>
      </c>
      <c r="B67" s="253" t="s">
        <v>3640</v>
      </c>
      <c r="C67" s="253" t="s">
        <v>3589</v>
      </c>
      <c r="D67" s="253" t="s">
        <v>3543</v>
      </c>
      <c r="E67" s="101" t="s">
        <v>136</v>
      </c>
      <c r="F67" s="98" t="s">
        <v>3209</v>
      </c>
      <c r="G67" s="98">
        <v>5001</v>
      </c>
      <c r="H67" s="98" t="s">
        <v>3133</v>
      </c>
      <c r="I67" s="100">
        <v>46.044326349439046</v>
      </c>
      <c r="J67" s="6" t="s">
        <v>7</v>
      </c>
      <c r="K67" s="100">
        <v>3.2577303631640042</v>
      </c>
      <c r="L67" s="100">
        <v>6.7422696368359958</v>
      </c>
      <c r="M67" s="141">
        <v>41004</v>
      </c>
      <c r="N67" s="253">
        <v>59</v>
      </c>
      <c r="O67" s="253">
        <v>0</v>
      </c>
      <c r="P67" s="253">
        <v>0</v>
      </c>
      <c r="Q67" s="256">
        <v>2011</v>
      </c>
    </row>
    <row r="68" spans="1:17">
      <c r="A68" s="253" t="s">
        <v>3471</v>
      </c>
      <c r="B68" s="253" t="s">
        <v>3640</v>
      </c>
      <c r="C68" s="253" t="s">
        <v>3589</v>
      </c>
      <c r="D68" s="253" t="s">
        <v>3544</v>
      </c>
      <c r="E68" s="101" t="s">
        <v>138</v>
      </c>
      <c r="F68" s="98" t="s">
        <v>3209</v>
      </c>
      <c r="G68" s="98">
        <v>5027</v>
      </c>
      <c r="H68" s="98" t="s">
        <v>3145</v>
      </c>
      <c r="I68" s="100">
        <v>44.401176877812389</v>
      </c>
      <c r="J68" s="6" t="s">
        <v>7</v>
      </c>
      <c r="K68" s="100">
        <v>3.3782888325862408</v>
      </c>
      <c r="L68" s="100">
        <v>6.6217111674137588</v>
      </c>
      <c r="M68" s="141">
        <v>41004</v>
      </c>
      <c r="N68" s="253">
        <v>66</v>
      </c>
      <c r="O68" s="253">
        <v>2</v>
      </c>
      <c r="P68" s="253">
        <v>6</v>
      </c>
      <c r="Q68" s="256">
        <v>2011</v>
      </c>
    </row>
    <row r="69" spans="1:17">
      <c r="A69" s="253" t="s">
        <v>3471</v>
      </c>
      <c r="B69" s="253" t="s">
        <v>3640</v>
      </c>
      <c r="C69" s="253" t="s">
        <v>3589</v>
      </c>
      <c r="D69" s="253" t="s">
        <v>3545</v>
      </c>
      <c r="E69" s="6" t="s">
        <v>140</v>
      </c>
      <c r="F69" s="98" t="s">
        <v>3209</v>
      </c>
      <c r="G69" s="98">
        <v>5043</v>
      </c>
      <c r="H69" s="98" t="s">
        <v>3157</v>
      </c>
      <c r="I69" s="100">
        <v>27.81290086127909</v>
      </c>
      <c r="J69" s="6" t="s">
        <v>7</v>
      </c>
      <c r="K69" s="100">
        <v>5.3931806951078904</v>
      </c>
      <c r="L69" s="100">
        <v>4.6068193048921096</v>
      </c>
      <c r="M69" s="141">
        <v>41030</v>
      </c>
      <c r="N69" s="253">
        <v>75</v>
      </c>
      <c r="O69" s="253">
        <v>2</v>
      </c>
      <c r="P69" s="253">
        <v>6</v>
      </c>
      <c r="Q69" s="256">
        <v>2011</v>
      </c>
    </row>
    <row r="70" spans="1:17">
      <c r="A70" s="253" t="s">
        <v>3471</v>
      </c>
      <c r="B70" s="253" t="s">
        <v>3640</v>
      </c>
      <c r="C70" s="253" t="s">
        <v>3589</v>
      </c>
      <c r="D70" s="253" t="s">
        <v>3546</v>
      </c>
      <c r="E70" s="6" t="s">
        <v>142</v>
      </c>
      <c r="F70" s="98" t="s">
        <v>3209</v>
      </c>
      <c r="G70" s="98">
        <v>5055</v>
      </c>
      <c r="H70" s="98" t="s">
        <v>3169</v>
      </c>
      <c r="I70" s="100">
        <v>46.396575244843525</v>
      </c>
      <c r="J70" s="6" t="s">
        <v>7</v>
      </c>
      <c r="K70" s="100">
        <v>3.2329972462066769</v>
      </c>
      <c r="L70" s="100">
        <v>6.7670027537933226</v>
      </c>
      <c r="M70" s="141">
        <v>41030</v>
      </c>
      <c r="N70" s="253">
        <v>72</v>
      </c>
      <c r="O70" s="253">
        <v>2</v>
      </c>
      <c r="P70" s="253">
        <v>2</v>
      </c>
      <c r="Q70" s="256">
        <v>2011</v>
      </c>
    </row>
    <row r="71" spans="1:17">
      <c r="A71" s="253" t="s">
        <v>3471</v>
      </c>
      <c r="B71" s="253" t="s">
        <v>3640</v>
      </c>
      <c r="C71" s="253" t="s">
        <v>3589</v>
      </c>
      <c r="D71" s="253" t="s">
        <v>3547</v>
      </c>
      <c r="E71" s="6" t="s">
        <v>144</v>
      </c>
      <c r="F71" s="98" t="s">
        <v>3209</v>
      </c>
      <c r="G71" s="98">
        <v>5067</v>
      </c>
      <c r="H71" s="98" t="s">
        <v>3181</v>
      </c>
      <c r="I71" s="100">
        <v>111.45216134221081</v>
      </c>
      <c r="J71" s="6" t="s">
        <v>7</v>
      </c>
      <c r="K71" s="100">
        <v>1.3458689198447136</v>
      </c>
      <c r="L71" s="100">
        <v>8.6541310801552864</v>
      </c>
      <c r="M71" s="141">
        <v>41031</v>
      </c>
      <c r="N71" s="253">
        <v>64</v>
      </c>
      <c r="O71" s="253">
        <v>2</v>
      </c>
      <c r="P71" s="253">
        <v>6</v>
      </c>
      <c r="Q71" s="256">
        <v>2011</v>
      </c>
    </row>
    <row r="72" spans="1:17">
      <c r="A72" s="253" t="s">
        <v>3471</v>
      </c>
      <c r="B72" s="253" t="s">
        <v>3640</v>
      </c>
      <c r="C72" s="253" t="s">
        <v>3589</v>
      </c>
      <c r="D72" s="253" t="s">
        <v>3548</v>
      </c>
      <c r="E72" s="6" t="s">
        <v>146</v>
      </c>
      <c r="F72" s="98" t="s">
        <v>3209</v>
      </c>
      <c r="G72" s="98">
        <v>5080</v>
      </c>
      <c r="H72" s="98" t="s">
        <v>3193</v>
      </c>
      <c r="I72" s="100">
        <v>28.01040457719952</v>
      </c>
      <c r="J72" s="6" t="s">
        <v>7</v>
      </c>
      <c r="K72" s="100">
        <v>5.3551529249277623</v>
      </c>
      <c r="L72" s="100">
        <v>4.6448470750722377</v>
      </c>
      <c r="M72" s="141">
        <v>41031</v>
      </c>
      <c r="N72" s="253">
        <v>70</v>
      </c>
      <c r="O72" s="253">
        <v>2</v>
      </c>
      <c r="P72" s="253">
        <v>3</v>
      </c>
      <c r="Q72" s="256">
        <v>2011</v>
      </c>
    </row>
    <row r="73" spans="1:17">
      <c r="A73" s="253" t="s">
        <v>3471</v>
      </c>
      <c r="B73" s="253" t="s">
        <v>3640</v>
      </c>
      <c r="C73" s="253" t="s">
        <v>3589</v>
      </c>
      <c r="D73" s="253" t="s">
        <v>3549</v>
      </c>
      <c r="E73" s="6" t="s">
        <v>148</v>
      </c>
      <c r="F73" s="98" t="s">
        <v>3209</v>
      </c>
      <c r="G73" s="98">
        <v>5095</v>
      </c>
      <c r="H73" s="98" t="s">
        <v>3205</v>
      </c>
      <c r="I73" s="100">
        <v>40.695437053326003</v>
      </c>
      <c r="J73" s="6" t="s">
        <v>7</v>
      </c>
      <c r="K73" s="100">
        <v>3.6859169199594732</v>
      </c>
      <c r="L73" s="100">
        <v>6.3140830800405272</v>
      </c>
      <c r="M73" s="141">
        <v>41031</v>
      </c>
      <c r="N73" s="253">
        <v>70</v>
      </c>
      <c r="O73" s="253">
        <v>1</v>
      </c>
      <c r="P73" s="253">
        <v>4</v>
      </c>
      <c r="Q73" s="256">
        <v>2011</v>
      </c>
    </row>
    <row r="74" spans="1:17">
      <c r="A74" s="253" t="s">
        <v>3471</v>
      </c>
      <c r="B74" s="253" t="s">
        <v>3640</v>
      </c>
      <c r="C74" s="253" t="s">
        <v>3589</v>
      </c>
      <c r="D74" s="253" t="s">
        <v>3550</v>
      </c>
      <c r="E74" s="6" t="s">
        <v>150</v>
      </c>
      <c r="F74" s="98" t="s">
        <v>3209</v>
      </c>
      <c r="G74" s="98">
        <v>4984</v>
      </c>
      <c r="H74" s="98" t="s">
        <v>3122</v>
      </c>
      <c r="I74" s="100">
        <v>34.106550200557898</v>
      </c>
      <c r="J74" s="6" t="s">
        <v>7</v>
      </c>
      <c r="K74" s="100">
        <v>4.3979821799023924</v>
      </c>
      <c r="L74" s="100">
        <v>5.6020178200976076</v>
      </c>
      <c r="M74" s="141">
        <v>41004</v>
      </c>
      <c r="N74" s="253">
        <v>67</v>
      </c>
      <c r="O74" s="253">
        <v>2</v>
      </c>
      <c r="P74" s="253">
        <v>3</v>
      </c>
      <c r="Q74" s="256">
        <v>2011</v>
      </c>
    </row>
    <row r="75" spans="1:17">
      <c r="A75" s="253" t="s">
        <v>3471</v>
      </c>
      <c r="B75" s="253" t="s">
        <v>3640</v>
      </c>
      <c r="C75" s="253" t="s">
        <v>3589</v>
      </c>
      <c r="D75" s="253" t="s">
        <v>3551</v>
      </c>
      <c r="E75" s="6" t="s">
        <v>152</v>
      </c>
      <c r="F75" s="98" t="s">
        <v>3209</v>
      </c>
      <c r="G75" s="98">
        <v>5003</v>
      </c>
      <c r="H75" s="98" t="s">
        <v>3134</v>
      </c>
      <c r="I75" s="100">
        <v>178.64414717081019</v>
      </c>
      <c r="J75" s="6" t="s">
        <v>7</v>
      </c>
      <c r="K75" s="100">
        <v>1</v>
      </c>
      <c r="L75" s="100">
        <v>9</v>
      </c>
      <c r="M75" s="141">
        <v>41004</v>
      </c>
      <c r="N75" s="253">
        <v>74</v>
      </c>
      <c r="O75" s="253">
        <v>2</v>
      </c>
      <c r="P75" s="253">
        <v>3</v>
      </c>
      <c r="Q75" s="256">
        <v>2011</v>
      </c>
    </row>
    <row r="76" spans="1:17">
      <c r="A76" s="253" t="s">
        <v>3471</v>
      </c>
      <c r="B76" s="253" t="s">
        <v>3640</v>
      </c>
      <c r="C76" s="253" t="s">
        <v>3589</v>
      </c>
      <c r="D76" s="253" t="s">
        <v>3552</v>
      </c>
      <c r="E76" s="6" t="s">
        <v>154</v>
      </c>
      <c r="F76" s="98" t="s">
        <v>3209</v>
      </c>
      <c r="G76" s="98">
        <v>5028</v>
      </c>
      <c r="H76" s="98" t="s">
        <v>3146</v>
      </c>
      <c r="I76" s="100">
        <v>164.49310773115062</v>
      </c>
      <c r="J76" s="6" t="s">
        <v>7</v>
      </c>
      <c r="K76" s="100">
        <v>1</v>
      </c>
      <c r="L76" s="100">
        <v>9</v>
      </c>
      <c r="M76" s="141">
        <v>41004</v>
      </c>
      <c r="N76" s="253">
        <v>70</v>
      </c>
      <c r="O76" s="253">
        <v>1</v>
      </c>
      <c r="P76" s="253">
        <v>4</v>
      </c>
      <c r="Q76" s="256">
        <v>2011</v>
      </c>
    </row>
    <row r="77" spans="1:17">
      <c r="A77" s="253" t="s">
        <v>3471</v>
      </c>
      <c r="B77" s="253" t="s">
        <v>3640</v>
      </c>
      <c r="C77" s="253" t="s">
        <v>3589</v>
      </c>
      <c r="D77" s="253" t="s">
        <v>3553</v>
      </c>
      <c r="E77" s="4" t="s">
        <v>156</v>
      </c>
      <c r="F77" s="98" t="s">
        <v>3209</v>
      </c>
      <c r="G77" s="98">
        <v>5044</v>
      </c>
      <c r="H77" s="98" t="s">
        <v>3158</v>
      </c>
      <c r="I77" s="100">
        <v>25.184268930832978</v>
      </c>
      <c r="J77" s="6" t="s">
        <v>7</v>
      </c>
      <c r="K77" s="100">
        <v>5.9560990399191507</v>
      </c>
      <c r="L77" s="100">
        <v>4.0439009600808493</v>
      </c>
      <c r="M77" s="141">
        <v>41030</v>
      </c>
      <c r="N77" s="253">
        <v>70</v>
      </c>
      <c r="O77" s="253">
        <v>2</v>
      </c>
      <c r="P77" s="253">
        <v>6</v>
      </c>
      <c r="Q77" s="256">
        <v>2011</v>
      </c>
    </row>
    <row r="78" spans="1:17">
      <c r="A78" s="253" t="s">
        <v>3471</v>
      </c>
      <c r="B78" s="253" t="s">
        <v>3640</v>
      </c>
      <c r="C78" s="253" t="s">
        <v>3589</v>
      </c>
      <c r="D78" s="253" t="s">
        <v>3554</v>
      </c>
      <c r="E78" s="4" t="s">
        <v>158</v>
      </c>
      <c r="F78" s="98" t="s">
        <v>3209</v>
      </c>
      <c r="G78" s="98">
        <v>5056</v>
      </c>
      <c r="H78" s="98" t="s">
        <v>3170</v>
      </c>
      <c r="I78" s="100">
        <v>29.020320485411194</v>
      </c>
      <c r="J78" s="6" t="s">
        <v>7</v>
      </c>
      <c r="K78" s="100">
        <v>5.1687919875111819</v>
      </c>
      <c r="L78" s="100">
        <v>4.8312080124888181</v>
      </c>
      <c r="M78" s="141">
        <v>41030</v>
      </c>
      <c r="N78" s="253">
        <v>69</v>
      </c>
      <c r="O78" s="253">
        <v>2</v>
      </c>
      <c r="P78" s="253">
        <v>6</v>
      </c>
      <c r="Q78" s="256">
        <v>2011</v>
      </c>
    </row>
    <row r="79" spans="1:17">
      <c r="A79" s="253" t="s">
        <v>3471</v>
      </c>
      <c r="B79" s="253" t="s">
        <v>3640</v>
      </c>
      <c r="C79" s="253" t="s">
        <v>3589</v>
      </c>
      <c r="D79" s="253" t="s">
        <v>3555</v>
      </c>
      <c r="E79" s="4" t="s">
        <v>159</v>
      </c>
      <c r="F79" s="98" t="s">
        <v>3209</v>
      </c>
      <c r="G79" s="98">
        <v>5068</v>
      </c>
      <c r="H79" s="98" t="s">
        <v>3182</v>
      </c>
      <c r="I79" s="100">
        <v>45.215625190886321</v>
      </c>
      <c r="J79" s="6" t="s">
        <v>7</v>
      </c>
      <c r="K79" s="100">
        <v>3.317437265696241</v>
      </c>
      <c r="L79" s="100">
        <v>6.682562734303759</v>
      </c>
      <c r="M79" s="141">
        <v>41031</v>
      </c>
      <c r="N79" s="253">
        <v>66</v>
      </c>
      <c r="O79" s="253">
        <v>2</v>
      </c>
      <c r="P79" s="253">
        <v>4</v>
      </c>
      <c r="Q79" s="256">
        <v>2011</v>
      </c>
    </row>
    <row r="80" spans="1:17">
      <c r="A80" s="253" t="s">
        <v>3471</v>
      </c>
      <c r="B80" s="253" t="s">
        <v>3640</v>
      </c>
      <c r="C80" s="253" t="s">
        <v>3589</v>
      </c>
      <c r="D80" s="253" t="s">
        <v>3556</v>
      </c>
      <c r="E80" s="4" t="s">
        <v>161</v>
      </c>
      <c r="F80" s="98" t="s">
        <v>3209</v>
      </c>
      <c r="G80" s="98">
        <v>5081</v>
      </c>
      <c r="H80" s="98" t="s">
        <v>3194</v>
      </c>
      <c r="I80" s="100">
        <v>37.964999083745646</v>
      </c>
      <c r="J80" s="6" t="s">
        <v>7</v>
      </c>
      <c r="K80" s="100">
        <v>3.9510076022686138</v>
      </c>
      <c r="L80" s="100">
        <v>6.0489923977313858</v>
      </c>
      <c r="M80" s="141">
        <v>41031</v>
      </c>
      <c r="N80" s="253">
        <v>72</v>
      </c>
      <c r="O80" s="253">
        <v>1</v>
      </c>
      <c r="P80" s="253">
        <v>3</v>
      </c>
      <c r="Q80" s="256">
        <v>2011</v>
      </c>
    </row>
    <row r="81" spans="1:17">
      <c r="A81" s="253" t="s">
        <v>3471</v>
      </c>
      <c r="B81" s="253" t="s">
        <v>3640</v>
      </c>
      <c r="C81" s="253" t="s">
        <v>3589</v>
      </c>
      <c r="D81" s="253" t="s">
        <v>3557</v>
      </c>
      <c r="E81" s="4" t="s">
        <v>162</v>
      </c>
      <c r="F81" s="98" t="s">
        <v>3209</v>
      </c>
      <c r="G81" s="98">
        <v>5096</v>
      </c>
      <c r="H81" s="98" t="s">
        <v>3206</v>
      </c>
      <c r="I81" s="100">
        <v>44.859304053916482</v>
      </c>
      <c r="J81" s="6" t="s">
        <v>7</v>
      </c>
      <c r="K81" s="100">
        <v>3.3437879424013071</v>
      </c>
      <c r="L81" s="100">
        <v>6.6562120575986929</v>
      </c>
      <c r="M81" s="141">
        <v>41031</v>
      </c>
      <c r="N81" s="253">
        <v>69</v>
      </c>
      <c r="O81" s="253">
        <v>2</v>
      </c>
      <c r="P81" s="253">
        <v>6</v>
      </c>
      <c r="Q81" s="256">
        <v>2011</v>
      </c>
    </row>
    <row r="82" spans="1:17">
      <c r="A82" s="253" t="s">
        <v>3471</v>
      </c>
      <c r="B82" s="253" t="s">
        <v>3640</v>
      </c>
      <c r="C82" s="253" t="s">
        <v>3589</v>
      </c>
      <c r="D82" s="253" t="s">
        <v>3558</v>
      </c>
      <c r="E82" s="4" t="s">
        <v>163</v>
      </c>
      <c r="F82" s="98" t="s">
        <v>3209</v>
      </c>
      <c r="G82" s="98">
        <v>4986</v>
      </c>
      <c r="H82" s="98" t="s">
        <v>3123</v>
      </c>
      <c r="I82" s="100">
        <v>21.9468368863641</v>
      </c>
      <c r="J82" s="6" t="s">
        <v>7</v>
      </c>
      <c r="K82" s="100">
        <v>6.8346979009625421</v>
      </c>
      <c r="L82" s="100">
        <v>3.1653020990374579</v>
      </c>
      <c r="M82" s="141">
        <v>41004</v>
      </c>
      <c r="N82" s="253">
        <v>64</v>
      </c>
      <c r="O82" s="253">
        <v>0</v>
      </c>
      <c r="P82" s="253">
        <v>0</v>
      </c>
      <c r="Q82" s="256">
        <v>2011</v>
      </c>
    </row>
    <row r="83" spans="1:17">
      <c r="A83" s="253" t="s">
        <v>3471</v>
      </c>
      <c r="B83" s="253" t="s">
        <v>3640</v>
      </c>
      <c r="C83" s="253" t="s">
        <v>3589</v>
      </c>
      <c r="D83" s="253" t="s">
        <v>3559</v>
      </c>
      <c r="E83" s="4" t="s">
        <v>164</v>
      </c>
      <c r="F83" s="98" t="s">
        <v>3209</v>
      </c>
      <c r="G83" s="98">
        <v>5004</v>
      </c>
      <c r="H83" s="98" t="s">
        <v>3135</v>
      </c>
      <c r="I83" s="100">
        <v>45.704294178730684</v>
      </c>
      <c r="J83" s="6" t="s">
        <v>7</v>
      </c>
      <c r="K83" s="100">
        <v>3.281967322663637</v>
      </c>
      <c r="L83" s="100">
        <v>6.718032677336363</v>
      </c>
      <c r="M83" s="141">
        <v>41004</v>
      </c>
      <c r="N83" s="253">
        <v>70</v>
      </c>
      <c r="O83" s="253">
        <v>2</v>
      </c>
      <c r="P83" s="253">
        <v>3</v>
      </c>
      <c r="Q83" s="256">
        <v>2011</v>
      </c>
    </row>
    <row r="84" spans="1:17">
      <c r="A84" s="253" t="s">
        <v>3471</v>
      </c>
      <c r="B84" s="253" t="s">
        <v>3640</v>
      </c>
      <c r="C84" s="253" t="s">
        <v>3589</v>
      </c>
      <c r="D84" s="253" t="s">
        <v>3560</v>
      </c>
      <c r="E84" s="4" t="s">
        <v>165</v>
      </c>
      <c r="F84" s="98" t="s">
        <v>3209</v>
      </c>
      <c r="G84" s="98">
        <v>5030</v>
      </c>
      <c r="H84" s="98" t="s">
        <v>3147</v>
      </c>
      <c r="I84" s="100">
        <v>171.1105002748763</v>
      </c>
      <c r="J84" s="6" t="s">
        <v>7</v>
      </c>
      <c r="K84" s="100">
        <v>1</v>
      </c>
      <c r="L84" s="100">
        <v>9</v>
      </c>
      <c r="M84" s="141">
        <v>41004</v>
      </c>
      <c r="N84" s="253">
        <v>70</v>
      </c>
      <c r="O84" s="253">
        <v>2</v>
      </c>
      <c r="P84" s="253">
        <v>2</v>
      </c>
      <c r="Q84" s="256">
        <v>2011</v>
      </c>
    </row>
    <row r="85" spans="1:17">
      <c r="A85" s="253" t="s">
        <v>3471</v>
      </c>
      <c r="B85" s="253" t="s">
        <v>3640</v>
      </c>
      <c r="C85" s="253" t="s">
        <v>3589</v>
      </c>
      <c r="D85" s="253" t="s">
        <v>3561</v>
      </c>
      <c r="E85" s="4" t="s">
        <v>166</v>
      </c>
      <c r="F85" s="98" t="s">
        <v>3209</v>
      </c>
      <c r="G85" s="98">
        <v>5045</v>
      </c>
      <c r="H85" s="98" t="s">
        <v>3159</v>
      </c>
      <c r="I85" s="100">
        <v>21.236230733207094</v>
      </c>
      <c r="J85" s="6" t="s">
        <v>7</v>
      </c>
      <c r="K85" s="100">
        <v>7.0634003691363647</v>
      </c>
      <c r="L85" s="100">
        <v>2.9365996308636353</v>
      </c>
      <c r="M85" s="141">
        <v>41030</v>
      </c>
      <c r="N85" s="253">
        <v>69</v>
      </c>
      <c r="O85" s="253">
        <v>2</v>
      </c>
      <c r="P85" s="253">
        <v>6</v>
      </c>
      <c r="Q85" s="256">
        <v>2011</v>
      </c>
    </row>
    <row r="86" spans="1:17">
      <c r="A86" s="253" t="s">
        <v>3471</v>
      </c>
      <c r="B86" s="253" t="s">
        <v>3640</v>
      </c>
      <c r="C86" s="253" t="s">
        <v>3589</v>
      </c>
      <c r="D86" s="253" t="s">
        <v>3562</v>
      </c>
      <c r="E86" s="4" t="s">
        <v>167</v>
      </c>
      <c r="F86" s="98" t="s">
        <v>3209</v>
      </c>
      <c r="G86" s="98">
        <v>5057</v>
      </c>
      <c r="H86" s="98" t="s">
        <v>3171</v>
      </c>
      <c r="I86" s="100">
        <v>24.970476248651071</v>
      </c>
      <c r="J86" s="6" t="s">
        <v>7</v>
      </c>
      <c r="K86" s="100">
        <v>6.007094078075629</v>
      </c>
      <c r="L86" s="100">
        <v>3.992905921924371</v>
      </c>
      <c r="M86" s="141">
        <v>41030</v>
      </c>
      <c r="N86" s="253">
        <v>74</v>
      </c>
      <c r="O86" s="253">
        <v>2</v>
      </c>
      <c r="P86" s="253">
        <v>6</v>
      </c>
      <c r="Q86" s="256">
        <v>2011</v>
      </c>
    </row>
    <row r="87" spans="1:17">
      <c r="A87" s="253" t="s">
        <v>3471</v>
      </c>
      <c r="B87" s="253" t="s">
        <v>3640</v>
      </c>
      <c r="C87" s="253" t="s">
        <v>3589</v>
      </c>
      <c r="D87" s="253" t="s">
        <v>3563</v>
      </c>
      <c r="E87" s="4" t="s">
        <v>168</v>
      </c>
      <c r="F87" s="98" t="s">
        <v>3209</v>
      </c>
      <c r="G87" s="98">
        <v>5069</v>
      </c>
      <c r="H87" s="98" t="s">
        <v>3183</v>
      </c>
      <c r="I87" s="100">
        <v>41.092480605949547</v>
      </c>
      <c r="J87" s="6" t="s">
        <v>7</v>
      </c>
      <c r="K87" s="100">
        <v>3.6503028726448399</v>
      </c>
      <c r="L87" s="100">
        <v>6.3496971273551601</v>
      </c>
      <c r="M87" s="141">
        <v>41031</v>
      </c>
      <c r="N87" s="253">
        <v>64</v>
      </c>
      <c r="O87" s="253">
        <v>2</v>
      </c>
      <c r="P87" s="253">
        <v>4</v>
      </c>
      <c r="Q87" s="256">
        <v>2011</v>
      </c>
    </row>
    <row r="88" spans="1:17">
      <c r="A88" s="253" t="s">
        <v>3471</v>
      </c>
      <c r="B88" s="253" t="s">
        <v>3640</v>
      </c>
      <c r="C88" s="253" t="s">
        <v>3589</v>
      </c>
      <c r="D88" s="253" t="s">
        <v>3564</v>
      </c>
      <c r="E88" s="4" t="s">
        <v>169</v>
      </c>
      <c r="F88" s="98" t="s">
        <v>3209</v>
      </c>
      <c r="G88" s="98">
        <v>5082</v>
      </c>
      <c r="H88" s="98" t="s">
        <v>3195</v>
      </c>
      <c r="I88" s="100">
        <v>39.156129741616276</v>
      </c>
      <c r="J88" s="6" t="s">
        <v>7</v>
      </c>
      <c r="K88" s="100">
        <v>3.8308178308178307</v>
      </c>
      <c r="L88" s="100">
        <v>6.1691821691821698</v>
      </c>
      <c r="M88" s="141">
        <v>41031</v>
      </c>
      <c r="N88" s="253">
        <v>71</v>
      </c>
      <c r="O88" s="253">
        <v>2</v>
      </c>
      <c r="P88" s="253">
        <v>6</v>
      </c>
      <c r="Q88" s="256">
        <v>2011</v>
      </c>
    </row>
    <row r="89" spans="1:17">
      <c r="A89" s="253" t="s">
        <v>3471</v>
      </c>
      <c r="B89" s="253" t="s">
        <v>3640</v>
      </c>
      <c r="C89" s="253" t="s">
        <v>3589</v>
      </c>
      <c r="D89" s="253" t="s">
        <v>3565</v>
      </c>
      <c r="E89" s="4" t="s">
        <v>170</v>
      </c>
      <c r="F89" s="98" t="s">
        <v>3209</v>
      </c>
      <c r="G89" s="98">
        <v>5097</v>
      </c>
      <c r="H89" s="98" t="s">
        <v>3207</v>
      </c>
      <c r="I89" s="100">
        <v>38.555474110724248</v>
      </c>
      <c r="J89" s="6" t="s">
        <v>7</v>
      </c>
      <c r="K89" s="100">
        <v>3.890498131840566</v>
      </c>
      <c r="L89" s="100">
        <v>6.109501868159434</v>
      </c>
      <c r="M89" s="141">
        <v>41031</v>
      </c>
      <c r="N89" s="253">
        <v>63</v>
      </c>
      <c r="O89" s="253">
        <v>1</v>
      </c>
      <c r="P89" s="253">
        <v>4</v>
      </c>
      <c r="Q89" s="256">
        <v>2011</v>
      </c>
    </row>
    <row r="90" spans="1:17">
      <c r="A90" s="253" t="s">
        <v>3471</v>
      </c>
      <c r="B90" s="253" t="s">
        <v>3640</v>
      </c>
      <c r="C90" s="253" t="s">
        <v>3589</v>
      </c>
      <c r="D90" s="253" t="s">
        <v>3566</v>
      </c>
      <c r="E90" s="4" t="s">
        <v>171</v>
      </c>
      <c r="F90" s="98" t="s">
        <v>3209</v>
      </c>
      <c r="G90" s="98">
        <v>4990</v>
      </c>
      <c r="H90" s="98" t="s">
        <v>3124</v>
      </c>
      <c r="I90" s="100">
        <v>38.736688860383197</v>
      </c>
      <c r="J90" s="6" t="s">
        <v>7</v>
      </c>
      <c r="K90" s="100">
        <v>3.8722979276994445</v>
      </c>
      <c r="L90" s="100">
        <v>6.127702072300556</v>
      </c>
      <c r="M90" s="141">
        <v>41004</v>
      </c>
      <c r="N90" s="253">
        <v>68</v>
      </c>
      <c r="O90" s="253">
        <v>2</v>
      </c>
      <c r="P90" s="253">
        <v>3</v>
      </c>
      <c r="Q90" s="256">
        <v>2011</v>
      </c>
    </row>
    <row r="91" spans="1:17">
      <c r="A91" s="253" t="s">
        <v>3471</v>
      </c>
      <c r="B91" s="253" t="s">
        <v>3640</v>
      </c>
      <c r="C91" s="253" t="s">
        <v>3589</v>
      </c>
      <c r="D91" s="253" t="s">
        <v>3567</v>
      </c>
      <c r="E91" s="4" t="s">
        <v>172</v>
      </c>
      <c r="F91" s="98" t="s">
        <v>3209</v>
      </c>
      <c r="G91" s="98">
        <v>5005</v>
      </c>
      <c r="H91" s="98" t="s">
        <v>3136</v>
      </c>
      <c r="I91" s="100">
        <v>36.144707104025414</v>
      </c>
      <c r="J91" s="6" t="s">
        <v>7</v>
      </c>
      <c r="K91" s="100">
        <v>4.1499852127255057</v>
      </c>
      <c r="L91" s="100">
        <v>5.8500147872744943</v>
      </c>
      <c r="M91" s="141">
        <v>41004</v>
      </c>
      <c r="N91" s="253">
        <v>69</v>
      </c>
      <c r="O91" s="253">
        <v>2</v>
      </c>
      <c r="P91" s="253">
        <v>3</v>
      </c>
      <c r="Q91" s="256">
        <v>2011</v>
      </c>
    </row>
    <row r="92" spans="1:17">
      <c r="A92" s="253" t="s">
        <v>3471</v>
      </c>
      <c r="B92" s="253" t="s">
        <v>3640</v>
      </c>
      <c r="C92" s="253" t="s">
        <v>3589</v>
      </c>
      <c r="D92" s="253" t="s">
        <v>3568</v>
      </c>
      <c r="E92" s="4" t="s">
        <v>173</v>
      </c>
      <c r="F92" s="98" t="s">
        <v>3209</v>
      </c>
      <c r="G92" s="98">
        <v>5031</v>
      </c>
      <c r="H92" s="98" t="s">
        <v>3148</v>
      </c>
      <c r="I92" s="100">
        <v>46.793618797467069</v>
      </c>
      <c r="J92" s="6" t="s">
        <v>7</v>
      </c>
      <c r="K92" s="100">
        <v>3.2055652854982757</v>
      </c>
      <c r="L92" s="100">
        <v>6.7944347145017243</v>
      </c>
      <c r="M92" s="141">
        <v>41004</v>
      </c>
      <c r="N92" s="253">
        <v>70</v>
      </c>
      <c r="O92" s="253">
        <v>2</v>
      </c>
      <c r="P92" s="253">
        <v>3</v>
      </c>
      <c r="Q92" s="256">
        <v>2011</v>
      </c>
    </row>
    <row r="93" spans="1:17">
      <c r="A93" s="253" t="s">
        <v>3471</v>
      </c>
      <c r="B93" s="253" t="s">
        <v>3640</v>
      </c>
      <c r="C93" s="253" t="s">
        <v>3589</v>
      </c>
      <c r="D93" s="253" t="s">
        <v>3569</v>
      </c>
      <c r="E93" s="4" t="s">
        <v>174</v>
      </c>
      <c r="F93" s="98" t="s">
        <v>3209</v>
      </c>
      <c r="G93" s="98">
        <v>5046</v>
      </c>
      <c r="H93" s="98" t="s">
        <v>3160</v>
      </c>
      <c r="I93" s="100">
        <v>13.617066764400464</v>
      </c>
      <c r="J93" s="6" t="s">
        <v>7</v>
      </c>
      <c r="K93" s="100">
        <v>9</v>
      </c>
      <c r="L93" s="100">
        <v>1</v>
      </c>
      <c r="M93" s="141">
        <v>41030</v>
      </c>
      <c r="N93" s="253">
        <v>70</v>
      </c>
      <c r="O93" s="253">
        <v>1</v>
      </c>
      <c r="P93" s="253">
        <v>4</v>
      </c>
      <c r="Q93" s="256">
        <v>2011</v>
      </c>
    </row>
    <row r="94" spans="1:17">
      <c r="A94" s="253" t="s">
        <v>3471</v>
      </c>
      <c r="B94" s="253" t="s">
        <v>3640</v>
      </c>
      <c r="C94" s="253" t="s">
        <v>3589</v>
      </c>
      <c r="D94" s="253" t="s">
        <v>3570</v>
      </c>
      <c r="E94" s="4" t="s">
        <v>175</v>
      </c>
      <c r="F94" s="98" t="s">
        <v>3209</v>
      </c>
      <c r="G94" s="98">
        <v>5058</v>
      </c>
      <c r="H94" s="98" t="s">
        <v>3172</v>
      </c>
      <c r="I94" s="100">
        <v>22.987294606316048</v>
      </c>
      <c r="J94" s="6" t="s">
        <v>7</v>
      </c>
      <c r="K94" s="100">
        <v>6.5253437852919678</v>
      </c>
      <c r="L94" s="100">
        <v>3.4746562147080322</v>
      </c>
      <c r="M94" s="141">
        <v>41030</v>
      </c>
      <c r="N94" s="253">
        <v>65</v>
      </c>
      <c r="O94" s="253">
        <v>2</v>
      </c>
      <c r="P94" s="253">
        <v>6</v>
      </c>
      <c r="Q94" s="256">
        <v>2011</v>
      </c>
    </row>
    <row r="95" spans="1:17">
      <c r="A95" s="253" t="s">
        <v>3471</v>
      </c>
      <c r="B95" s="253" t="s">
        <v>3640</v>
      </c>
      <c r="C95" s="253" t="s">
        <v>3589</v>
      </c>
      <c r="D95" s="253" t="s">
        <v>3571</v>
      </c>
      <c r="E95" s="4" t="s">
        <v>176</v>
      </c>
      <c r="F95" s="98" t="s">
        <v>3209</v>
      </c>
      <c r="G95" s="98">
        <v>5070</v>
      </c>
      <c r="H95" s="98" t="s">
        <v>3184</v>
      </c>
      <c r="I95" s="100">
        <v>44.934640522875817</v>
      </c>
      <c r="J95" s="6" t="s">
        <v>7</v>
      </c>
      <c r="K95" s="100">
        <v>3.3381818181818184</v>
      </c>
      <c r="L95" s="100">
        <v>6.6618181818181821</v>
      </c>
      <c r="M95" s="141">
        <v>41031</v>
      </c>
      <c r="N95" s="253">
        <v>80</v>
      </c>
      <c r="O95" s="253">
        <v>2</v>
      </c>
      <c r="P95" s="253">
        <v>6</v>
      </c>
      <c r="Q95" s="256">
        <v>2011</v>
      </c>
    </row>
    <row r="96" spans="1:17">
      <c r="A96" s="253" t="s">
        <v>3471</v>
      </c>
      <c r="B96" s="253" t="s">
        <v>3640</v>
      </c>
      <c r="C96" s="253" t="s">
        <v>3589</v>
      </c>
      <c r="D96" s="253" t="s">
        <v>3572</v>
      </c>
      <c r="E96" s="4" t="s">
        <v>177</v>
      </c>
      <c r="F96" s="98" t="s">
        <v>3209</v>
      </c>
      <c r="G96" s="98">
        <v>5083</v>
      </c>
      <c r="H96" s="98" t="s">
        <v>3196</v>
      </c>
      <c r="I96" s="100">
        <v>43.244660273247412</v>
      </c>
      <c r="J96" s="6" t="s">
        <v>7</v>
      </c>
      <c r="K96" s="100">
        <v>3.4686363368842326</v>
      </c>
      <c r="L96" s="100">
        <v>6.5313636631157674</v>
      </c>
      <c r="M96" s="141">
        <v>41031</v>
      </c>
      <c r="N96" s="253">
        <v>68</v>
      </c>
      <c r="O96" s="253">
        <v>2</v>
      </c>
      <c r="P96" s="253">
        <v>6</v>
      </c>
      <c r="Q96" s="256">
        <v>2011</v>
      </c>
    </row>
    <row r="97" spans="1:17">
      <c r="A97" s="253" t="s">
        <v>3471</v>
      </c>
      <c r="B97" s="253" t="s">
        <v>3640</v>
      </c>
      <c r="C97" s="253" t="s">
        <v>3589</v>
      </c>
      <c r="D97" s="253" t="s">
        <v>3573</v>
      </c>
      <c r="E97" s="4" t="s">
        <v>178</v>
      </c>
      <c r="F97" s="98" t="s">
        <v>3209</v>
      </c>
      <c r="G97" s="98">
        <v>5098</v>
      </c>
      <c r="H97" s="98" t="s">
        <v>3208</v>
      </c>
      <c r="I97" s="100">
        <v>38.435342984545841</v>
      </c>
      <c r="J97" s="6" t="s">
        <v>7</v>
      </c>
      <c r="K97" s="100">
        <v>3.9026580317056698</v>
      </c>
      <c r="L97" s="100">
        <v>6.0973419682943302</v>
      </c>
      <c r="M97" s="141">
        <v>41031</v>
      </c>
      <c r="N97" s="253">
        <v>69</v>
      </c>
      <c r="O97" s="253">
        <v>2</v>
      </c>
      <c r="P97" s="253">
        <v>6</v>
      </c>
      <c r="Q97" s="256">
        <v>2011</v>
      </c>
    </row>
    <row r="98" spans="1:17">
      <c r="D98" s="24"/>
      <c r="I98" s="255"/>
      <c r="N98"/>
      <c r="O98"/>
      <c r="P98"/>
      <c r="Q98"/>
    </row>
    <row r="99" spans="1:17">
      <c r="N99"/>
      <c r="O99"/>
      <c r="P99"/>
      <c r="Q99"/>
    </row>
    <row r="100" spans="1:17">
      <c r="N100"/>
      <c r="O100"/>
      <c r="P100"/>
      <c r="Q100"/>
    </row>
    <row r="101" spans="1:17">
      <c r="N101"/>
      <c r="O101"/>
      <c r="P101"/>
      <c r="Q101"/>
    </row>
    <row r="102" spans="1:17">
      <c r="N102"/>
      <c r="O102"/>
      <c r="P102"/>
      <c r="Q102"/>
    </row>
    <row r="103" spans="1:17">
      <c r="N103"/>
      <c r="O103"/>
      <c r="P103"/>
      <c r="Q103"/>
    </row>
    <row r="104" spans="1:17">
      <c r="N104"/>
      <c r="O104"/>
      <c r="P104"/>
      <c r="Q104"/>
    </row>
    <row r="105" spans="1:17">
      <c r="N105"/>
      <c r="O105"/>
      <c r="P105"/>
      <c r="Q105"/>
    </row>
    <row r="106" spans="1:17">
      <c r="N106"/>
      <c r="O106"/>
      <c r="P106"/>
      <c r="Q106"/>
    </row>
    <row r="107" spans="1:17">
      <c r="N107"/>
      <c r="O107"/>
      <c r="P107"/>
      <c r="Q107"/>
    </row>
    <row r="108" spans="1:17">
      <c r="N108"/>
      <c r="O108"/>
      <c r="P108"/>
      <c r="Q108"/>
    </row>
    <row r="109" spans="1:17">
      <c r="N109"/>
      <c r="O109"/>
      <c r="P109"/>
      <c r="Q109"/>
    </row>
    <row r="110" spans="1:17">
      <c r="N110"/>
      <c r="O110"/>
      <c r="P110"/>
      <c r="Q110"/>
    </row>
    <row r="111" spans="1:17">
      <c r="N111"/>
      <c r="O111"/>
      <c r="P111"/>
      <c r="Q111"/>
    </row>
    <row r="112" spans="1:17">
      <c r="N112"/>
      <c r="O112"/>
      <c r="P112"/>
      <c r="Q112"/>
    </row>
    <row r="113" spans="13:17">
      <c r="N113"/>
      <c r="O113"/>
      <c r="P113"/>
      <c r="Q113"/>
    </row>
    <row r="114" spans="13:17">
      <c r="N114"/>
      <c r="O114"/>
      <c r="P114"/>
      <c r="Q114"/>
    </row>
    <row r="115" spans="13:17">
      <c r="N115"/>
      <c r="O115"/>
      <c r="P115"/>
      <c r="Q115"/>
    </row>
    <row r="116" spans="13:17">
      <c r="N116"/>
      <c r="O116"/>
      <c r="P116"/>
      <c r="Q116"/>
    </row>
    <row r="117" spans="13:17">
      <c r="N117"/>
      <c r="O117"/>
      <c r="P117"/>
      <c r="Q117"/>
    </row>
    <row r="118" spans="13:17">
      <c r="N118"/>
      <c r="O118"/>
      <c r="P118"/>
      <c r="Q118"/>
    </row>
    <row r="119" spans="13:17">
      <c r="M119" s="51"/>
      <c r="N119"/>
      <c r="O119"/>
      <c r="P119"/>
      <c r="Q119"/>
    </row>
    <row r="120" spans="13:17">
      <c r="N120"/>
      <c r="O120"/>
      <c r="P120"/>
      <c r="Q120"/>
    </row>
    <row r="121" spans="13:17">
      <c r="N121"/>
      <c r="O121"/>
      <c r="P121"/>
      <c r="Q121"/>
    </row>
    <row r="122" spans="13:17">
      <c r="N122"/>
      <c r="O122"/>
      <c r="P122"/>
      <c r="Q122"/>
    </row>
    <row r="123" spans="13:17">
      <c r="N123"/>
      <c r="O123"/>
      <c r="P123"/>
      <c r="Q123"/>
    </row>
    <row r="124" spans="13:17">
      <c r="N124"/>
      <c r="O124"/>
      <c r="P124"/>
      <c r="Q124"/>
    </row>
    <row r="125" spans="13:17">
      <c r="N125"/>
      <c r="O125"/>
      <c r="P125"/>
      <c r="Q125"/>
    </row>
    <row r="126" spans="13:17">
      <c r="N126"/>
      <c r="O126"/>
      <c r="P126"/>
      <c r="Q126"/>
    </row>
    <row r="127" spans="13:17">
      <c r="N127"/>
      <c r="O127"/>
      <c r="P127"/>
      <c r="Q127"/>
    </row>
    <row r="128" spans="13:17">
      <c r="N128"/>
      <c r="O128"/>
      <c r="P128"/>
      <c r="Q128"/>
    </row>
    <row r="129" spans="14:17">
      <c r="N129"/>
      <c r="O129"/>
      <c r="P129"/>
      <c r="Q129"/>
    </row>
    <row r="130" spans="14:17">
      <c r="N130"/>
      <c r="O130"/>
      <c r="P130"/>
      <c r="Q130"/>
    </row>
    <row r="131" spans="14:17">
      <c r="N131"/>
      <c r="O131"/>
      <c r="P131"/>
      <c r="Q131"/>
    </row>
    <row r="132" spans="14:17">
      <c r="N132"/>
      <c r="O132"/>
      <c r="P132"/>
      <c r="Q132"/>
    </row>
    <row r="133" spans="14:17">
      <c r="N133"/>
      <c r="O133"/>
      <c r="P133"/>
      <c r="Q133"/>
    </row>
    <row r="134" spans="14:17">
      <c r="N134"/>
      <c r="O134"/>
      <c r="P134"/>
      <c r="Q134"/>
    </row>
    <row r="135" spans="14:17">
      <c r="N135"/>
      <c r="O135"/>
      <c r="P135"/>
      <c r="Q135"/>
    </row>
    <row r="136" spans="14:17">
      <c r="N136"/>
      <c r="O136"/>
      <c r="P136"/>
      <c r="Q136"/>
    </row>
    <row r="137" spans="14:17">
      <c r="N137"/>
      <c r="O137"/>
      <c r="P137"/>
      <c r="Q137"/>
    </row>
    <row r="138" spans="14:17">
      <c r="N138"/>
      <c r="O138"/>
      <c r="P138"/>
      <c r="Q138"/>
    </row>
    <row r="139" spans="14:17">
      <c r="N139"/>
      <c r="O139"/>
      <c r="P139"/>
      <c r="Q139"/>
    </row>
    <row r="140" spans="14:17">
      <c r="N140"/>
      <c r="O140"/>
      <c r="P140"/>
      <c r="Q140"/>
    </row>
    <row r="141" spans="14:17">
      <c r="N141"/>
      <c r="O141"/>
      <c r="P141"/>
      <c r="Q141"/>
    </row>
    <row r="142" spans="14:17">
      <c r="N142"/>
      <c r="O142"/>
      <c r="P142"/>
      <c r="Q142"/>
    </row>
    <row r="143" spans="14:17">
      <c r="N143"/>
      <c r="O143"/>
      <c r="P143"/>
      <c r="Q143"/>
    </row>
    <row r="144" spans="14:17">
      <c r="N144"/>
      <c r="O144"/>
      <c r="P144"/>
      <c r="Q144"/>
    </row>
    <row r="145" spans="14:17">
      <c r="N145"/>
      <c r="O145"/>
      <c r="P145"/>
      <c r="Q145"/>
    </row>
    <row r="146" spans="14:17">
      <c r="N146"/>
      <c r="O146"/>
      <c r="P146"/>
      <c r="Q146"/>
    </row>
    <row r="147" spans="14:17">
      <c r="N147"/>
      <c r="O147"/>
      <c r="P147"/>
      <c r="Q147"/>
    </row>
    <row r="148" spans="14:17">
      <c r="N148"/>
      <c r="O148"/>
      <c r="P148"/>
      <c r="Q148"/>
    </row>
    <row r="149" spans="14:17">
      <c r="N149"/>
      <c r="O149"/>
      <c r="P149"/>
      <c r="Q149"/>
    </row>
    <row r="150" spans="14:17">
      <c r="N150"/>
      <c r="O150"/>
      <c r="P150"/>
      <c r="Q150"/>
    </row>
    <row r="151" spans="14:17">
      <c r="N151"/>
      <c r="O151"/>
      <c r="P151"/>
      <c r="Q151"/>
    </row>
    <row r="152" spans="14:17">
      <c r="N152"/>
      <c r="O152"/>
      <c r="P152"/>
      <c r="Q152"/>
    </row>
    <row r="153" spans="14:17">
      <c r="N153"/>
      <c r="O153"/>
      <c r="P153"/>
      <c r="Q153"/>
    </row>
    <row r="154" spans="14:17">
      <c r="N154"/>
      <c r="O154"/>
      <c r="P154"/>
      <c r="Q154"/>
    </row>
    <row r="155" spans="14:17">
      <c r="N155"/>
      <c r="O155"/>
      <c r="P155"/>
      <c r="Q155"/>
    </row>
    <row r="156" spans="14:17">
      <c r="N156"/>
      <c r="O156"/>
      <c r="P156"/>
      <c r="Q156"/>
    </row>
    <row r="157" spans="14:17">
      <c r="N157"/>
      <c r="O157"/>
      <c r="P157"/>
      <c r="Q157"/>
    </row>
    <row r="158" spans="14:17">
      <c r="N158"/>
      <c r="O158"/>
      <c r="P158"/>
      <c r="Q158"/>
    </row>
    <row r="159" spans="14:17">
      <c r="N159"/>
      <c r="O159"/>
      <c r="P159"/>
      <c r="Q159"/>
    </row>
    <row r="160" spans="14:17">
      <c r="N160"/>
      <c r="O160"/>
      <c r="P160"/>
      <c r="Q160"/>
    </row>
    <row r="161" spans="14:17">
      <c r="N161"/>
      <c r="O161"/>
      <c r="P161"/>
      <c r="Q161"/>
    </row>
    <row r="162" spans="14:17">
      <c r="N162"/>
      <c r="O162"/>
      <c r="P162"/>
      <c r="Q162"/>
    </row>
    <row r="163" spans="14:17">
      <c r="N163"/>
      <c r="O163"/>
      <c r="P163"/>
      <c r="Q163"/>
    </row>
    <row r="164" spans="14:17">
      <c r="N164"/>
      <c r="O164"/>
      <c r="P164"/>
      <c r="Q164"/>
    </row>
    <row r="165" spans="14:17">
      <c r="N165"/>
      <c r="O165"/>
      <c r="P165"/>
      <c r="Q165"/>
    </row>
    <row r="166" spans="14:17">
      <c r="N166"/>
      <c r="O166"/>
      <c r="P166"/>
      <c r="Q166"/>
    </row>
    <row r="167" spans="14:17">
      <c r="N167"/>
      <c r="O167"/>
      <c r="P167"/>
      <c r="Q167"/>
    </row>
    <row r="168" spans="14:17">
      <c r="N168"/>
      <c r="O168"/>
      <c r="P168"/>
      <c r="Q168"/>
    </row>
    <row r="169" spans="14:17">
      <c r="N169"/>
      <c r="O169"/>
      <c r="P169"/>
      <c r="Q169"/>
    </row>
    <row r="170" spans="14:17">
      <c r="N170"/>
      <c r="O170"/>
      <c r="P170"/>
      <c r="Q170"/>
    </row>
    <row r="171" spans="14:17">
      <c r="N171"/>
      <c r="O171"/>
      <c r="P171"/>
      <c r="Q171"/>
    </row>
    <row r="172" spans="14:17">
      <c r="N172"/>
      <c r="O172"/>
      <c r="P172"/>
      <c r="Q172"/>
    </row>
    <row r="173" spans="14:17">
      <c r="N173"/>
      <c r="O173"/>
      <c r="P173"/>
      <c r="Q173"/>
    </row>
    <row r="174" spans="14:17">
      <c r="N174"/>
      <c r="O174"/>
      <c r="P174"/>
      <c r="Q174"/>
    </row>
    <row r="175" spans="14:17">
      <c r="N175"/>
      <c r="O175"/>
      <c r="P175"/>
      <c r="Q175"/>
    </row>
    <row r="176" spans="14:17">
      <c r="N176"/>
      <c r="O176"/>
      <c r="P176"/>
      <c r="Q176"/>
    </row>
    <row r="177" spans="14:17">
      <c r="N177"/>
      <c r="O177"/>
      <c r="P177"/>
      <c r="Q177"/>
    </row>
    <row r="178" spans="14:17">
      <c r="N178"/>
      <c r="O178"/>
      <c r="P178"/>
      <c r="Q178"/>
    </row>
    <row r="179" spans="14:17">
      <c r="N179"/>
      <c r="O179"/>
      <c r="P179"/>
      <c r="Q179"/>
    </row>
    <row r="180" spans="14:17">
      <c r="N180"/>
      <c r="O180"/>
      <c r="P180"/>
      <c r="Q180"/>
    </row>
    <row r="181" spans="14:17">
      <c r="N181"/>
      <c r="O181"/>
      <c r="P181"/>
      <c r="Q181"/>
    </row>
    <row r="182" spans="14:17">
      <c r="N182"/>
      <c r="O182"/>
      <c r="P182"/>
      <c r="Q182"/>
    </row>
    <row r="183" spans="14:17">
      <c r="N183"/>
      <c r="O183"/>
      <c r="P183"/>
      <c r="Q183"/>
    </row>
    <row r="184" spans="14:17">
      <c r="N184"/>
      <c r="O184"/>
      <c r="P184"/>
      <c r="Q184"/>
    </row>
    <row r="185" spans="14:17">
      <c r="N185"/>
      <c r="O185"/>
      <c r="P185"/>
      <c r="Q185"/>
    </row>
    <row r="186" spans="14:17">
      <c r="N186"/>
      <c r="O186"/>
      <c r="P186"/>
      <c r="Q186"/>
    </row>
    <row r="187" spans="14:17">
      <c r="N187"/>
      <c r="O187"/>
      <c r="P187"/>
      <c r="Q187"/>
    </row>
    <row r="188" spans="14:17">
      <c r="N188"/>
      <c r="O188"/>
      <c r="P188"/>
      <c r="Q188"/>
    </row>
    <row r="189" spans="14:17">
      <c r="N189"/>
      <c r="O189"/>
      <c r="P189"/>
      <c r="Q189"/>
    </row>
    <row r="190" spans="14:17">
      <c r="N190"/>
      <c r="O190"/>
      <c r="P190"/>
      <c r="Q190"/>
    </row>
    <row r="191" spans="14:17">
      <c r="N191"/>
      <c r="O191"/>
      <c r="P191"/>
      <c r="Q191"/>
    </row>
    <row r="192" spans="14:17">
      <c r="N192"/>
      <c r="O192"/>
      <c r="P192"/>
      <c r="Q192"/>
    </row>
    <row r="193" spans="14:17">
      <c r="N193"/>
      <c r="O193"/>
      <c r="P193"/>
      <c r="Q193"/>
    </row>
    <row r="194" spans="14:17">
      <c r="N194"/>
      <c r="O194"/>
      <c r="P194"/>
      <c r="Q194"/>
    </row>
    <row r="195" spans="14:17">
      <c r="N195"/>
      <c r="O195"/>
      <c r="P195"/>
      <c r="Q195"/>
    </row>
    <row r="196" spans="14:17">
      <c r="N196"/>
      <c r="O196"/>
      <c r="P196"/>
      <c r="Q196"/>
    </row>
    <row r="197" spans="14:17">
      <c r="N197"/>
      <c r="O197"/>
      <c r="P197"/>
      <c r="Q197"/>
    </row>
    <row r="198" spans="14:17">
      <c r="N198"/>
      <c r="O198"/>
      <c r="P198"/>
      <c r="Q198"/>
    </row>
    <row r="199" spans="14:17">
      <c r="N199"/>
      <c r="O199"/>
      <c r="P199"/>
      <c r="Q199"/>
    </row>
    <row r="200" spans="14:17">
      <c r="N200"/>
      <c r="O200"/>
      <c r="P200"/>
      <c r="Q200"/>
    </row>
    <row r="201" spans="14:17">
      <c r="N201"/>
      <c r="O201"/>
      <c r="P201"/>
      <c r="Q201"/>
    </row>
    <row r="202" spans="14:17">
      <c r="N202"/>
      <c r="O202"/>
      <c r="P202"/>
      <c r="Q202"/>
    </row>
    <row r="203" spans="14:17">
      <c r="N203"/>
      <c r="O203"/>
      <c r="P203"/>
      <c r="Q203"/>
    </row>
    <row r="204" spans="14:17">
      <c r="N204"/>
      <c r="O204"/>
      <c r="P204"/>
      <c r="Q204"/>
    </row>
    <row r="205" spans="14:17">
      <c r="N205"/>
      <c r="O205"/>
      <c r="P205"/>
      <c r="Q205"/>
    </row>
    <row r="206" spans="14:17">
      <c r="N206"/>
      <c r="O206"/>
      <c r="P206"/>
      <c r="Q206"/>
    </row>
    <row r="207" spans="14:17">
      <c r="N207"/>
      <c r="O207"/>
      <c r="P207"/>
      <c r="Q207"/>
    </row>
    <row r="208" spans="14:17">
      <c r="N208"/>
      <c r="O208"/>
      <c r="P208"/>
      <c r="Q208"/>
    </row>
    <row r="209" spans="14:17">
      <c r="N209"/>
      <c r="O209"/>
      <c r="P209"/>
      <c r="Q209"/>
    </row>
    <row r="210" spans="14:17">
      <c r="N210"/>
      <c r="O210"/>
      <c r="P210"/>
      <c r="Q210"/>
    </row>
    <row r="211" spans="14:17">
      <c r="N211"/>
      <c r="O211"/>
      <c r="P211"/>
      <c r="Q211"/>
    </row>
    <row r="212" spans="14:17">
      <c r="N212"/>
      <c r="O212"/>
      <c r="P212"/>
      <c r="Q212"/>
    </row>
    <row r="213" spans="14:17">
      <c r="N213"/>
      <c r="O213"/>
      <c r="P213"/>
      <c r="Q213"/>
    </row>
    <row r="214" spans="14:17">
      <c r="N214"/>
      <c r="O214"/>
      <c r="P214"/>
      <c r="Q214"/>
    </row>
    <row r="215" spans="14:17">
      <c r="N215"/>
      <c r="O215"/>
      <c r="P215"/>
      <c r="Q215"/>
    </row>
    <row r="216" spans="14:17">
      <c r="N216"/>
      <c r="O216"/>
      <c r="P216"/>
      <c r="Q216"/>
    </row>
    <row r="217" spans="14:17">
      <c r="N217"/>
      <c r="O217"/>
      <c r="P217"/>
      <c r="Q217"/>
    </row>
    <row r="218" spans="14:17">
      <c r="N218"/>
      <c r="O218"/>
      <c r="P218"/>
      <c r="Q218"/>
    </row>
    <row r="219" spans="14:17">
      <c r="N219"/>
      <c r="O219"/>
      <c r="P219"/>
      <c r="Q219"/>
    </row>
    <row r="220" spans="14:17">
      <c r="N220"/>
      <c r="O220"/>
      <c r="P220"/>
      <c r="Q220"/>
    </row>
    <row r="221" spans="14:17">
      <c r="N221"/>
      <c r="O221"/>
      <c r="P221"/>
      <c r="Q221"/>
    </row>
    <row r="222" spans="14:17">
      <c r="N222"/>
      <c r="O222"/>
      <c r="P222"/>
      <c r="Q222"/>
    </row>
    <row r="223" spans="14:17">
      <c r="N223"/>
      <c r="O223"/>
      <c r="P223"/>
      <c r="Q223"/>
    </row>
    <row r="224" spans="14:17">
      <c r="N224"/>
      <c r="O224"/>
      <c r="P224"/>
      <c r="Q224"/>
    </row>
    <row r="225" spans="14:17">
      <c r="N225"/>
      <c r="O225"/>
      <c r="P225"/>
      <c r="Q225"/>
    </row>
    <row r="226" spans="14:17">
      <c r="N226"/>
      <c r="O226"/>
      <c r="P226"/>
      <c r="Q226"/>
    </row>
    <row r="227" spans="14:17">
      <c r="N227"/>
      <c r="O227"/>
      <c r="P227"/>
      <c r="Q227"/>
    </row>
    <row r="228" spans="14:17">
      <c r="N228"/>
      <c r="O228"/>
      <c r="P228"/>
      <c r="Q228"/>
    </row>
    <row r="229" spans="14:17">
      <c r="N229"/>
      <c r="O229"/>
      <c r="P229"/>
      <c r="Q229"/>
    </row>
    <row r="230" spans="14:17">
      <c r="N230"/>
      <c r="O230"/>
      <c r="P230"/>
      <c r="Q230"/>
    </row>
    <row r="231" spans="14:17">
      <c r="N231"/>
      <c r="O231"/>
      <c r="P231"/>
      <c r="Q231"/>
    </row>
    <row r="232" spans="14:17">
      <c r="N232"/>
      <c r="O232"/>
      <c r="P232"/>
      <c r="Q232"/>
    </row>
    <row r="233" spans="14:17">
      <c r="N233"/>
      <c r="O233"/>
      <c r="P233"/>
      <c r="Q233"/>
    </row>
    <row r="234" spans="14:17">
      <c r="N234"/>
      <c r="O234"/>
      <c r="P234"/>
      <c r="Q234"/>
    </row>
    <row r="235" spans="14:17">
      <c r="N235"/>
      <c r="O235"/>
      <c r="P235"/>
      <c r="Q235"/>
    </row>
    <row r="236" spans="14:17">
      <c r="N236"/>
      <c r="O236"/>
      <c r="P236"/>
      <c r="Q236"/>
    </row>
    <row r="237" spans="14:17">
      <c r="N237"/>
      <c r="O237"/>
      <c r="P237"/>
      <c r="Q237"/>
    </row>
    <row r="238" spans="14:17">
      <c r="N238"/>
      <c r="O238"/>
      <c r="P238"/>
      <c r="Q238"/>
    </row>
    <row r="239" spans="14:17">
      <c r="N239"/>
      <c r="O239"/>
      <c r="P239"/>
      <c r="Q239"/>
    </row>
    <row r="240" spans="14:17">
      <c r="N240"/>
      <c r="O240"/>
      <c r="P240"/>
      <c r="Q240"/>
    </row>
    <row r="241" spans="14:17">
      <c r="N241"/>
      <c r="O241"/>
      <c r="P241"/>
      <c r="Q241"/>
    </row>
    <row r="242" spans="14:17">
      <c r="N242"/>
      <c r="O242"/>
      <c r="P242"/>
      <c r="Q242"/>
    </row>
    <row r="243" spans="14:17">
      <c r="N243"/>
      <c r="O243"/>
      <c r="P243"/>
      <c r="Q243"/>
    </row>
    <row r="244" spans="14:17">
      <c r="N244"/>
      <c r="O244"/>
      <c r="P244"/>
      <c r="Q244"/>
    </row>
    <row r="245" spans="14:17">
      <c r="N245"/>
      <c r="O245"/>
      <c r="P245"/>
      <c r="Q245"/>
    </row>
    <row r="246" spans="14:17">
      <c r="N246"/>
      <c r="O246"/>
      <c r="P246"/>
      <c r="Q246"/>
    </row>
    <row r="247" spans="14:17">
      <c r="N247"/>
      <c r="O247"/>
      <c r="P247"/>
      <c r="Q247"/>
    </row>
    <row r="248" spans="14:17">
      <c r="N248"/>
      <c r="O248"/>
      <c r="P248"/>
      <c r="Q248"/>
    </row>
    <row r="249" spans="14:17">
      <c r="N249"/>
      <c r="O249"/>
      <c r="P249"/>
      <c r="Q249"/>
    </row>
    <row r="250" spans="14:17">
      <c r="N250"/>
      <c r="O250"/>
      <c r="P250"/>
      <c r="Q250"/>
    </row>
    <row r="251" spans="14:17">
      <c r="N251"/>
      <c r="O251"/>
      <c r="P251"/>
      <c r="Q251"/>
    </row>
    <row r="252" spans="14:17">
      <c r="N252"/>
      <c r="O252"/>
      <c r="P252"/>
      <c r="Q252"/>
    </row>
    <row r="253" spans="14:17">
      <c r="N253"/>
      <c r="O253"/>
      <c r="P253"/>
      <c r="Q253"/>
    </row>
    <row r="254" spans="14:17">
      <c r="N254"/>
      <c r="O254"/>
      <c r="P254"/>
      <c r="Q254"/>
    </row>
    <row r="255" spans="14:17">
      <c r="N255"/>
      <c r="O255"/>
      <c r="P255"/>
      <c r="Q255"/>
    </row>
    <row r="256" spans="14:17">
      <c r="N256"/>
      <c r="O256"/>
      <c r="P256"/>
      <c r="Q256"/>
    </row>
    <row r="257" spans="14:17">
      <c r="N257"/>
      <c r="O257"/>
      <c r="P257"/>
      <c r="Q257"/>
    </row>
    <row r="258" spans="14:17">
      <c r="N258"/>
      <c r="O258"/>
      <c r="P258"/>
      <c r="Q258"/>
    </row>
    <row r="259" spans="14:17">
      <c r="N259"/>
      <c r="O259"/>
      <c r="P259"/>
      <c r="Q259"/>
    </row>
    <row r="260" spans="14:17">
      <c r="N260"/>
      <c r="O260"/>
      <c r="P260"/>
      <c r="Q260"/>
    </row>
    <row r="261" spans="14:17">
      <c r="N261"/>
      <c r="O261"/>
      <c r="P261"/>
      <c r="Q261"/>
    </row>
    <row r="262" spans="14:17">
      <c r="N262"/>
      <c r="O262"/>
      <c r="P262"/>
      <c r="Q262"/>
    </row>
    <row r="263" spans="14:17">
      <c r="N263"/>
      <c r="O263"/>
      <c r="P263"/>
      <c r="Q263"/>
    </row>
    <row r="264" spans="14:17">
      <c r="N264"/>
      <c r="O264"/>
      <c r="P264"/>
      <c r="Q264"/>
    </row>
    <row r="265" spans="14:17">
      <c r="N265"/>
      <c r="O265"/>
      <c r="P265"/>
      <c r="Q265"/>
    </row>
    <row r="266" spans="14:17">
      <c r="N266"/>
      <c r="O266"/>
      <c r="P266"/>
      <c r="Q266"/>
    </row>
    <row r="267" spans="14:17">
      <c r="N267"/>
      <c r="O267"/>
      <c r="P267"/>
      <c r="Q267"/>
    </row>
    <row r="268" spans="14:17">
      <c r="N268"/>
      <c r="O268"/>
      <c r="P268"/>
      <c r="Q268"/>
    </row>
    <row r="269" spans="14:17">
      <c r="N269"/>
      <c r="O269"/>
      <c r="P269"/>
      <c r="Q269"/>
    </row>
    <row r="270" spans="14:17">
      <c r="N270"/>
      <c r="O270"/>
      <c r="P270"/>
      <c r="Q270"/>
    </row>
    <row r="271" spans="14:17">
      <c r="N271"/>
      <c r="O271"/>
      <c r="P271"/>
      <c r="Q271"/>
    </row>
    <row r="272" spans="14:17">
      <c r="N272"/>
      <c r="O272"/>
      <c r="P272"/>
      <c r="Q272"/>
    </row>
    <row r="273" spans="14:17">
      <c r="N273"/>
      <c r="O273"/>
      <c r="P273"/>
      <c r="Q273"/>
    </row>
    <row r="274" spans="14:17">
      <c r="N274"/>
      <c r="O274"/>
      <c r="P274"/>
      <c r="Q274"/>
    </row>
    <row r="275" spans="14:17">
      <c r="N275"/>
      <c r="O275"/>
      <c r="P275"/>
      <c r="Q275"/>
    </row>
    <row r="276" spans="14:17">
      <c r="N276"/>
      <c r="O276"/>
      <c r="P276"/>
      <c r="Q276"/>
    </row>
    <row r="277" spans="14:17">
      <c r="N277"/>
      <c r="O277"/>
      <c r="P277"/>
      <c r="Q277"/>
    </row>
    <row r="278" spans="14:17">
      <c r="N278"/>
      <c r="O278"/>
      <c r="P278"/>
      <c r="Q278"/>
    </row>
    <row r="279" spans="14:17">
      <c r="N279"/>
      <c r="O279"/>
      <c r="P279"/>
      <c r="Q279"/>
    </row>
    <row r="280" spans="14:17">
      <c r="N280"/>
      <c r="O280"/>
      <c r="P280"/>
      <c r="Q280"/>
    </row>
    <row r="281" spans="14:17">
      <c r="N281"/>
      <c r="O281"/>
      <c r="P281"/>
      <c r="Q281"/>
    </row>
    <row r="282" spans="14:17">
      <c r="N282"/>
      <c r="O282"/>
      <c r="P282"/>
      <c r="Q282"/>
    </row>
    <row r="283" spans="14:17">
      <c r="N283"/>
      <c r="O283"/>
      <c r="P283"/>
      <c r="Q283"/>
    </row>
    <row r="284" spans="14:17">
      <c r="N284"/>
      <c r="O284"/>
      <c r="P284"/>
      <c r="Q284"/>
    </row>
    <row r="285" spans="14:17">
      <c r="N285"/>
      <c r="O285"/>
      <c r="P285"/>
      <c r="Q285"/>
    </row>
    <row r="286" spans="14:17">
      <c r="N286"/>
      <c r="O286"/>
      <c r="P286"/>
      <c r="Q286"/>
    </row>
    <row r="287" spans="14:17">
      <c r="N287"/>
      <c r="O287"/>
      <c r="P287"/>
      <c r="Q287"/>
    </row>
    <row r="288" spans="14:17">
      <c r="N288"/>
      <c r="O288"/>
      <c r="P288"/>
      <c r="Q288"/>
    </row>
    <row r="289" spans="14:17">
      <c r="N289"/>
      <c r="O289"/>
      <c r="P289"/>
      <c r="Q289"/>
    </row>
    <row r="290" spans="14:17">
      <c r="N290"/>
      <c r="O290"/>
      <c r="P290"/>
      <c r="Q290"/>
    </row>
    <row r="291" spans="14:17">
      <c r="N291"/>
      <c r="O291"/>
      <c r="P291"/>
      <c r="Q291"/>
    </row>
    <row r="292" spans="14:17">
      <c r="N292"/>
      <c r="O292"/>
      <c r="P292"/>
      <c r="Q292"/>
    </row>
    <row r="293" spans="14:17">
      <c r="N293"/>
      <c r="O293"/>
      <c r="P293"/>
      <c r="Q293"/>
    </row>
    <row r="294" spans="14:17">
      <c r="N294"/>
      <c r="O294"/>
      <c r="P294"/>
      <c r="Q294"/>
    </row>
    <row r="295" spans="14:17">
      <c r="N295"/>
      <c r="O295"/>
      <c r="P295"/>
      <c r="Q295"/>
    </row>
    <row r="296" spans="14:17">
      <c r="N296"/>
      <c r="O296"/>
      <c r="P296"/>
      <c r="Q296"/>
    </row>
    <row r="297" spans="14:17">
      <c r="N297"/>
      <c r="O297"/>
      <c r="P297"/>
      <c r="Q297"/>
    </row>
    <row r="298" spans="14:17">
      <c r="N298"/>
      <c r="O298"/>
      <c r="P298"/>
      <c r="Q298"/>
    </row>
    <row r="299" spans="14:17">
      <c r="N299"/>
      <c r="O299"/>
      <c r="P299"/>
      <c r="Q299"/>
    </row>
    <row r="300" spans="14:17">
      <c r="N300"/>
      <c r="O300"/>
      <c r="P300"/>
      <c r="Q300"/>
    </row>
    <row r="301" spans="14:17">
      <c r="N301"/>
      <c r="O301"/>
      <c r="P301"/>
      <c r="Q301"/>
    </row>
    <row r="302" spans="14:17">
      <c r="N302"/>
      <c r="O302"/>
      <c r="P302"/>
      <c r="Q302"/>
    </row>
    <row r="303" spans="14:17">
      <c r="N303"/>
      <c r="O303"/>
      <c r="P303"/>
      <c r="Q303"/>
    </row>
    <row r="304" spans="14:17">
      <c r="N304"/>
      <c r="O304"/>
      <c r="P304"/>
      <c r="Q304"/>
    </row>
    <row r="305" spans="14:17">
      <c r="N305"/>
      <c r="O305"/>
      <c r="P305"/>
      <c r="Q305"/>
    </row>
    <row r="306" spans="14:17">
      <c r="N306"/>
      <c r="O306"/>
      <c r="P306"/>
      <c r="Q306"/>
    </row>
    <row r="307" spans="14:17">
      <c r="N307"/>
      <c r="O307"/>
      <c r="P307"/>
      <c r="Q307"/>
    </row>
    <row r="308" spans="14:17">
      <c r="N308"/>
      <c r="O308"/>
      <c r="P308"/>
      <c r="Q308"/>
    </row>
    <row r="309" spans="14:17">
      <c r="N309"/>
      <c r="O309"/>
      <c r="P309"/>
      <c r="Q309"/>
    </row>
    <row r="310" spans="14:17">
      <c r="N310"/>
      <c r="O310"/>
      <c r="P310"/>
      <c r="Q310"/>
    </row>
    <row r="311" spans="14:17">
      <c r="N311"/>
      <c r="O311"/>
      <c r="P311"/>
      <c r="Q311"/>
    </row>
    <row r="312" spans="14:17">
      <c r="N312"/>
      <c r="O312"/>
      <c r="P312"/>
      <c r="Q312"/>
    </row>
    <row r="313" spans="14:17">
      <c r="N313"/>
      <c r="O313"/>
      <c r="P313"/>
      <c r="Q313"/>
    </row>
    <row r="314" spans="14:17">
      <c r="N314"/>
      <c r="O314"/>
      <c r="P314"/>
      <c r="Q314"/>
    </row>
    <row r="315" spans="14:17">
      <c r="N315"/>
      <c r="O315"/>
      <c r="P315"/>
      <c r="Q315"/>
    </row>
    <row r="316" spans="14:17">
      <c r="N316"/>
      <c r="O316"/>
      <c r="P316"/>
      <c r="Q316"/>
    </row>
    <row r="317" spans="14:17">
      <c r="N317"/>
      <c r="O317"/>
      <c r="P317"/>
      <c r="Q317"/>
    </row>
    <row r="318" spans="14:17">
      <c r="N318"/>
      <c r="O318"/>
      <c r="P318"/>
      <c r="Q318"/>
    </row>
    <row r="319" spans="14:17">
      <c r="N319"/>
      <c r="O319"/>
      <c r="P319"/>
      <c r="Q319"/>
    </row>
    <row r="320" spans="14:17">
      <c r="N320"/>
      <c r="O320"/>
      <c r="P320"/>
      <c r="Q320"/>
    </row>
    <row r="321" spans="14:17">
      <c r="N321"/>
      <c r="O321"/>
      <c r="P321"/>
      <c r="Q321"/>
    </row>
    <row r="322" spans="14:17">
      <c r="N322"/>
      <c r="O322"/>
      <c r="P322"/>
      <c r="Q322"/>
    </row>
    <row r="323" spans="14:17">
      <c r="N323"/>
      <c r="O323"/>
      <c r="P323"/>
      <c r="Q323"/>
    </row>
    <row r="324" spans="14:17">
      <c r="N324"/>
      <c r="O324"/>
      <c r="P324"/>
      <c r="Q324"/>
    </row>
    <row r="325" spans="14:17">
      <c r="N325"/>
      <c r="O325"/>
      <c r="P325"/>
      <c r="Q325"/>
    </row>
    <row r="326" spans="14:17">
      <c r="N326"/>
      <c r="O326"/>
      <c r="P326"/>
      <c r="Q326"/>
    </row>
    <row r="327" spans="14:17">
      <c r="N327"/>
      <c r="O327"/>
      <c r="P327"/>
      <c r="Q327"/>
    </row>
    <row r="328" spans="14:17">
      <c r="N328"/>
      <c r="O328"/>
      <c r="P328"/>
      <c r="Q328"/>
    </row>
    <row r="329" spans="14:17">
      <c r="N329"/>
      <c r="O329"/>
      <c r="P329"/>
      <c r="Q329"/>
    </row>
    <row r="330" spans="14:17">
      <c r="N330"/>
      <c r="O330"/>
      <c r="P330"/>
      <c r="Q330"/>
    </row>
    <row r="331" spans="14:17">
      <c r="N331"/>
      <c r="O331"/>
      <c r="P331"/>
      <c r="Q331"/>
    </row>
    <row r="332" spans="14:17">
      <c r="N332"/>
      <c r="O332"/>
      <c r="P332"/>
      <c r="Q332"/>
    </row>
    <row r="333" spans="14:17">
      <c r="N333"/>
      <c r="O333"/>
      <c r="P333"/>
      <c r="Q333"/>
    </row>
    <row r="334" spans="14:17">
      <c r="N334"/>
      <c r="O334"/>
      <c r="P334"/>
      <c r="Q334"/>
    </row>
    <row r="335" spans="14:17">
      <c r="N335"/>
      <c r="O335"/>
      <c r="P335"/>
      <c r="Q335"/>
    </row>
    <row r="336" spans="14:17">
      <c r="N336"/>
      <c r="O336"/>
      <c r="P336"/>
      <c r="Q336"/>
    </row>
    <row r="337" spans="14:17">
      <c r="N337"/>
      <c r="O337"/>
      <c r="P337"/>
      <c r="Q337"/>
    </row>
    <row r="338" spans="14:17">
      <c r="N338"/>
      <c r="O338"/>
      <c r="P338"/>
      <c r="Q338"/>
    </row>
    <row r="339" spans="14:17">
      <c r="N339"/>
      <c r="O339"/>
      <c r="P339"/>
      <c r="Q339"/>
    </row>
    <row r="340" spans="14:17">
      <c r="N340"/>
      <c r="O340"/>
      <c r="P340"/>
      <c r="Q340"/>
    </row>
    <row r="341" spans="14:17">
      <c r="N341"/>
      <c r="O341"/>
      <c r="P341"/>
      <c r="Q341"/>
    </row>
    <row r="342" spans="14:17">
      <c r="N342"/>
      <c r="O342"/>
      <c r="P342"/>
      <c r="Q342"/>
    </row>
    <row r="343" spans="14:17">
      <c r="N343"/>
      <c r="O343"/>
      <c r="P343"/>
      <c r="Q343"/>
    </row>
    <row r="344" spans="14:17">
      <c r="N344"/>
      <c r="O344"/>
      <c r="P344"/>
      <c r="Q344"/>
    </row>
    <row r="345" spans="14:17">
      <c r="N345"/>
      <c r="O345"/>
      <c r="P345"/>
      <c r="Q345"/>
    </row>
    <row r="346" spans="14:17">
      <c r="N346"/>
      <c r="O346"/>
      <c r="P346"/>
      <c r="Q346"/>
    </row>
    <row r="347" spans="14:17">
      <c r="N347"/>
      <c r="O347"/>
      <c r="P347"/>
      <c r="Q347"/>
    </row>
    <row r="348" spans="14:17">
      <c r="N348"/>
      <c r="O348"/>
      <c r="P348"/>
      <c r="Q348"/>
    </row>
    <row r="349" spans="14:17">
      <c r="N349"/>
      <c r="O349"/>
      <c r="P349"/>
      <c r="Q349"/>
    </row>
    <row r="350" spans="14:17">
      <c r="N350"/>
      <c r="O350"/>
      <c r="P350"/>
      <c r="Q350"/>
    </row>
    <row r="351" spans="14:17">
      <c r="N351"/>
      <c r="O351"/>
      <c r="P351"/>
      <c r="Q351"/>
    </row>
    <row r="352" spans="14:17">
      <c r="N352"/>
      <c r="O352"/>
      <c r="P352"/>
      <c r="Q352"/>
    </row>
    <row r="353" spans="14:17">
      <c r="N353"/>
      <c r="O353"/>
      <c r="P353"/>
      <c r="Q353"/>
    </row>
    <row r="354" spans="14:17">
      <c r="N354"/>
      <c r="O354"/>
      <c r="P354"/>
      <c r="Q354"/>
    </row>
    <row r="355" spans="14:17">
      <c r="N355"/>
      <c r="O355"/>
      <c r="P355"/>
      <c r="Q355"/>
    </row>
    <row r="356" spans="14:17">
      <c r="N356"/>
      <c r="O356"/>
      <c r="P356"/>
      <c r="Q356"/>
    </row>
    <row r="357" spans="14:17">
      <c r="N357"/>
      <c r="O357"/>
      <c r="P357"/>
      <c r="Q357"/>
    </row>
    <row r="358" spans="14:17">
      <c r="N358"/>
      <c r="O358"/>
      <c r="P358"/>
      <c r="Q358"/>
    </row>
    <row r="359" spans="14:17">
      <c r="N359"/>
      <c r="O359"/>
      <c r="P359"/>
      <c r="Q359"/>
    </row>
    <row r="360" spans="14:17">
      <c r="N360"/>
      <c r="O360"/>
      <c r="P360"/>
      <c r="Q360"/>
    </row>
    <row r="361" spans="14:17">
      <c r="N361"/>
      <c r="O361"/>
      <c r="P361"/>
      <c r="Q361"/>
    </row>
    <row r="362" spans="14:17">
      <c r="N362"/>
      <c r="O362"/>
      <c r="P362"/>
      <c r="Q362"/>
    </row>
    <row r="363" spans="14:17">
      <c r="N363"/>
      <c r="O363"/>
      <c r="P363"/>
      <c r="Q363"/>
    </row>
    <row r="364" spans="14:17">
      <c r="N364"/>
      <c r="O364"/>
      <c r="P364"/>
      <c r="Q36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7"/>
  <sheetViews>
    <sheetView zoomScale="90" zoomScaleNormal="90" zoomScalePageLayoutView="90" workbookViewId="0">
      <selection activeCell="B1" sqref="B1:B1048576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2.1640625" style="19" customWidth="1"/>
    <col min="6" max="6" width="13.33203125" style="19" customWidth="1"/>
    <col min="7" max="7" width="11.33203125" style="19" customWidth="1"/>
    <col min="8" max="8" width="15.5" style="19" customWidth="1"/>
    <col min="9" max="9" width="12" style="19" customWidth="1"/>
    <col min="10" max="10" width="8.83203125" style="19"/>
    <col min="11" max="11" width="12.33203125" style="19" customWidth="1"/>
    <col min="12" max="12" width="11.5" style="19" customWidth="1"/>
    <col min="13" max="13" width="15" style="19" customWidth="1"/>
    <col min="14" max="14" width="12" style="20" customWidth="1"/>
    <col min="15" max="15" width="8.83203125" style="20"/>
    <col min="16" max="16" width="18.1640625" style="20" customWidth="1"/>
    <col min="17" max="17" width="17.83203125" style="20" customWidth="1"/>
  </cols>
  <sheetData>
    <row r="1" spans="1:19">
      <c r="A1" s="254" t="s">
        <v>3477</v>
      </c>
      <c r="B1" s="254" t="s">
        <v>3633</v>
      </c>
      <c r="C1" s="254" t="s">
        <v>3474</v>
      </c>
      <c r="D1" s="254" t="s">
        <v>3476</v>
      </c>
      <c r="E1" s="135" t="s">
        <v>222</v>
      </c>
      <c r="F1" s="135" t="s">
        <v>179</v>
      </c>
      <c r="G1" s="135" t="s">
        <v>1705</v>
      </c>
      <c r="H1" s="136" t="s">
        <v>1706</v>
      </c>
      <c r="I1" s="137" t="s">
        <v>1</v>
      </c>
      <c r="J1" s="27" t="s">
        <v>2</v>
      </c>
      <c r="K1" s="138" t="s">
        <v>3</v>
      </c>
      <c r="L1" s="138" t="s">
        <v>4</v>
      </c>
      <c r="M1" s="139" t="s">
        <v>691</v>
      </c>
      <c r="N1" s="200" t="s">
        <v>693</v>
      </c>
      <c r="O1" s="200" t="s">
        <v>695</v>
      </c>
      <c r="P1" s="200" t="s">
        <v>1114</v>
      </c>
      <c r="Q1" s="216" t="s">
        <v>3211</v>
      </c>
    </row>
    <row r="2" spans="1:19">
      <c r="A2" s="253" t="s">
        <v>3471</v>
      </c>
      <c r="B2" s="253" t="s">
        <v>3639</v>
      </c>
      <c r="C2" s="253" t="s">
        <v>3591</v>
      </c>
      <c r="D2" s="253" t="s">
        <v>3478</v>
      </c>
      <c r="E2" s="4" t="s">
        <v>5</v>
      </c>
      <c r="F2" s="19" t="s">
        <v>1900</v>
      </c>
      <c r="G2" s="98">
        <v>6302</v>
      </c>
      <c r="H2" s="19" t="s">
        <v>1804</v>
      </c>
      <c r="I2" s="48">
        <v>18.867344895261745</v>
      </c>
      <c r="J2" s="6" t="s">
        <v>7</v>
      </c>
      <c r="K2" s="49">
        <v>7.9502442358845249</v>
      </c>
      <c r="L2" s="49">
        <v>2.0497557641154751</v>
      </c>
      <c r="M2" s="140">
        <v>41311</v>
      </c>
      <c r="N2" s="253">
        <v>65</v>
      </c>
      <c r="O2" s="253">
        <v>1</v>
      </c>
      <c r="P2" s="253">
        <v>3</v>
      </c>
      <c r="Q2" s="256">
        <v>2012</v>
      </c>
    </row>
    <row r="3" spans="1:19" ht="15">
      <c r="A3" s="253" t="s">
        <v>3471</v>
      </c>
      <c r="B3" s="253" t="s">
        <v>3639</v>
      </c>
      <c r="C3" s="253" t="s">
        <v>3591</v>
      </c>
      <c r="D3" s="253" t="s">
        <v>3479</v>
      </c>
      <c r="E3" s="4" t="s">
        <v>8</v>
      </c>
      <c r="F3" s="19" t="s">
        <v>1900</v>
      </c>
      <c r="G3" s="98">
        <v>6328</v>
      </c>
      <c r="H3" s="19" t="s">
        <v>1816</v>
      </c>
      <c r="I3" s="48">
        <v>42.069972363519852</v>
      </c>
      <c r="J3" s="6" t="s">
        <v>7</v>
      </c>
      <c r="K3" s="49">
        <v>3.5654884368326694</v>
      </c>
      <c r="L3" s="49">
        <v>6.4345115631673302</v>
      </c>
      <c r="M3" s="140">
        <v>41311</v>
      </c>
      <c r="N3" s="253">
        <v>70</v>
      </c>
      <c r="O3" s="253">
        <v>2</v>
      </c>
      <c r="P3" s="253">
        <v>3</v>
      </c>
      <c r="Q3" s="256">
        <v>2012</v>
      </c>
      <c r="S3" s="259" t="s">
        <v>3466</v>
      </c>
    </row>
    <row r="4" spans="1:19">
      <c r="A4" s="253" t="s">
        <v>3471</v>
      </c>
      <c r="B4" s="253" t="s">
        <v>3639</v>
      </c>
      <c r="C4" s="253" t="s">
        <v>3591</v>
      </c>
      <c r="D4" s="253" t="s">
        <v>3480</v>
      </c>
      <c r="E4" s="4" t="s">
        <v>10</v>
      </c>
      <c r="F4" s="19" t="s">
        <v>1900</v>
      </c>
      <c r="G4" s="98">
        <v>6351</v>
      </c>
      <c r="H4" s="19" t="s">
        <v>1828</v>
      </c>
      <c r="I4" s="48">
        <v>46.794208355028644</v>
      </c>
      <c r="J4" s="6" t="s">
        <v>7</v>
      </c>
      <c r="K4" s="49">
        <v>3.205524898764113</v>
      </c>
      <c r="L4" s="49">
        <v>6.7944751012358875</v>
      </c>
      <c r="M4" s="140">
        <v>41311</v>
      </c>
      <c r="N4" s="253">
        <v>64</v>
      </c>
      <c r="O4" s="253">
        <v>1</v>
      </c>
      <c r="P4" s="253">
        <v>3</v>
      </c>
      <c r="Q4" s="256">
        <v>2012</v>
      </c>
    </row>
    <row r="5" spans="1:19">
      <c r="A5" s="253" t="s">
        <v>3471</v>
      </c>
      <c r="B5" s="253" t="s">
        <v>3639</v>
      </c>
      <c r="C5" s="253" t="s">
        <v>3591</v>
      </c>
      <c r="D5" s="253" t="s">
        <v>3481</v>
      </c>
      <c r="E5" s="4" t="s">
        <v>12</v>
      </c>
      <c r="F5" s="19" t="s">
        <v>1900</v>
      </c>
      <c r="G5" s="98">
        <v>6372</v>
      </c>
      <c r="H5" s="19" t="s">
        <v>1840</v>
      </c>
      <c r="I5" s="48">
        <v>40.612047903232273</v>
      </c>
      <c r="J5" s="6" t="s">
        <v>7</v>
      </c>
      <c r="K5" s="49">
        <v>3.6934852523913637</v>
      </c>
      <c r="L5" s="49">
        <v>6.3065147476086363</v>
      </c>
      <c r="M5" s="140">
        <v>41312</v>
      </c>
      <c r="N5" s="253">
        <v>67</v>
      </c>
      <c r="O5" s="253">
        <v>1</v>
      </c>
      <c r="P5" s="253">
        <v>3</v>
      </c>
      <c r="Q5" s="256">
        <v>2012</v>
      </c>
    </row>
    <row r="6" spans="1:19">
      <c r="A6" s="253" t="s">
        <v>3471</v>
      </c>
      <c r="B6" s="253" t="s">
        <v>3639</v>
      </c>
      <c r="C6" s="253" t="s">
        <v>3591</v>
      </c>
      <c r="D6" s="253" t="s">
        <v>3482</v>
      </c>
      <c r="E6" s="4" t="s">
        <v>14</v>
      </c>
      <c r="F6" s="19" t="s">
        <v>1900</v>
      </c>
      <c r="G6" s="98">
        <v>6389</v>
      </c>
      <c r="H6" s="19" t="s">
        <v>1852</v>
      </c>
      <c r="I6" s="48">
        <v>301.72027075739976</v>
      </c>
      <c r="J6" s="6" t="s">
        <v>7</v>
      </c>
      <c r="K6" s="49">
        <v>1</v>
      </c>
      <c r="L6" s="49">
        <v>9</v>
      </c>
      <c r="M6" s="140">
        <v>41312</v>
      </c>
      <c r="N6" s="253">
        <v>75</v>
      </c>
      <c r="O6" s="253">
        <v>1</v>
      </c>
      <c r="P6" s="253">
        <v>4</v>
      </c>
      <c r="Q6" s="256">
        <v>2012</v>
      </c>
    </row>
    <row r="7" spans="1:19">
      <c r="A7" s="253" t="s">
        <v>3471</v>
      </c>
      <c r="B7" s="253" t="s">
        <v>3639</v>
      </c>
      <c r="C7" s="253" t="s">
        <v>3591</v>
      </c>
      <c r="D7" s="253" t="s">
        <v>3483</v>
      </c>
      <c r="E7" s="4" t="s">
        <v>16</v>
      </c>
      <c r="F7" s="19" t="s">
        <v>1900</v>
      </c>
      <c r="G7" s="98">
        <v>6406</v>
      </c>
      <c r="H7" s="19" t="s">
        <v>1864</v>
      </c>
      <c r="I7" s="48">
        <v>46.571914927704576</v>
      </c>
      <c r="J7" s="6" t="s">
        <v>7</v>
      </c>
      <c r="K7" s="49">
        <v>3.2208252598771367</v>
      </c>
      <c r="L7" s="49">
        <v>6.7791747401228637</v>
      </c>
      <c r="M7" s="140">
        <v>41339</v>
      </c>
      <c r="N7" s="253">
        <v>62</v>
      </c>
      <c r="O7" s="253">
        <v>1</v>
      </c>
      <c r="P7" s="253">
        <v>4</v>
      </c>
      <c r="Q7" s="256">
        <v>2012</v>
      </c>
    </row>
    <row r="8" spans="1:19">
      <c r="A8" s="253" t="s">
        <v>3471</v>
      </c>
      <c r="B8" s="253" t="s">
        <v>3639</v>
      </c>
      <c r="C8" s="253" t="s">
        <v>3591</v>
      </c>
      <c r="D8" s="253" t="s">
        <v>3484</v>
      </c>
      <c r="E8" s="4" t="s">
        <v>18</v>
      </c>
      <c r="F8" s="19" t="s">
        <v>1900</v>
      </c>
      <c r="G8" s="98">
        <v>6418</v>
      </c>
      <c r="H8" s="19" t="s">
        <v>1876</v>
      </c>
      <c r="I8" s="48">
        <v>44.531221211999842</v>
      </c>
      <c r="J8" s="6" t="s">
        <v>7</v>
      </c>
      <c r="K8" s="49">
        <v>3.3684232302072923</v>
      </c>
      <c r="L8" s="49">
        <v>6.6315767697927077</v>
      </c>
      <c r="M8" s="140">
        <v>41339</v>
      </c>
      <c r="N8" s="253">
        <v>64</v>
      </c>
      <c r="O8" s="253">
        <v>1</v>
      </c>
      <c r="P8" s="253">
        <v>5</v>
      </c>
      <c r="Q8" s="256">
        <v>2012</v>
      </c>
    </row>
    <row r="9" spans="1:19">
      <c r="A9" s="253" t="s">
        <v>3471</v>
      </c>
      <c r="B9" s="253" t="s">
        <v>3639</v>
      </c>
      <c r="C9" s="253" t="s">
        <v>3591</v>
      </c>
      <c r="D9" s="253" t="s">
        <v>3485</v>
      </c>
      <c r="E9" s="4" t="s">
        <v>20</v>
      </c>
      <c r="F9" s="19" t="s">
        <v>1900</v>
      </c>
      <c r="G9" s="98">
        <v>6430</v>
      </c>
      <c r="H9" s="19" t="s">
        <v>1888</v>
      </c>
      <c r="I9" s="48">
        <v>39.969199343132942</v>
      </c>
      <c r="J9" s="6" t="s">
        <v>7</v>
      </c>
      <c r="K9" s="49">
        <v>3.7528897867645505</v>
      </c>
      <c r="L9" s="49">
        <v>6.2471102132354499</v>
      </c>
      <c r="M9" s="140">
        <v>41339</v>
      </c>
      <c r="N9" s="253">
        <v>70</v>
      </c>
      <c r="O9" s="253">
        <v>2</v>
      </c>
      <c r="P9" s="253">
        <v>2</v>
      </c>
      <c r="Q9" s="256">
        <v>2012</v>
      </c>
    </row>
    <row r="10" spans="1:19">
      <c r="A10" s="253" t="s">
        <v>3471</v>
      </c>
      <c r="B10" s="253" t="s">
        <v>3639</v>
      </c>
      <c r="C10" s="253" t="s">
        <v>3591</v>
      </c>
      <c r="D10" s="253" t="s">
        <v>3486</v>
      </c>
      <c r="E10" s="4" t="s">
        <v>22</v>
      </c>
      <c r="F10" s="19" t="s">
        <v>1900</v>
      </c>
      <c r="G10" s="98">
        <v>6308</v>
      </c>
      <c r="H10" s="19" t="s">
        <v>1805</v>
      </c>
      <c r="I10" s="48">
        <v>34.167541154323715</v>
      </c>
      <c r="J10" s="6" t="s">
        <v>7</v>
      </c>
      <c r="K10" s="49">
        <v>4.3901315380728922</v>
      </c>
      <c r="L10" s="49">
        <v>5.6098684619271078</v>
      </c>
      <c r="M10" s="140">
        <v>41311</v>
      </c>
      <c r="N10" s="253">
        <v>55</v>
      </c>
      <c r="O10" s="253">
        <v>1</v>
      </c>
      <c r="P10" s="253">
        <v>3</v>
      </c>
      <c r="Q10" s="256">
        <v>2012</v>
      </c>
    </row>
    <row r="11" spans="1:19">
      <c r="A11" s="253" t="s">
        <v>3471</v>
      </c>
      <c r="B11" s="253" t="s">
        <v>3639</v>
      </c>
      <c r="C11" s="253" t="s">
        <v>3591</v>
      </c>
      <c r="D11" s="253" t="s">
        <v>3487</v>
      </c>
      <c r="E11" s="4" t="s">
        <v>24</v>
      </c>
      <c r="F11" s="19" t="s">
        <v>1900</v>
      </c>
      <c r="G11" s="98">
        <v>6329</v>
      </c>
      <c r="H11" s="19" t="s">
        <v>1817</v>
      </c>
      <c r="I11" s="48">
        <v>47.457083350022032</v>
      </c>
      <c r="J11" s="6" t="s">
        <v>7</v>
      </c>
      <c r="K11" s="49">
        <v>3.160750501535623</v>
      </c>
      <c r="L11" s="49">
        <v>6.839249498464377</v>
      </c>
      <c r="M11" s="140">
        <v>41311</v>
      </c>
      <c r="N11" s="253">
        <v>70</v>
      </c>
      <c r="O11" s="253">
        <v>2</v>
      </c>
      <c r="P11" s="253">
        <v>3</v>
      </c>
      <c r="Q11" s="256">
        <v>2012</v>
      </c>
    </row>
    <row r="12" spans="1:19">
      <c r="A12" s="253" t="s">
        <v>3471</v>
      </c>
      <c r="B12" s="253" t="s">
        <v>3639</v>
      </c>
      <c r="C12" s="253" t="s">
        <v>3591</v>
      </c>
      <c r="D12" s="253" t="s">
        <v>3488</v>
      </c>
      <c r="E12" s="4" t="s">
        <v>26</v>
      </c>
      <c r="F12" s="19" t="s">
        <v>1900</v>
      </c>
      <c r="G12" s="98">
        <v>6353</v>
      </c>
      <c r="H12" s="19" t="s">
        <v>1829</v>
      </c>
      <c r="I12" s="48">
        <v>42.628709897064127</v>
      </c>
      <c r="J12" s="6" t="s">
        <v>7</v>
      </c>
      <c r="K12" s="49">
        <v>3.5187553262157394</v>
      </c>
      <c r="L12" s="49">
        <v>6.4812446737842606</v>
      </c>
      <c r="M12" s="140">
        <v>41311</v>
      </c>
      <c r="N12" s="253">
        <v>67</v>
      </c>
      <c r="O12" s="253">
        <v>2</v>
      </c>
      <c r="P12" s="253">
        <v>3</v>
      </c>
      <c r="Q12" s="256">
        <v>2012</v>
      </c>
    </row>
    <row r="13" spans="1:19">
      <c r="A13" s="253" t="s">
        <v>3471</v>
      </c>
      <c r="B13" s="253" t="s">
        <v>3639</v>
      </c>
      <c r="C13" s="253" t="s">
        <v>3591</v>
      </c>
      <c r="D13" s="253" t="s">
        <v>3489</v>
      </c>
      <c r="E13" s="4" t="s">
        <v>28</v>
      </c>
      <c r="F13" s="19" t="s">
        <v>1900</v>
      </c>
      <c r="G13" s="98">
        <v>6373</v>
      </c>
      <c r="H13" s="19" t="s">
        <v>1841</v>
      </c>
      <c r="I13" s="48">
        <v>48.482436816597911</v>
      </c>
      <c r="J13" s="6" t="s">
        <v>7</v>
      </c>
      <c r="K13" s="49">
        <v>3.0939038928143905</v>
      </c>
      <c r="L13" s="49">
        <v>6.9060961071856095</v>
      </c>
      <c r="M13" s="140">
        <v>41312</v>
      </c>
      <c r="N13" s="253">
        <v>71</v>
      </c>
      <c r="O13" s="253">
        <v>2</v>
      </c>
      <c r="P13" s="253">
        <v>3</v>
      </c>
      <c r="Q13" s="256">
        <v>2012</v>
      </c>
    </row>
    <row r="14" spans="1:19">
      <c r="A14" s="253" t="s">
        <v>3471</v>
      </c>
      <c r="B14" s="253" t="s">
        <v>3639</v>
      </c>
      <c r="C14" s="253" t="s">
        <v>3591</v>
      </c>
      <c r="D14" s="253" t="s">
        <v>3490</v>
      </c>
      <c r="E14" s="4" t="s">
        <v>30</v>
      </c>
      <c r="F14" s="19" t="s">
        <v>1900</v>
      </c>
      <c r="G14" s="98">
        <v>6390</v>
      </c>
      <c r="H14" s="19" t="s">
        <v>1853</v>
      </c>
      <c r="I14" s="48">
        <v>288.10229502943889</v>
      </c>
      <c r="J14" s="6" t="s">
        <v>7</v>
      </c>
      <c r="K14" s="49">
        <v>1</v>
      </c>
      <c r="L14" s="49">
        <v>9</v>
      </c>
      <c r="M14" s="140">
        <v>41338</v>
      </c>
      <c r="N14" s="253">
        <v>78</v>
      </c>
      <c r="O14" s="253">
        <v>2</v>
      </c>
      <c r="P14" s="253">
        <v>6</v>
      </c>
      <c r="Q14" s="256">
        <v>2012</v>
      </c>
    </row>
    <row r="15" spans="1:19">
      <c r="A15" s="253" t="s">
        <v>3471</v>
      </c>
      <c r="B15" s="253" t="s">
        <v>3639</v>
      </c>
      <c r="C15" s="253" t="s">
        <v>3591</v>
      </c>
      <c r="D15" s="253" t="s">
        <v>3491</v>
      </c>
      <c r="E15" s="4" t="s">
        <v>32</v>
      </c>
      <c r="F15" s="19" t="s">
        <v>1900</v>
      </c>
      <c r="G15" s="98">
        <v>6407</v>
      </c>
      <c r="H15" s="19" t="s">
        <v>1865</v>
      </c>
      <c r="I15" s="48">
        <v>48.326230624424248</v>
      </c>
      <c r="J15" s="6" t="s">
        <v>7</v>
      </c>
      <c r="K15" s="49">
        <v>3.1039044026783555</v>
      </c>
      <c r="L15" s="49">
        <v>6.8960955973216445</v>
      </c>
      <c r="M15" s="140">
        <v>41339</v>
      </c>
      <c r="N15" s="253">
        <v>70</v>
      </c>
      <c r="O15" s="253">
        <v>2</v>
      </c>
      <c r="P15" s="253">
        <v>3</v>
      </c>
      <c r="Q15" s="256">
        <v>2012</v>
      </c>
    </row>
    <row r="16" spans="1:19">
      <c r="A16" s="253" t="s">
        <v>3471</v>
      </c>
      <c r="B16" s="253" t="s">
        <v>3639</v>
      </c>
      <c r="C16" s="253" t="s">
        <v>3591</v>
      </c>
      <c r="D16" s="253" t="s">
        <v>3492</v>
      </c>
      <c r="E16" s="4" t="s">
        <v>34</v>
      </c>
      <c r="F16" s="19" t="s">
        <v>1900</v>
      </c>
      <c r="G16" s="98">
        <v>6419</v>
      </c>
      <c r="H16" s="19" t="s">
        <v>1877</v>
      </c>
      <c r="I16" s="48">
        <v>47.71542436015541</v>
      </c>
      <c r="J16" s="6" t="s">
        <v>7</v>
      </c>
      <c r="K16" s="49">
        <v>3.1436375556005105</v>
      </c>
      <c r="L16" s="49">
        <v>6.8563624443994895</v>
      </c>
      <c r="M16" s="140">
        <v>41339</v>
      </c>
      <c r="N16" s="253">
        <v>66</v>
      </c>
      <c r="O16" s="253">
        <v>2</v>
      </c>
      <c r="P16" s="253">
        <v>3</v>
      </c>
      <c r="Q16" s="256">
        <v>2012</v>
      </c>
    </row>
    <row r="17" spans="1:17">
      <c r="A17" s="253" t="s">
        <v>3471</v>
      </c>
      <c r="B17" s="253" t="s">
        <v>3639</v>
      </c>
      <c r="C17" s="253" t="s">
        <v>3591</v>
      </c>
      <c r="D17" s="253" t="s">
        <v>3493</v>
      </c>
      <c r="E17" s="4" t="s">
        <v>36</v>
      </c>
      <c r="F17" s="19" t="s">
        <v>1900</v>
      </c>
      <c r="G17" s="98">
        <v>6431</v>
      </c>
      <c r="H17" s="19" t="s">
        <v>1889</v>
      </c>
      <c r="I17" s="48">
        <v>44.126687227139826</v>
      </c>
      <c r="J17" s="6" t="s">
        <v>7</v>
      </c>
      <c r="K17" s="49">
        <v>3.3993034470927492</v>
      </c>
      <c r="L17" s="49">
        <v>6.6006965529072508</v>
      </c>
      <c r="M17" s="140">
        <v>41339</v>
      </c>
      <c r="N17" s="253">
        <v>68</v>
      </c>
      <c r="O17" s="253">
        <v>2</v>
      </c>
      <c r="P17" s="253">
        <v>3</v>
      </c>
      <c r="Q17" s="256">
        <v>2012</v>
      </c>
    </row>
    <row r="18" spans="1:17">
      <c r="A18" s="253" t="s">
        <v>3471</v>
      </c>
      <c r="B18" s="253" t="s">
        <v>3639</v>
      </c>
      <c r="C18" s="253" t="s">
        <v>3591</v>
      </c>
      <c r="D18" s="253" t="s">
        <v>3494</v>
      </c>
      <c r="E18" s="4" t="s">
        <v>38</v>
      </c>
      <c r="F18" s="19" t="s">
        <v>1900</v>
      </c>
      <c r="G18" s="98">
        <v>6309</v>
      </c>
      <c r="H18" s="19" t="s">
        <v>1806</v>
      </c>
      <c r="I18" s="48">
        <v>39.951175551728284</v>
      </c>
      <c r="J18" s="6" t="s">
        <v>7</v>
      </c>
      <c r="K18" s="49">
        <v>3.7545828859474204</v>
      </c>
      <c r="L18" s="49">
        <v>6.2454171140525796</v>
      </c>
      <c r="M18" s="140">
        <v>41311</v>
      </c>
      <c r="N18" s="253">
        <v>65</v>
      </c>
      <c r="O18" s="253">
        <v>1</v>
      </c>
      <c r="P18" s="253">
        <v>4</v>
      </c>
      <c r="Q18" s="256">
        <v>2012</v>
      </c>
    </row>
    <row r="19" spans="1:17">
      <c r="A19" s="253" t="s">
        <v>3471</v>
      </c>
      <c r="B19" s="253" t="s">
        <v>3639</v>
      </c>
      <c r="C19" s="253" t="s">
        <v>3591</v>
      </c>
      <c r="D19" s="253" t="s">
        <v>3495</v>
      </c>
      <c r="E19" s="4" t="s">
        <v>40</v>
      </c>
      <c r="F19" s="19" t="s">
        <v>1900</v>
      </c>
      <c r="G19" s="98">
        <v>6330</v>
      </c>
      <c r="H19" s="19" t="s">
        <v>1818</v>
      </c>
      <c r="I19" s="48">
        <v>261.36700444586853</v>
      </c>
      <c r="J19" s="6" t="s">
        <v>7</v>
      </c>
      <c r="K19" s="49">
        <v>1</v>
      </c>
      <c r="L19" s="49">
        <v>9</v>
      </c>
      <c r="M19" s="140">
        <v>41311</v>
      </c>
      <c r="N19" s="253">
        <v>70</v>
      </c>
      <c r="O19" s="253">
        <v>1</v>
      </c>
      <c r="P19" s="253">
        <v>3</v>
      </c>
      <c r="Q19" s="256">
        <v>2012</v>
      </c>
    </row>
    <row r="20" spans="1:17">
      <c r="A20" s="253" t="s">
        <v>3471</v>
      </c>
      <c r="B20" s="253" t="s">
        <v>3639</v>
      </c>
      <c r="C20" s="253" t="s">
        <v>3591</v>
      </c>
      <c r="D20" s="253" t="s">
        <v>3496</v>
      </c>
      <c r="E20" s="4" t="s">
        <v>42</v>
      </c>
      <c r="F20" s="19" t="s">
        <v>1900</v>
      </c>
      <c r="G20" s="98">
        <v>6354</v>
      </c>
      <c r="H20" s="19" t="s">
        <v>1830</v>
      </c>
      <c r="I20" s="48">
        <v>25.209716826210599</v>
      </c>
      <c r="J20" s="6" t="s">
        <v>7</v>
      </c>
      <c r="K20" s="49">
        <v>5.9500866683295968</v>
      </c>
      <c r="L20" s="49">
        <v>4.0499133316704032</v>
      </c>
      <c r="M20" s="140">
        <v>41311</v>
      </c>
      <c r="N20" s="253">
        <v>70</v>
      </c>
      <c r="O20" s="253">
        <v>2</v>
      </c>
      <c r="P20" s="253">
        <v>3</v>
      </c>
      <c r="Q20" s="256">
        <v>2012</v>
      </c>
    </row>
    <row r="21" spans="1:17">
      <c r="A21" s="253" t="s">
        <v>3471</v>
      </c>
      <c r="B21" s="253" t="s">
        <v>3639</v>
      </c>
      <c r="C21" s="253" t="s">
        <v>3591</v>
      </c>
      <c r="D21" s="253" t="s">
        <v>3497</v>
      </c>
      <c r="E21" s="4" t="s">
        <v>44</v>
      </c>
      <c r="F21" s="19" t="s">
        <v>1900</v>
      </c>
      <c r="G21" s="98">
        <v>6374</v>
      </c>
      <c r="H21" s="19" t="s">
        <v>1842</v>
      </c>
      <c r="I21" s="48">
        <v>28.127568390275162</v>
      </c>
      <c r="J21" s="6" t="s">
        <v>7</v>
      </c>
      <c r="K21" s="49">
        <v>5.3328463349096706</v>
      </c>
      <c r="L21" s="49">
        <v>4.6671536650903294</v>
      </c>
      <c r="M21" s="140">
        <v>41312</v>
      </c>
      <c r="N21" s="253">
        <v>70</v>
      </c>
      <c r="O21" s="253">
        <v>2</v>
      </c>
      <c r="P21" s="253">
        <v>3</v>
      </c>
      <c r="Q21" s="256">
        <v>2012</v>
      </c>
    </row>
    <row r="22" spans="1:17">
      <c r="A22" s="253" t="s">
        <v>3471</v>
      </c>
      <c r="B22" s="253" t="s">
        <v>3639</v>
      </c>
      <c r="C22" s="253" t="s">
        <v>3591</v>
      </c>
      <c r="D22" s="253" t="s">
        <v>3498</v>
      </c>
      <c r="E22" s="4" t="s">
        <v>46</v>
      </c>
      <c r="F22" s="19" t="s">
        <v>1900</v>
      </c>
      <c r="G22" s="98">
        <v>6396</v>
      </c>
      <c r="H22" s="19" t="s">
        <v>1854</v>
      </c>
      <c r="I22" s="48">
        <v>24.368606560660073</v>
      </c>
      <c r="J22" s="6" t="s">
        <v>7</v>
      </c>
      <c r="K22" s="49">
        <v>6.1554607000859614</v>
      </c>
      <c r="L22" s="49">
        <v>3.8445392999140386</v>
      </c>
      <c r="M22" s="140">
        <v>41339</v>
      </c>
      <c r="N22" s="253">
        <v>75</v>
      </c>
      <c r="O22" s="253">
        <v>1</v>
      </c>
      <c r="P22" s="253">
        <v>6</v>
      </c>
      <c r="Q22" s="256">
        <v>2012</v>
      </c>
    </row>
    <row r="23" spans="1:17">
      <c r="A23" s="253" t="s">
        <v>3471</v>
      </c>
      <c r="B23" s="253" t="s">
        <v>3639</v>
      </c>
      <c r="C23" s="253" t="s">
        <v>3591</v>
      </c>
      <c r="D23" s="253" t="s">
        <v>3499</v>
      </c>
      <c r="E23" s="4" t="s">
        <v>48</v>
      </c>
      <c r="F23" s="19" t="s">
        <v>1900</v>
      </c>
      <c r="G23" s="98">
        <v>6408</v>
      </c>
      <c r="H23" s="19" t="s">
        <v>1866</v>
      </c>
      <c r="I23" s="48">
        <v>47.136660391717072</v>
      </c>
      <c r="J23" s="6" t="s">
        <v>7</v>
      </c>
      <c r="K23" s="49">
        <v>3.1822364748258285</v>
      </c>
      <c r="L23" s="49">
        <v>6.8177635251741719</v>
      </c>
      <c r="M23" s="140">
        <v>41339</v>
      </c>
      <c r="N23" s="253">
        <v>69</v>
      </c>
      <c r="O23" s="253">
        <v>1</v>
      </c>
      <c r="P23" s="253">
        <v>4</v>
      </c>
      <c r="Q23" s="256">
        <v>2012</v>
      </c>
    </row>
    <row r="24" spans="1:17">
      <c r="A24" s="253" t="s">
        <v>3471</v>
      </c>
      <c r="B24" s="253" t="s">
        <v>3639</v>
      </c>
      <c r="C24" s="253" t="s">
        <v>3591</v>
      </c>
      <c r="D24" s="253" t="s">
        <v>3500</v>
      </c>
      <c r="E24" s="4" t="s">
        <v>50</v>
      </c>
      <c r="F24" s="19" t="s">
        <v>1900</v>
      </c>
      <c r="G24" s="98">
        <v>6420</v>
      </c>
      <c r="H24" s="19" t="s">
        <v>1878</v>
      </c>
      <c r="I24" s="48">
        <v>46.583930788641013</v>
      </c>
      <c r="J24" s="6" t="s">
        <v>7</v>
      </c>
      <c r="K24" s="49">
        <v>3.2199944800831592</v>
      </c>
      <c r="L24" s="49">
        <v>6.7800055199168412</v>
      </c>
      <c r="M24" s="140">
        <v>41339</v>
      </c>
      <c r="N24" s="253">
        <v>70</v>
      </c>
      <c r="O24" s="253">
        <v>1</v>
      </c>
      <c r="P24" s="253">
        <v>4</v>
      </c>
      <c r="Q24" s="256">
        <v>2012</v>
      </c>
    </row>
    <row r="25" spans="1:17">
      <c r="A25" s="253" t="s">
        <v>3471</v>
      </c>
      <c r="B25" s="253" t="s">
        <v>3639</v>
      </c>
      <c r="C25" s="253" t="s">
        <v>3591</v>
      </c>
      <c r="D25" s="253" t="s">
        <v>3501</v>
      </c>
      <c r="E25" s="4" t="s">
        <v>52</v>
      </c>
      <c r="F25" s="19" t="s">
        <v>1900</v>
      </c>
      <c r="G25" s="98">
        <v>6432</v>
      </c>
      <c r="H25" s="19" t="s">
        <v>1890</v>
      </c>
      <c r="I25" s="48">
        <v>46.255497256378426</v>
      </c>
      <c r="J25" s="6" t="s">
        <v>7</v>
      </c>
      <c r="K25" s="49">
        <v>3.2428577984709843</v>
      </c>
      <c r="L25" s="49">
        <v>6.7571422015290157</v>
      </c>
      <c r="M25" s="140">
        <v>41339</v>
      </c>
      <c r="N25" s="253">
        <v>64</v>
      </c>
      <c r="O25" s="253">
        <v>2</v>
      </c>
      <c r="P25" s="253">
        <v>3</v>
      </c>
      <c r="Q25" s="256">
        <v>2012</v>
      </c>
    </row>
    <row r="26" spans="1:17">
      <c r="A26" s="253" t="s">
        <v>3471</v>
      </c>
      <c r="B26" s="253" t="s">
        <v>3639</v>
      </c>
      <c r="C26" s="253" t="s">
        <v>3591</v>
      </c>
      <c r="D26" s="253" t="s">
        <v>3502</v>
      </c>
      <c r="E26" s="4" t="s">
        <v>54</v>
      </c>
      <c r="F26" s="19" t="s">
        <v>1900</v>
      </c>
      <c r="G26" s="98">
        <v>6310</v>
      </c>
      <c r="H26" s="19" t="s">
        <v>1807</v>
      </c>
      <c r="I26" s="48">
        <v>41.749549405214886</v>
      </c>
      <c r="J26" s="6" t="s">
        <v>7</v>
      </c>
      <c r="K26" s="49">
        <v>3.5928531478057986</v>
      </c>
      <c r="L26" s="49">
        <v>6.4071468521942014</v>
      </c>
      <c r="M26" s="140">
        <v>41311</v>
      </c>
      <c r="N26" s="253">
        <v>71</v>
      </c>
      <c r="O26" s="253">
        <v>1</v>
      </c>
      <c r="P26" s="253">
        <v>4</v>
      </c>
      <c r="Q26" s="256">
        <v>2012</v>
      </c>
    </row>
    <row r="27" spans="1:17">
      <c r="A27" s="253" t="s">
        <v>3471</v>
      </c>
      <c r="B27" s="253" t="s">
        <v>3639</v>
      </c>
      <c r="C27" s="253" t="s">
        <v>3591</v>
      </c>
      <c r="D27" s="253" t="s">
        <v>3503</v>
      </c>
      <c r="E27" s="4" t="s">
        <v>56</v>
      </c>
      <c r="F27" s="19" t="s">
        <v>1900</v>
      </c>
      <c r="G27" s="98">
        <v>6331</v>
      </c>
      <c r="H27" s="19" t="s">
        <v>1819</v>
      </c>
      <c r="I27" s="48">
        <v>45.712780870749391</v>
      </c>
      <c r="J27" s="6" t="s">
        <v>7</v>
      </c>
      <c r="K27" s="49">
        <v>3.2813580172275567</v>
      </c>
      <c r="L27" s="49">
        <v>6.7186419827724428</v>
      </c>
      <c r="M27" s="140">
        <v>41311</v>
      </c>
      <c r="N27" s="253">
        <v>68</v>
      </c>
      <c r="O27" s="253">
        <v>1</v>
      </c>
      <c r="P27" s="253">
        <v>4</v>
      </c>
      <c r="Q27" s="256">
        <v>2012</v>
      </c>
    </row>
    <row r="28" spans="1:17">
      <c r="A28" s="253" t="s">
        <v>3471</v>
      </c>
      <c r="B28" s="253" t="s">
        <v>3639</v>
      </c>
      <c r="C28" s="253" t="s">
        <v>3591</v>
      </c>
      <c r="D28" s="253" t="s">
        <v>3504</v>
      </c>
      <c r="E28" s="4" t="s">
        <v>58</v>
      </c>
      <c r="F28" s="19" t="s">
        <v>1900</v>
      </c>
      <c r="G28" s="98">
        <v>6356</v>
      </c>
      <c r="H28" s="19" t="s">
        <v>1831</v>
      </c>
      <c r="I28" s="48">
        <v>41.244883245884573</v>
      </c>
      <c r="J28" s="6" t="s">
        <v>7</v>
      </c>
      <c r="K28" s="49">
        <v>3.6368147560453341</v>
      </c>
      <c r="L28" s="49">
        <v>6.3631852439546659</v>
      </c>
      <c r="M28" s="140">
        <v>41311</v>
      </c>
      <c r="N28" s="253">
        <v>71</v>
      </c>
      <c r="O28" s="253">
        <v>2</v>
      </c>
      <c r="P28" s="253">
        <v>3</v>
      </c>
      <c r="Q28" s="256">
        <v>2012</v>
      </c>
    </row>
    <row r="29" spans="1:17">
      <c r="A29" s="253" t="s">
        <v>3471</v>
      </c>
      <c r="B29" s="253" t="s">
        <v>3639</v>
      </c>
      <c r="C29" s="253" t="s">
        <v>3591</v>
      </c>
      <c r="D29" s="253" t="s">
        <v>3505</v>
      </c>
      <c r="E29" s="4" t="s">
        <v>60</v>
      </c>
      <c r="F29" s="19" t="s">
        <v>1900</v>
      </c>
      <c r="G29" s="98">
        <v>6376</v>
      </c>
      <c r="H29" s="19" t="s">
        <v>1843</v>
      </c>
      <c r="I29" s="48">
        <v>46.587936075619822</v>
      </c>
      <c r="J29" s="6" t="s">
        <v>7</v>
      </c>
      <c r="K29" s="49">
        <v>3.2197176487175891</v>
      </c>
      <c r="L29" s="49">
        <v>6.7802823512824109</v>
      </c>
      <c r="M29" s="140">
        <v>41312</v>
      </c>
      <c r="N29" s="253">
        <v>69</v>
      </c>
      <c r="O29" s="253">
        <v>2</v>
      </c>
      <c r="P29" s="253">
        <v>3</v>
      </c>
      <c r="Q29" s="256">
        <v>2012</v>
      </c>
    </row>
    <row r="30" spans="1:17">
      <c r="A30" s="253" t="s">
        <v>3471</v>
      </c>
      <c r="B30" s="253" t="s">
        <v>3639</v>
      </c>
      <c r="C30" s="253" t="s">
        <v>3591</v>
      </c>
      <c r="D30" s="253" t="s">
        <v>3506</v>
      </c>
      <c r="E30" s="4" t="s">
        <v>62</v>
      </c>
      <c r="F30" s="19" t="s">
        <v>1900</v>
      </c>
      <c r="G30" s="98">
        <v>6397</v>
      </c>
      <c r="H30" s="19" t="s">
        <v>1855</v>
      </c>
      <c r="I30" s="48">
        <v>290.1049385188449</v>
      </c>
      <c r="J30" s="6" t="s">
        <v>7</v>
      </c>
      <c r="K30" s="49">
        <v>1</v>
      </c>
      <c r="L30" s="49">
        <v>9</v>
      </c>
      <c r="M30" s="140">
        <v>41339</v>
      </c>
      <c r="N30" s="253">
        <v>75</v>
      </c>
      <c r="O30" s="253">
        <v>2</v>
      </c>
      <c r="P30" s="253">
        <v>6</v>
      </c>
      <c r="Q30" s="256">
        <v>2012</v>
      </c>
    </row>
    <row r="31" spans="1:17">
      <c r="A31" s="253" t="s">
        <v>3471</v>
      </c>
      <c r="B31" s="253" t="s">
        <v>3639</v>
      </c>
      <c r="C31" s="253" t="s">
        <v>3591</v>
      </c>
      <c r="D31" s="253" t="s">
        <v>3507</v>
      </c>
      <c r="E31" s="4" t="s">
        <v>64</v>
      </c>
      <c r="F31" s="19" t="s">
        <v>1900</v>
      </c>
      <c r="G31" s="98">
        <v>6409</v>
      </c>
      <c r="H31" s="19" t="s">
        <v>1867</v>
      </c>
      <c r="I31" s="48">
        <v>174.15188048223655</v>
      </c>
      <c r="J31" s="6" t="s">
        <v>7</v>
      </c>
      <c r="K31" s="49">
        <v>1</v>
      </c>
      <c r="L31" s="49">
        <v>9</v>
      </c>
      <c r="M31" s="140">
        <v>41339</v>
      </c>
      <c r="N31" s="253">
        <v>75</v>
      </c>
      <c r="O31" s="253">
        <v>1</v>
      </c>
      <c r="P31" s="253">
        <v>4</v>
      </c>
      <c r="Q31" s="256">
        <v>2012</v>
      </c>
    </row>
    <row r="32" spans="1:17">
      <c r="A32" s="253" t="s">
        <v>3471</v>
      </c>
      <c r="B32" s="253" t="s">
        <v>3639</v>
      </c>
      <c r="C32" s="253" t="s">
        <v>3591</v>
      </c>
      <c r="D32" s="253" t="s">
        <v>3508</v>
      </c>
      <c r="E32" s="4" t="s">
        <v>66</v>
      </c>
      <c r="F32" s="19" t="s">
        <v>1900</v>
      </c>
      <c r="G32" s="98">
        <v>6421</v>
      </c>
      <c r="H32" s="19" t="s">
        <v>1879</v>
      </c>
      <c r="I32" s="48">
        <v>48.22810109344335</v>
      </c>
      <c r="J32" s="6" t="s">
        <v>7</v>
      </c>
      <c r="K32" s="49">
        <v>3.1102199049755379</v>
      </c>
      <c r="L32" s="49">
        <v>6.8897800950244621</v>
      </c>
      <c r="M32" s="140">
        <v>41339</v>
      </c>
      <c r="N32" s="253">
        <v>66</v>
      </c>
      <c r="O32" s="253">
        <v>2</v>
      </c>
      <c r="P32" s="253">
        <v>6</v>
      </c>
      <c r="Q32" s="256">
        <v>2012</v>
      </c>
    </row>
    <row r="33" spans="1:17">
      <c r="A33" s="253" t="s">
        <v>3471</v>
      </c>
      <c r="B33" s="253" t="s">
        <v>3639</v>
      </c>
      <c r="C33" s="253" t="s">
        <v>3591</v>
      </c>
      <c r="D33" s="253" t="s">
        <v>3509</v>
      </c>
      <c r="E33" s="4" t="s">
        <v>68</v>
      </c>
      <c r="F33" s="19" t="s">
        <v>1900</v>
      </c>
      <c r="G33" s="98">
        <v>6433</v>
      </c>
      <c r="H33" s="19" t="s">
        <v>1891</v>
      </c>
      <c r="I33" s="48">
        <v>45.620659270236715</v>
      </c>
      <c r="J33" s="6" t="s">
        <v>7</v>
      </c>
      <c r="K33" s="49">
        <v>3.2879840493199799</v>
      </c>
      <c r="L33" s="49">
        <v>6.7120159506800201</v>
      </c>
      <c r="M33" s="140">
        <v>41339</v>
      </c>
      <c r="N33" s="253">
        <v>69</v>
      </c>
      <c r="O33" s="253">
        <v>1</v>
      </c>
      <c r="P33" s="253">
        <v>6</v>
      </c>
      <c r="Q33" s="256">
        <v>2012</v>
      </c>
    </row>
    <row r="34" spans="1:17">
      <c r="A34" s="253" t="s">
        <v>3471</v>
      </c>
      <c r="B34" s="253" t="s">
        <v>3639</v>
      </c>
      <c r="C34" s="253" t="s">
        <v>3591</v>
      </c>
      <c r="D34" s="253" t="s">
        <v>3510</v>
      </c>
      <c r="E34" s="101" t="s">
        <v>70</v>
      </c>
      <c r="F34" s="19" t="s">
        <v>1900</v>
      </c>
      <c r="G34" s="98">
        <v>6312</v>
      </c>
      <c r="H34" s="19" t="s">
        <v>1808</v>
      </c>
      <c r="I34" s="48">
        <v>48.141987423398888</v>
      </c>
      <c r="J34" s="6" t="s">
        <v>7</v>
      </c>
      <c r="K34" s="49">
        <v>3.1157832908056085</v>
      </c>
      <c r="L34" s="49">
        <v>6.8842167091943915</v>
      </c>
      <c r="M34" s="140">
        <v>41311</v>
      </c>
      <c r="N34" s="253">
        <v>68</v>
      </c>
      <c r="O34" s="253">
        <v>1</v>
      </c>
      <c r="P34" s="253">
        <v>4</v>
      </c>
      <c r="Q34" s="256">
        <v>2012</v>
      </c>
    </row>
    <row r="35" spans="1:17">
      <c r="A35" s="253" t="s">
        <v>3471</v>
      </c>
      <c r="B35" s="253" t="s">
        <v>3639</v>
      </c>
      <c r="C35" s="253" t="s">
        <v>3591</v>
      </c>
      <c r="D35" s="253" t="s">
        <v>3511</v>
      </c>
      <c r="E35" s="101" t="s">
        <v>72</v>
      </c>
      <c r="F35" s="19" t="s">
        <v>1900</v>
      </c>
      <c r="G35" s="98">
        <v>6335</v>
      </c>
      <c r="H35" s="19" t="s">
        <v>1820</v>
      </c>
      <c r="I35" s="48">
        <v>112.27019665959067</v>
      </c>
      <c r="J35" s="6" t="s">
        <v>7</v>
      </c>
      <c r="K35" s="49">
        <v>1.336062503344571</v>
      </c>
      <c r="L35" s="49">
        <v>8.6639374966554286</v>
      </c>
      <c r="M35" s="140">
        <v>41311</v>
      </c>
      <c r="N35" s="253">
        <v>73</v>
      </c>
      <c r="O35" s="253">
        <v>1</v>
      </c>
      <c r="P35" s="253">
        <v>4</v>
      </c>
      <c r="Q35" s="256">
        <v>2012</v>
      </c>
    </row>
    <row r="36" spans="1:17">
      <c r="A36" s="253" t="s">
        <v>3471</v>
      </c>
      <c r="B36" s="253" t="s">
        <v>3639</v>
      </c>
      <c r="C36" s="253" t="s">
        <v>3591</v>
      </c>
      <c r="D36" s="253" t="s">
        <v>3512</v>
      </c>
      <c r="E36" s="101" t="s">
        <v>74</v>
      </c>
      <c r="F36" s="19" t="s">
        <v>1900</v>
      </c>
      <c r="G36" s="98">
        <v>6358</v>
      </c>
      <c r="H36" s="19" t="s">
        <v>1832</v>
      </c>
      <c r="I36" s="48">
        <v>44.094644931309332</v>
      </c>
      <c r="J36" s="6" t="s">
        <v>7</v>
      </c>
      <c r="K36" s="49">
        <v>3.4017736220275752</v>
      </c>
      <c r="L36" s="49">
        <v>6.5982263779724253</v>
      </c>
      <c r="M36" s="140">
        <v>41312</v>
      </c>
      <c r="N36" s="253">
        <v>72</v>
      </c>
      <c r="O36" s="253">
        <v>2</v>
      </c>
      <c r="P36" s="253">
        <v>3</v>
      </c>
      <c r="Q36" s="256">
        <v>2012</v>
      </c>
    </row>
    <row r="37" spans="1:17">
      <c r="A37" s="253" t="s">
        <v>3471</v>
      </c>
      <c r="B37" s="253" t="s">
        <v>3639</v>
      </c>
      <c r="C37" s="253" t="s">
        <v>3591</v>
      </c>
      <c r="D37" s="253" t="s">
        <v>3513</v>
      </c>
      <c r="E37" s="4" t="s">
        <v>76</v>
      </c>
      <c r="F37" s="19" t="s">
        <v>1900</v>
      </c>
      <c r="G37" s="98">
        <v>6377</v>
      </c>
      <c r="H37" s="19" t="s">
        <v>1844</v>
      </c>
      <c r="I37" s="48">
        <v>47.607281611727487</v>
      </c>
      <c r="J37" s="6" t="s">
        <v>7</v>
      </c>
      <c r="K37" s="49">
        <v>3.1507785137441933</v>
      </c>
      <c r="L37" s="49">
        <v>6.8492214862558072</v>
      </c>
      <c r="M37" s="140">
        <v>41312</v>
      </c>
      <c r="N37" s="253">
        <v>70</v>
      </c>
      <c r="O37" s="253">
        <v>1</v>
      </c>
      <c r="P37" s="253">
        <v>2</v>
      </c>
      <c r="Q37" s="256">
        <v>2012</v>
      </c>
    </row>
    <row r="38" spans="1:17">
      <c r="A38" s="253" t="s">
        <v>3471</v>
      </c>
      <c r="B38" s="253" t="s">
        <v>3639</v>
      </c>
      <c r="C38" s="253" t="s">
        <v>3591</v>
      </c>
      <c r="D38" s="253" t="s">
        <v>3514</v>
      </c>
      <c r="E38" s="6" t="s">
        <v>78</v>
      </c>
      <c r="F38" s="19" t="s">
        <v>1900</v>
      </c>
      <c r="G38" s="98">
        <v>6398</v>
      </c>
      <c r="H38" s="19" t="s">
        <v>1856</v>
      </c>
      <c r="I38" s="48">
        <v>367.30684503544683</v>
      </c>
      <c r="J38" s="6" t="s">
        <v>7</v>
      </c>
      <c r="K38" s="49">
        <v>1</v>
      </c>
      <c r="L38" s="49">
        <v>9</v>
      </c>
      <c r="M38" s="140">
        <v>41339</v>
      </c>
      <c r="N38" s="253">
        <v>70</v>
      </c>
      <c r="O38" s="253">
        <v>1</v>
      </c>
      <c r="P38" s="253">
        <v>4</v>
      </c>
      <c r="Q38" s="256">
        <v>2012</v>
      </c>
    </row>
    <row r="39" spans="1:17">
      <c r="A39" s="253" t="s">
        <v>3471</v>
      </c>
      <c r="B39" s="253" t="s">
        <v>3639</v>
      </c>
      <c r="C39" s="253" t="s">
        <v>3591</v>
      </c>
      <c r="D39" s="253" t="s">
        <v>3515</v>
      </c>
      <c r="E39" s="4" t="s">
        <v>80</v>
      </c>
      <c r="F39" s="19" t="s">
        <v>1900</v>
      </c>
      <c r="G39" s="98">
        <v>6410</v>
      </c>
      <c r="H39" s="19" t="s">
        <v>1868</v>
      </c>
      <c r="I39" s="48">
        <v>188.57091360595987</v>
      </c>
      <c r="J39" s="6" t="s">
        <v>7</v>
      </c>
      <c r="K39" s="49">
        <v>1</v>
      </c>
      <c r="L39" s="49">
        <v>9</v>
      </c>
      <c r="M39" s="140">
        <v>41339</v>
      </c>
      <c r="N39" s="253">
        <v>76</v>
      </c>
      <c r="O39" s="253">
        <v>2</v>
      </c>
      <c r="P39" s="253">
        <v>3</v>
      </c>
      <c r="Q39" s="256">
        <v>2012</v>
      </c>
    </row>
    <row r="40" spans="1:17">
      <c r="A40" s="253" t="s">
        <v>3471</v>
      </c>
      <c r="B40" s="253" t="s">
        <v>3639</v>
      </c>
      <c r="C40" s="253" t="s">
        <v>3591</v>
      </c>
      <c r="D40" s="253" t="s">
        <v>3516</v>
      </c>
      <c r="E40" s="4" t="s">
        <v>82</v>
      </c>
      <c r="F40" s="19" t="s">
        <v>1900</v>
      </c>
      <c r="G40" s="98">
        <v>6422</v>
      </c>
      <c r="H40" s="19" t="s">
        <v>1880</v>
      </c>
      <c r="I40" s="48">
        <v>199.68558497216327</v>
      </c>
      <c r="J40" s="6" t="s">
        <v>7</v>
      </c>
      <c r="K40" s="49">
        <v>1</v>
      </c>
      <c r="L40" s="49">
        <v>9</v>
      </c>
      <c r="M40" s="140">
        <v>41339</v>
      </c>
      <c r="N40" s="253">
        <v>80</v>
      </c>
      <c r="O40" s="253">
        <v>2</v>
      </c>
      <c r="P40" s="253">
        <v>3</v>
      </c>
      <c r="Q40" s="256">
        <v>2012</v>
      </c>
    </row>
    <row r="41" spans="1:17">
      <c r="A41" s="253" t="s">
        <v>3471</v>
      </c>
      <c r="B41" s="253" t="s">
        <v>3639</v>
      </c>
      <c r="C41" s="253" t="s">
        <v>3591</v>
      </c>
      <c r="D41" s="253" t="s">
        <v>3517</v>
      </c>
      <c r="E41" s="4" t="s">
        <v>84</v>
      </c>
      <c r="F41" s="19" t="s">
        <v>1900</v>
      </c>
      <c r="G41" s="98">
        <v>6434</v>
      </c>
      <c r="H41" s="19" t="s">
        <v>1892</v>
      </c>
      <c r="I41" s="48">
        <v>41.164777506308333</v>
      </c>
      <c r="J41" s="6" t="s">
        <v>7</v>
      </c>
      <c r="K41" s="49">
        <v>3.6438919165058796</v>
      </c>
      <c r="L41" s="49">
        <v>6.3561080834941208</v>
      </c>
      <c r="M41" s="140">
        <v>41339</v>
      </c>
      <c r="N41" s="253">
        <v>60</v>
      </c>
      <c r="O41" s="253">
        <v>2</v>
      </c>
      <c r="P41" s="253">
        <v>3</v>
      </c>
      <c r="Q41" s="256">
        <v>2012</v>
      </c>
    </row>
    <row r="42" spans="1:17">
      <c r="A42" s="253" t="s">
        <v>3471</v>
      </c>
      <c r="B42" s="253" t="s">
        <v>3639</v>
      </c>
      <c r="C42" s="253" t="s">
        <v>3591</v>
      </c>
      <c r="D42" s="253" t="s">
        <v>3518</v>
      </c>
      <c r="E42" s="7" t="s">
        <v>86</v>
      </c>
      <c r="F42" s="19" t="s">
        <v>1900</v>
      </c>
      <c r="G42" s="98">
        <v>6316</v>
      </c>
      <c r="H42" s="19" t="s">
        <v>1809</v>
      </c>
      <c r="I42" s="48">
        <v>44.018544478711902</v>
      </c>
      <c r="J42" s="6" t="s">
        <v>7</v>
      </c>
      <c r="K42" s="49">
        <v>3.4076547004534072</v>
      </c>
      <c r="L42" s="49">
        <v>6.5923452995465928</v>
      </c>
      <c r="M42" s="140">
        <v>41311</v>
      </c>
      <c r="N42" s="253">
        <v>70</v>
      </c>
      <c r="O42" s="253">
        <v>2</v>
      </c>
      <c r="P42" s="253">
        <v>3</v>
      </c>
      <c r="Q42" s="256">
        <v>2012</v>
      </c>
    </row>
    <row r="43" spans="1:17">
      <c r="A43" s="253" t="s">
        <v>3471</v>
      </c>
      <c r="B43" s="253" t="s">
        <v>3639</v>
      </c>
      <c r="C43" s="253" t="s">
        <v>3591</v>
      </c>
      <c r="D43" s="253" t="s">
        <v>3519</v>
      </c>
      <c r="E43" s="4" t="s">
        <v>88</v>
      </c>
      <c r="F43" s="19" t="s">
        <v>1900</v>
      </c>
      <c r="G43" s="98">
        <v>6336</v>
      </c>
      <c r="H43" s="19" t="s">
        <v>1821</v>
      </c>
      <c r="I43" s="48">
        <v>308.92978731926144</v>
      </c>
      <c r="J43" s="6" t="s">
        <v>7</v>
      </c>
      <c r="K43" s="49">
        <v>1</v>
      </c>
      <c r="L43" s="49">
        <v>9</v>
      </c>
      <c r="M43" s="140">
        <v>41311</v>
      </c>
      <c r="N43" s="253">
        <v>66</v>
      </c>
      <c r="O43" s="253">
        <v>1</v>
      </c>
      <c r="P43" s="253">
        <v>4</v>
      </c>
      <c r="Q43" s="256">
        <v>2012</v>
      </c>
    </row>
    <row r="44" spans="1:17">
      <c r="A44" s="253" t="s">
        <v>3471</v>
      </c>
      <c r="B44" s="253" t="s">
        <v>3639</v>
      </c>
      <c r="C44" s="253" t="s">
        <v>3591</v>
      </c>
      <c r="D44" s="253" t="s">
        <v>3520</v>
      </c>
      <c r="E44" s="7" t="s">
        <v>90</v>
      </c>
      <c r="F44" s="149" t="s">
        <v>1900</v>
      </c>
      <c r="G44" s="149">
        <v>6359</v>
      </c>
      <c r="H44" s="149" t="s">
        <v>1833</v>
      </c>
      <c r="I44" s="48">
        <v>8.9943124924900886</v>
      </c>
      <c r="J44" s="6" t="s">
        <v>7</v>
      </c>
      <c r="K44" s="49">
        <v>9</v>
      </c>
      <c r="L44" s="49">
        <v>1</v>
      </c>
      <c r="M44" s="140">
        <v>41312</v>
      </c>
      <c r="N44" s="253">
        <v>64</v>
      </c>
      <c r="O44" s="253">
        <v>2</v>
      </c>
      <c r="P44" s="253">
        <v>2</v>
      </c>
      <c r="Q44" s="256">
        <v>2012</v>
      </c>
    </row>
    <row r="45" spans="1:17">
      <c r="A45" s="253" t="s">
        <v>3471</v>
      </c>
      <c r="B45" s="253" t="s">
        <v>3639</v>
      </c>
      <c r="C45" s="253" t="s">
        <v>3591</v>
      </c>
      <c r="D45" s="253" t="s">
        <v>3521</v>
      </c>
      <c r="E45" s="4" t="s">
        <v>92</v>
      </c>
      <c r="F45" s="19" t="s">
        <v>1900</v>
      </c>
      <c r="G45" s="98">
        <v>6378</v>
      </c>
      <c r="H45" s="19" t="s">
        <v>1845</v>
      </c>
      <c r="I45" s="48">
        <v>48.302198902551375</v>
      </c>
      <c r="J45" s="6" t="s">
        <v>7</v>
      </c>
      <c r="K45" s="49">
        <v>3.1054486836638993</v>
      </c>
      <c r="L45" s="49">
        <v>6.8945513163361003</v>
      </c>
      <c r="M45" s="140">
        <v>41312</v>
      </c>
      <c r="N45" s="253">
        <v>80</v>
      </c>
      <c r="O45" s="253">
        <v>2</v>
      </c>
      <c r="P45" s="253">
        <v>3</v>
      </c>
      <c r="Q45" s="256">
        <v>2012</v>
      </c>
    </row>
    <row r="46" spans="1:17">
      <c r="A46" s="253" t="s">
        <v>3471</v>
      </c>
      <c r="B46" s="253" t="s">
        <v>3639</v>
      </c>
      <c r="C46" s="253" t="s">
        <v>3591</v>
      </c>
      <c r="D46" s="253" t="s">
        <v>3522</v>
      </c>
      <c r="E46" s="6" t="s">
        <v>94</v>
      </c>
      <c r="F46" s="19" t="s">
        <v>1900</v>
      </c>
      <c r="G46" s="98">
        <v>6399</v>
      </c>
      <c r="H46" s="19" t="s">
        <v>1857</v>
      </c>
      <c r="I46" s="48">
        <v>221.21400248327791</v>
      </c>
      <c r="J46" s="6" t="s">
        <v>7</v>
      </c>
      <c r="K46" s="49">
        <v>1</v>
      </c>
      <c r="L46" s="49">
        <v>9</v>
      </c>
      <c r="M46" s="140">
        <v>41339</v>
      </c>
      <c r="N46" s="253">
        <v>79</v>
      </c>
      <c r="O46" s="253">
        <v>2</v>
      </c>
      <c r="P46" s="253">
        <v>6</v>
      </c>
      <c r="Q46" s="256">
        <v>2012</v>
      </c>
    </row>
    <row r="47" spans="1:17">
      <c r="A47" s="253" t="s">
        <v>3471</v>
      </c>
      <c r="B47" s="253" t="s">
        <v>3639</v>
      </c>
      <c r="C47" s="253" t="s">
        <v>3591</v>
      </c>
      <c r="D47" s="253" t="s">
        <v>3523</v>
      </c>
      <c r="E47" s="6" t="s">
        <v>96</v>
      </c>
      <c r="F47" s="19" t="s">
        <v>1900</v>
      </c>
      <c r="G47" s="98">
        <v>6411</v>
      </c>
      <c r="H47" s="19" t="s">
        <v>1869</v>
      </c>
      <c r="I47" s="48">
        <v>288.20242720390917</v>
      </c>
      <c r="J47" s="6" t="s">
        <v>7</v>
      </c>
      <c r="K47" s="49">
        <v>1</v>
      </c>
      <c r="L47" s="49">
        <v>9</v>
      </c>
      <c r="M47" s="140">
        <v>41340</v>
      </c>
      <c r="N47" s="253">
        <v>83</v>
      </c>
      <c r="O47" s="253">
        <v>2</v>
      </c>
      <c r="P47" s="253">
        <v>6</v>
      </c>
      <c r="Q47" s="256">
        <v>2012</v>
      </c>
    </row>
    <row r="48" spans="1:17">
      <c r="A48" s="253" t="s">
        <v>3471</v>
      </c>
      <c r="B48" s="253" t="s">
        <v>3639</v>
      </c>
      <c r="C48" s="253" t="s">
        <v>3591</v>
      </c>
      <c r="D48" s="253" t="s">
        <v>3524</v>
      </c>
      <c r="E48" s="6" t="s">
        <v>98</v>
      </c>
      <c r="F48" s="19" t="s">
        <v>1900</v>
      </c>
      <c r="G48" s="98">
        <v>6423</v>
      </c>
      <c r="H48" s="19" t="s">
        <v>1881</v>
      </c>
      <c r="I48" s="48">
        <v>199.88584932110388</v>
      </c>
      <c r="J48" s="6" t="s">
        <v>7</v>
      </c>
      <c r="K48" s="49">
        <v>1</v>
      </c>
      <c r="L48" s="49">
        <v>9</v>
      </c>
      <c r="M48" s="140">
        <v>41339</v>
      </c>
      <c r="N48" s="253">
        <v>68</v>
      </c>
      <c r="O48" s="253">
        <v>1</v>
      </c>
      <c r="P48" s="253">
        <v>4</v>
      </c>
      <c r="Q48" s="256">
        <v>2012</v>
      </c>
    </row>
    <row r="49" spans="1:17">
      <c r="A49" s="253" t="s">
        <v>3471</v>
      </c>
      <c r="B49" s="253" t="s">
        <v>3639</v>
      </c>
      <c r="C49" s="253" t="s">
        <v>3591</v>
      </c>
      <c r="D49" s="253" t="s">
        <v>3525</v>
      </c>
      <c r="E49" s="6" t="s">
        <v>100</v>
      </c>
      <c r="F49" s="19" t="s">
        <v>1900</v>
      </c>
      <c r="G49" s="98">
        <v>6435</v>
      </c>
      <c r="H49" s="19" t="s">
        <v>1893</v>
      </c>
      <c r="I49" s="48">
        <v>38.33904754275644</v>
      </c>
      <c r="J49" s="6" t="s">
        <v>7</v>
      </c>
      <c r="K49" s="49">
        <v>3.9124602621574551</v>
      </c>
      <c r="L49" s="49">
        <v>6.0875397378425449</v>
      </c>
      <c r="M49" s="140">
        <v>41339</v>
      </c>
      <c r="N49" s="253">
        <v>69</v>
      </c>
      <c r="O49" s="253">
        <v>1</v>
      </c>
      <c r="P49" s="253">
        <v>6</v>
      </c>
      <c r="Q49" s="256">
        <v>2012</v>
      </c>
    </row>
    <row r="50" spans="1:17">
      <c r="A50" s="253" t="s">
        <v>3471</v>
      </c>
      <c r="B50" s="253" t="s">
        <v>3639</v>
      </c>
      <c r="C50" s="253" t="s">
        <v>3591</v>
      </c>
      <c r="D50" s="253" t="s">
        <v>3526</v>
      </c>
      <c r="E50" s="101" t="s">
        <v>102</v>
      </c>
      <c r="F50" s="19" t="s">
        <v>1900</v>
      </c>
      <c r="G50" s="98">
        <v>6318</v>
      </c>
      <c r="H50" s="19" t="s">
        <v>1810</v>
      </c>
      <c r="I50" s="48">
        <v>39.632755236912729</v>
      </c>
      <c r="J50" s="6" t="s">
        <v>7</v>
      </c>
      <c r="K50" s="49">
        <v>3.7847482241228239</v>
      </c>
      <c r="L50" s="49">
        <v>6.2152517758771761</v>
      </c>
      <c r="M50" s="140">
        <v>41311</v>
      </c>
      <c r="N50" s="253">
        <v>65</v>
      </c>
      <c r="O50" s="253">
        <v>1</v>
      </c>
      <c r="P50" s="253">
        <v>4</v>
      </c>
      <c r="Q50" s="256">
        <v>2012</v>
      </c>
    </row>
    <row r="51" spans="1:17">
      <c r="A51" s="253" t="s">
        <v>3471</v>
      </c>
      <c r="B51" s="253" t="s">
        <v>3639</v>
      </c>
      <c r="C51" s="253" t="s">
        <v>3591</v>
      </c>
      <c r="D51" s="253" t="s">
        <v>3527</v>
      </c>
      <c r="E51" s="101" t="s">
        <v>104</v>
      </c>
      <c r="F51" s="19" t="s">
        <v>1900</v>
      </c>
      <c r="G51" s="98">
        <v>6339</v>
      </c>
      <c r="H51" s="19" t="s">
        <v>1822</v>
      </c>
      <c r="I51" s="48">
        <v>42.514559218167989</v>
      </c>
      <c r="J51" s="6" t="s">
        <v>7</v>
      </c>
      <c r="K51" s="49">
        <v>3.5282031087340933</v>
      </c>
      <c r="L51" s="49">
        <v>6.4717968912659067</v>
      </c>
      <c r="M51" s="140">
        <v>41311</v>
      </c>
      <c r="N51" s="253">
        <v>62</v>
      </c>
      <c r="O51" s="253">
        <v>2</v>
      </c>
      <c r="P51" s="253">
        <v>3</v>
      </c>
      <c r="Q51" s="256">
        <v>2012</v>
      </c>
    </row>
    <row r="52" spans="1:17">
      <c r="A52" s="253" t="s">
        <v>3471</v>
      </c>
      <c r="B52" s="253" t="s">
        <v>3639</v>
      </c>
      <c r="C52" s="253" t="s">
        <v>3591</v>
      </c>
      <c r="D52" s="253" t="s">
        <v>3528</v>
      </c>
      <c r="E52" s="101" t="s">
        <v>106</v>
      </c>
      <c r="F52" s="19" t="s">
        <v>1900</v>
      </c>
      <c r="G52" s="98">
        <v>6362</v>
      </c>
      <c r="H52" s="19" t="s">
        <v>1834</v>
      </c>
      <c r="I52" s="48">
        <v>40.16345576160532</v>
      </c>
      <c r="J52" s="6" t="s">
        <v>7</v>
      </c>
      <c r="K52" s="49">
        <v>3.7347383873126296</v>
      </c>
      <c r="L52" s="49">
        <v>6.2652616126873699</v>
      </c>
      <c r="M52" s="140">
        <v>41312</v>
      </c>
      <c r="N52" s="253">
        <v>75</v>
      </c>
      <c r="O52" s="253">
        <v>2</v>
      </c>
      <c r="P52" s="253">
        <v>3</v>
      </c>
      <c r="Q52" s="256">
        <v>2012</v>
      </c>
    </row>
    <row r="53" spans="1:17">
      <c r="A53" s="253" t="s">
        <v>3471</v>
      </c>
      <c r="B53" s="253" t="s">
        <v>3639</v>
      </c>
      <c r="C53" s="253" t="s">
        <v>3591</v>
      </c>
      <c r="D53" s="253" t="s">
        <v>3529</v>
      </c>
      <c r="E53" s="101" t="s">
        <v>108</v>
      </c>
      <c r="F53" s="19" t="s">
        <v>1900</v>
      </c>
      <c r="G53" s="98">
        <v>6379</v>
      </c>
      <c r="H53" s="19" t="s">
        <v>1846</v>
      </c>
      <c r="I53" s="48">
        <v>151.92253774982979</v>
      </c>
      <c r="J53" s="6" t="s">
        <v>7</v>
      </c>
      <c r="K53" s="49">
        <v>1</v>
      </c>
      <c r="L53" s="49">
        <v>9</v>
      </c>
      <c r="M53" s="140">
        <v>41312</v>
      </c>
      <c r="N53" s="253">
        <v>67</v>
      </c>
      <c r="O53" s="253">
        <v>0</v>
      </c>
      <c r="P53" s="253">
        <v>0</v>
      </c>
      <c r="Q53" s="256">
        <v>2012</v>
      </c>
    </row>
    <row r="54" spans="1:17">
      <c r="A54" s="253" t="s">
        <v>3471</v>
      </c>
      <c r="B54" s="253" t="s">
        <v>3639</v>
      </c>
      <c r="C54" s="253" t="s">
        <v>3591</v>
      </c>
      <c r="D54" s="253" t="s">
        <v>3530</v>
      </c>
      <c r="E54" s="101" t="s">
        <v>110</v>
      </c>
      <c r="F54" s="19" t="s">
        <v>1900</v>
      </c>
      <c r="G54" s="98">
        <v>6400</v>
      </c>
      <c r="H54" s="19" t="s">
        <v>1858</v>
      </c>
      <c r="I54" s="48">
        <v>271.58048624183925</v>
      </c>
      <c r="J54" s="6" t="s">
        <v>7</v>
      </c>
      <c r="K54" s="49">
        <v>1</v>
      </c>
      <c r="L54" s="49">
        <v>9</v>
      </c>
      <c r="M54" s="140">
        <v>41339</v>
      </c>
      <c r="N54" s="253">
        <v>70</v>
      </c>
      <c r="O54" s="253">
        <v>1</v>
      </c>
      <c r="P54" s="253">
        <v>4</v>
      </c>
      <c r="Q54" s="256">
        <v>2012</v>
      </c>
    </row>
    <row r="55" spans="1:17">
      <c r="A55" s="253" t="s">
        <v>3471</v>
      </c>
      <c r="B55" s="253" t="s">
        <v>3639</v>
      </c>
      <c r="C55" s="253" t="s">
        <v>3591</v>
      </c>
      <c r="D55" s="253" t="s">
        <v>3531</v>
      </c>
      <c r="E55" s="101" t="s">
        <v>112</v>
      </c>
      <c r="F55" s="19" t="s">
        <v>1900</v>
      </c>
      <c r="G55" s="98">
        <v>6412</v>
      </c>
      <c r="H55" s="19" t="s">
        <v>1870</v>
      </c>
      <c r="I55" s="48">
        <v>388.2344694997397</v>
      </c>
      <c r="J55" s="6" t="s">
        <v>7</v>
      </c>
      <c r="K55" s="49">
        <v>1</v>
      </c>
      <c r="L55" s="49">
        <v>9</v>
      </c>
      <c r="M55" s="140">
        <v>41340</v>
      </c>
      <c r="N55" s="253">
        <v>74</v>
      </c>
      <c r="O55" s="253">
        <v>2</v>
      </c>
      <c r="P55" s="253">
        <v>3</v>
      </c>
      <c r="Q55" s="256">
        <v>2012</v>
      </c>
    </row>
    <row r="56" spans="1:17">
      <c r="A56" s="253" t="s">
        <v>3471</v>
      </c>
      <c r="B56" s="253" t="s">
        <v>3639</v>
      </c>
      <c r="C56" s="253" t="s">
        <v>3591</v>
      </c>
      <c r="D56" s="253" t="s">
        <v>3532</v>
      </c>
      <c r="E56" s="101" t="s">
        <v>114</v>
      </c>
      <c r="F56" s="19" t="s">
        <v>1900</v>
      </c>
      <c r="G56" s="98">
        <v>6424</v>
      </c>
      <c r="H56" s="19" t="s">
        <v>1882</v>
      </c>
      <c r="I56" s="48">
        <v>45.57459846998038</v>
      </c>
      <c r="J56" s="6" t="s">
        <v>7</v>
      </c>
      <c r="K56" s="49">
        <v>3.2913071104467062</v>
      </c>
      <c r="L56" s="49">
        <v>6.7086928895532942</v>
      </c>
      <c r="M56" s="140">
        <v>41339</v>
      </c>
      <c r="N56" s="253">
        <v>73</v>
      </c>
      <c r="O56" s="253">
        <v>2</v>
      </c>
      <c r="P56" s="253">
        <v>6</v>
      </c>
      <c r="Q56" s="256">
        <v>2012</v>
      </c>
    </row>
    <row r="57" spans="1:17">
      <c r="A57" s="253" t="s">
        <v>3471</v>
      </c>
      <c r="B57" s="253" t="s">
        <v>3639</v>
      </c>
      <c r="C57" s="253" t="s">
        <v>3591</v>
      </c>
      <c r="D57" s="253" t="s">
        <v>3533</v>
      </c>
      <c r="E57" s="101" t="s">
        <v>116</v>
      </c>
      <c r="F57" s="19" t="s">
        <v>1900</v>
      </c>
      <c r="G57" s="98">
        <v>6436</v>
      </c>
      <c r="H57" s="19" t="s">
        <v>1894</v>
      </c>
      <c r="I57" s="48">
        <v>197.08214843593544</v>
      </c>
      <c r="J57" s="6" t="s">
        <v>7</v>
      </c>
      <c r="K57" s="49">
        <v>1</v>
      </c>
      <c r="L57" s="49">
        <v>9</v>
      </c>
      <c r="M57" s="140">
        <v>41339</v>
      </c>
      <c r="N57" s="253">
        <v>69</v>
      </c>
      <c r="O57" s="253">
        <v>2</v>
      </c>
      <c r="P57" s="253">
        <v>3</v>
      </c>
      <c r="Q57" s="256">
        <v>2012</v>
      </c>
    </row>
    <row r="58" spans="1:17">
      <c r="A58" s="253" t="s">
        <v>3471</v>
      </c>
      <c r="B58" s="253" t="s">
        <v>3639</v>
      </c>
      <c r="C58" s="253" t="s">
        <v>3591</v>
      </c>
      <c r="D58" s="253" t="s">
        <v>3534</v>
      </c>
      <c r="E58" s="101" t="s">
        <v>118</v>
      </c>
      <c r="F58" s="19" t="s">
        <v>1900</v>
      </c>
      <c r="G58" s="98">
        <v>6320</v>
      </c>
      <c r="H58" s="19" t="s">
        <v>1811</v>
      </c>
      <c r="I58" s="48">
        <v>38.623422918252096</v>
      </c>
      <c r="J58" s="6" t="s">
        <v>7</v>
      </c>
      <c r="K58" s="49">
        <v>3.8836537175247403</v>
      </c>
      <c r="L58" s="49">
        <v>6.1163462824752592</v>
      </c>
      <c r="M58" s="140">
        <v>41311</v>
      </c>
      <c r="N58" s="253">
        <v>65</v>
      </c>
      <c r="O58" s="253">
        <v>1</v>
      </c>
      <c r="P58" s="253">
        <v>3</v>
      </c>
      <c r="Q58" s="256">
        <v>2012</v>
      </c>
    </row>
    <row r="59" spans="1:17">
      <c r="A59" s="253" t="s">
        <v>3471</v>
      </c>
      <c r="B59" s="253" t="s">
        <v>3639</v>
      </c>
      <c r="C59" s="253" t="s">
        <v>3591</v>
      </c>
      <c r="D59" s="253" t="s">
        <v>3535</v>
      </c>
      <c r="E59" s="101" t="s">
        <v>120</v>
      </c>
      <c r="F59" s="19" t="s">
        <v>1900</v>
      </c>
      <c r="G59" s="98">
        <v>6340</v>
      </c>
      <c r="H59" s="19" t="s">
        <v>1823</v>
      </c>
      <c r="I59" s="48">
        <v>37.784315296190975</v>
      </c>
      <c r="J59" s="6" t="s">
        <v>7</v>
      </c>
      <c r="K59" s="49">
        <v>3.9699012361121562</v>
      </c>
      <c r="L59" s="49">
        <v>6.0300987638878443</v>
      </c>
      <c r="M59" s="140">
        <v>41311</v>
      </c>
      <c r="N59" s="253">
        <v>74</v>
      </c>
      <c r="O59" s="253">
        <v>1</v>
      </c>
      <c r="P59" s="253">
        <v>4</v>
      </c>
      <c r="Q59" s="256">
        <v>2012</v>
      </c>
    </row>
    <row r="60" spans="1:17">
      <c r="A60" s="253" t="s">
        <v>3471</v>
      </c>
      <c r="B60" s="253" t="s">
        <v>3639</v>
      </c>
      <c r="C60" s="253" t="s">
        <v>3591</v>
      </c>
      <c r="D60" s="253" t="s">
        <v>3536</v>
      </c>
      <c r="E60" s="101" t="s">
        <v>122</v>
      </c>
      <c r="F60" s="19" t="s">
        <v>1900</v>
      </c>
      <c r="G60" s="98">
        <v>6366</v>
      </c>
      <c r="H60" s="19" t="s">
        <v>1835</v>
      </c>
      <c r="I60" s="48">
        <v>121.18196018744743</v>
      </c>
      <c r="J60" s="6" t="s">
        <v>7</v>
      </c>
      <c r="K60" s="49">
        <v>1.2378080018509032</v>
      </c>
      <c r="L60" s="49">
        <v>8.7621919981490972</v>
      </c>
      <c r="M60" s="140">
        <v>41312</v>
      </c>
      <c r="N60" s="253">
        <v>70</v>
      </c>
      <c r="O60" s="253">
        <v>2</v>
      </c>
      <c r="P60" s="253">
        <v>2</v>
      </c>
      <c r="Q60" s="256">
        <v>2012</v>
      </c>
    </row>
    <row r="61" spans="1:17">
      <c r="A61" s="253" t="s">
        <v>3471</v>
      </c>
      <c r="B61" s="253" t="s">
        <v>3639</v>
      </c>
      <c r="C61" s="253" t="s">
        <v>3591</v>
      </c>
      <c r="D61" s="253" t="s">
        <v>3537</v>
      </c>
      <c r="E61" s="101" t="s">
        <v>124</v>
      </c>
      <c r="F61" s="19" t="s">
        <v>1900</v>
      </c>
      <c r="G61" s="98">
        <v>6380</v>
      </c>
      <c r="H61" s="19" t="s">
        <v>1847</v>
      </c>
      <c r="I61" s="48">
        <v>337.56758921776748</v>
      </c>
      <c r="J61" s="6" t="s">
        <v>7</v>
      </c>
      <c r="K61" s="49">
        <v>1</v>
      </c>
      <c r="L61" s="49">
        <v>9</v>
      </c>
      <c r="M61" s="140">
        <v>41312</v>
      </c>
      <c r="N61" s="253">
        <v>73</v>
      </c>
      <c r="O61" s="253">
        <v>2</v>
      </c>
      <c r="P61" s="253">
        <v>2</v>
      </c>
      <c r="Q61" s="256">
        <v>2012</v>
      </c>
    </row>
    <row r="62" spans="1:17">
      <c r="A62" s="253" t="s">
        <v>3471</v>
      </c>
      <c r="B62" s="253" t="s">
        <v>3639</v>
      </c>
      <c r="C62" s="253" t="s">
        <v>3591</v>
      </c>
      <c r="D62" s="253" t="s">
        <v>3538</v>
      </c>
      <c r="E62" s="101" t="s">
        <v>126</v>
      </c>
      <c r="F62" s="19" t="s">
        <v>1900</v>
      </c>
      <c r="G62" s="98">
        <v>6401</v>
      </c>
      <c r="H62" s="19" t="s">
        <v>1859</v>
      </c>
      <c r="I62" s="48">
        <v>167.643289141667</v>
      </c>
      <c r="J62" s="6" t="s">
        <v>7</v>
      </c>
      <c r="K62" s="49">
        <v>1</v>
      </c>
      <c r="L62" s="49">
        <v>9</v>
      </c>
      <c r="M62" s="140">
        <v>41339</v>
      </c>
      <c r="N62" s="253">
        <v>74</v>
      </c>
      <c r="O62" s="253">
        <v>2</v>
      </c>
      <c r="P62" s="253">
        <v>6</v>
      </c>
      <c r="Q62" s="256">
        <v>2012</v>
      </c>
    </row>
    <row r="63" spans="1:17">
      <c r="A63" s="253" t="s">
        <v>3471</v>
      </c>
      <c r="B63" s="253" t="s">
        <v>3639</v>
      </c>
      <c r="C63" s="253" t="s">
        <v>3591</v>
      </c>
      <c r="D63" s="253" t="s">
        <v>3539</v>
      </c>
      <c r="E63" s="101" t="s">
        <v>128</v>
      </c>
      <c r="F63" s="19" t="s">
        <v>1900</v>
      </c>
      <c r="G63" s="98">
        <v>6413</v>
      </c>
      <c r="H63" s="19" t="s">
        <v>1871</v>
      </c>
      <c r="I63" s="48">
        <v>209.39840589578242</v>
      </c>
      <c r="J63" s="6" t="s">
        <v>7</v>
      </c>
      <c r="K63" s="49">
        <v>1</v>
      </c>
      <c r="L63" s="49">
        <v>9</v>
      </c>
      <c r="M63" s="140">
        <v>41340</v>
      </c>
      <c r="N63" s="253">
        <v>79</v>
      </c>
      <c r="O63" s="253">
        <v>2</v>
      </c>
      <c r="P63" s="253">
        <v>3</v>
      </c>
      <c r="Q63" s="256">
        <v>2012</v>
      </c>
    </row>
    <row r="64" spans="1:17">
      <c r="A64" s="253" t="s">
        <v>3471</v>
      </c>
      <c r="B64" s="253" t="s">
        <v>3639</v>
      </c>
      <c r="C64" s="253" t="s">
        <v>3591</v>
      </c>
      <c r="D64" s="253" t="s">
        <v>3540</v>
      </c>
      <c r="E64" s="101" t="s">
        <v>130</v>
      </c>
      <c r="F64" s="19" t="s">
        <v>1900</v>
      </c>
      <c r="G64" s="98">
        <v>6425</v>
      </c>
      <c r="H64" s="19" t="s">
        <v>1883</v>
      </c>
      <c r="I64" s="48">
        <v>47.028517643289149</v>
      </c>
      <c r="J64" s="6" t="s">
        <v>7</v>
      </c>
      <c r="K64" s="49">
        <v>3.1895540730785639</v>
      </c>
      <c r="L64" s="49">
        <v>6.8104459269214361</v>
      </c>
      <c r="M64" s="140">
        <v>41339</v>
      </c>
      <c r="N64" s="253">
        <v>64</v>
      </c>
      <c r="O64" s="253">
        <v>1</v>
      </c>
      <c r="P64" s="253">
        <v>6</v>
      </c>
      <c r="Q64" s="256">
        <v>2012</v>
      </c>
    </row>
    <row r="65" spans="1:17">
      <c r="A65" s="253" t="s">
        <v>3471</v>
      </c>
      <c r="B65" s="253" t="s">
        <v>3639</v>
      </c>
      <c r="C65" s="253" t="s">
        <v>3591</v>
      </c>
      <c r="D65" s="253" t="s">
        <v>3541</v>
      </c>
      <c r="E65" s="101" t="s">
        <v>132</v>
      </c>
      <c r="F65" s="19" t="s">
        <v>1900</v>
      </c>
      <c r="G65" s="98">
        <v>6437</v>
      </c>
      <c r="H65" s="19" t="s">
        <v>1895</v>
      </c>
      <c r="I65" s="48">
        <v>43.379701205591388</v>
      </c>
      <c r="J65" s="6" t="s">
        <v>7</v>
      </c>
      <c r="K65" s="49">
        <v>3.4578384781651259</v>
      </c>
      <c r="L65" s="49">
        <v>6.5421615218348741</v>
      </c>
      <c r="M65" s="140">
        <v>41339</v>
      </c>
      <c r="N65" s="253">
        <v>68</v>
      </c>
      <c r="O65" s="253">
        <v>2</v>
      </c>
      <c r="P65" s="253">
        <v>3</v>
      </c>
      <c r="Q65" s="256">
        <v>2012</v>
      </c>
    </row>
    <row r="66" spans="1:17">
      <c r="A66" s="253" t="s">
        <v>3471</v>
      </c>
      <c r="B66" s="253" t="s">
        <v>3639</v>
      </c>
      <c r="C66" s="253" t="s">
        <v>3591</v>
      </c>
      <c r="D66" s="253" t="s">
        <v>3542</v>
      </c>
      <c r="E66" s="101" t="s">
        <v>134</v>
      </c>
      <c r="F66" s="19" t="s">
        <v>1900</v>
      </c>
      <c r="G66" s="98">
        <v>6322</v>
      </c>
      <c r="H66" s="19" t="s">
        <v>1812</v>
      </c>
      <c r="I66" s="48">
        <v>29.01473945608203</v>
      </c>
      <c r="J66" s="6" t="s">
        <v>7</v>
      </c>
      <c r="K66" s="49">
        <v>5.1697862125230012</v>
      </c>
      <c r="L66" s="49">
        <v>4.8302137874769988</v>
      </c>
      <c r="M66" s="140">
        <v>41311</v>
      </c>
      <c r="N66" s="253">
        <v>60</v>
      </c>
      <c r="O66" s="253">
        <v>1</v>
      </c>
      <c r="P66" s="253">
        <v>4</v>
      </c>
      <c r="Q66" s="256">
        <v>2012</v>
      </c>
    </row>
    <row r="67" spans="1:17">
      <c r="A67" s="253" t="s">
        <v>3471</v>
      </c>
      <c r="B67" s="253" t="s">
        <v>3639</v>
      </c>
      <c r="C67" s="253" t="s">
        <v>3591</v>
      </c>
      <c r="D67" s="253" t="s">
        <v>3543</v>
      </c>
      <c r="E67" s="101" t="s">
        <v>136</v>
      </c>
      <c r="F67" s="19" t="s">
        <v>1900</v>
      </c>
      <c r="G67" s="98">
        <v>6341</v>
      </c>
      <c r="H67" s="19" t="s">
        <v>1824</v>
      </c>
      <c r="I67" s="48">
        <v>48.462410381703855</v>
      </c>
      <c r="J67" s="6" t="s">
        <v>7</v>
      </c>
      <c r="K67" s="49">
        <v>3.0951824067056704</v>
      </c>
      <c r="L67" s="49">
        <v>6.9048175932943296</v>
      </c>
      <c r="M67" s="140">
        <v>41311</v>
      </c>
      <c r="N67" s="253">
        <v>79</v>
      </c>
      <c r="O67" s="253">
        <v>1</v>
      </c>
      <c r="P67" s="253">
        <v>4</v>
      </c>
      <c r="Q67" s="256">
        <v>2012</v>
      </c>
    </row>
    <row r="68" spans="1:17">
      <c r="A68" s="253" t="s">
        <v>3471</v>
      </c>
      <c r="B68" s="253" t="s">
        <v>3639</v>
      </c>
      <c r="C68" s="253" t="s">
        <v>3591</v>
      </c>
      <c r="D68" s="253" t="s">
        <v>3544</v>
      </c>
      <c r="E68" s="101" t="s">
        <v>138</v>
      </c>
      <c r="F68" s="19" t="s">
        <v>1900</v>
      </c>
      <c r="G68" s="98">
        <v>6367</v>
      </c>
      <c r="H68" s="19" t="s">
        <v>1836</v>
      </c>
      <c r="I68" s="48">
        <v>43.720150598790411</v>
      </c>
      <c r="J68" s="6" t="s">
        <v>7</v>
      </c>
      <c r="K68" s="49">
        <v>3.430912244024841</v>
      </c>
      <c r="L68" s="49">
        <v>6.5690877559751595</v>
      </c>
      <c r="M68" s="140">
        <v>41312</v>
      </c>
      <c r="N68" s="253">
        <v>65</v>
      </c>
      <c r="O68" s="253">
        <v>2</v>
      </c>
      <c r="P68" s="253">
        <v>3</v>
      </c>
      <c r="Q68" s="256">
        <v>2012</v>
      </c>
    </row>
    <row r="69" spans="1:17">
      <c r="A69" s="253" t="s">
        <v>3471</v>
      </c>
      <c r="B69" s="253" t="s">
        <v>3639</v>
      </c>
      <c r="C69" s="253" t="s">
        <v>3591</v>
      </c>
      <c r="D69" s="253" t="s">
        <v>3545</v>
      </c>
      <c r="E69" s="6" t="s">
        <v>140</v>
      </c>
      <c r="F69" s="19" t="s">
        <v>1900</v>
      </c>
      <c r="G69" s="98">
        <v>6381</v>
      </c>
      <c r="H69" s="19" t="s">
        <v>1848</v>
      </c>
      <c r="I69" s="48">
        <v>343.67565186045584</v>
      </c>
      <c r="J69" s="6" t="s">
        <v>7</v>
      </c>
      <c r="K69" s="49">
        <v>1</v>
      </c>
      <c r="L69" s="49">
        <v>9</v>
      </c>
      <c r="M69" s="140">
        <v>41312</v>
      </c>
      <c r="N69" s="253">
        <v>76</v>
      </c>
      <c r="O69" s="253">
        <v>2</v>
      </c>
      <c r="P69" s="253">
        <v>3</v>
      </c>
      <c r="Q69" s="256">
        <v>2012</v>
      </c>
    </row>
    <row r="70" spans="1:17">
      <c r="A70" s="253" t="s">
        <v>3471</v>
      </c>
      <c r="B70" s="253" t="s">
        <v>3639</v>
      </c>
      <c r="C70" s="253" t="s">
        <v>3591</v>
      </c>
      <c r="D70" s="253" t="s">
        <v>3546</v>
      </c>
      <c r="E70" s="6" t="s">
        <v>142</v>
      </c>
      <c r="F70" s="19" t="s">
        <v>1900</v>
      </c>
      <c r="G70" s="98">
        <v>6402</v>
      </c>
      <c r="H70" s="19" t="s">
        <v>1860</v>
      </c>
      <c r="I70" s="48">
        <v>424.28205230904797</v>
      </c>
      <c r="J70" s="6" t="s">
        <v>7</v>
      </c>
      <c r="K70" s="49">
        <v>1</v>
      </c>
      <c r="L70" s="49">
        <v>9</v>
      </c>
      <c r="M70" s="140">
        <v>41339</v>
      </c>
      <c r="N70" s="253">
        <v>75</v>
      </c>
      <c r="O70" s="253">
        <v>2</v>
      </c>
      <c r="P70" s="253">
        <v>6</v>
      </c>
      <c r="Q70" s="256">
        <v>2012</v>
      </c>
    </row>
    <row r="71" spans="1:17">
      <c r="A71" s="253" t="s">
        <v>3471</v>
      </c>
      <c r="B71" s="253" t="s">
        <v>3639</v>
      </c>
      <c r="C71" s="253" t="s">
        <v>3591</v>
      </c>
      <c r="D71" s="253" t="s">
        <v>3547</v>
      </c>
      <c r="E71" s="6" t="s">
        <v>144</v>
      </c>
      <c r="F71" s="19" t="s">
        <v>1900</v>
      </c>
      <c r="G71" s="98">
        <v>6414</v>
      </c>
      <c r="H71" s="19" t="s">
        <v>1872</v>
      </c>
      <c r="I71" s="48">
        <v>161.13469780109745</v>
      </c>
      <c r="J71" s="6" t="s">
        <v>7</v>
      </c>
      <c r="K71" s="49">
        <v>1</v>
      </c>
      <c r="L71" s="49">
        <v>9</v>
      </c>
      <c r="M71" s="140">
        <v>41340</v>
      </c>
      <c r="N71" s="253">
        <v>77</v>
      </c>
      <c r="O71" s="253">
        <v>2</v>
      </c>
      <c r="P71" s="253">
        <v>6</v>
      </c>
      <c r="Q71" s="256">
        <v>2012</v>
      </c>
    </row>
    <row r="72" spans="1:17">
      <c r="A72" s="253" t="s">
        <v>3471</v>
      </c>
      <c r="B72" s="253" t="s">
        <v>3639</v>
      </c>
      <c r="C72" s="253" t="s">
        <v>3591</v>
      </c>
      <c r="D72" s="253" t="s">
        <v>3548</v>
      </c>
      <c r="E72" s="6" t="s">
        <v>146</v>
      </c>
      <c r="F72" s="19" t="s">
        <v>1900</v>
      </c>
      <c r="G72" s="98">
        <v>6426</v>
      </c>
      <c r="H72" s="19" t="s">
        <v>1884</v>
      </c>
      <c r="I72" s="48">
        <v>186.96879881443508</v>
      </c>
      <c r="J72" s="6" t="s">
        <v>7</v>
      </c>
      <c r="K72" s="49">
        <v>1</v>
      </c>
      <c r="L72" s="49">
        <v>9</v>
      </c>
      <c r="M72" s="140">
        <v>41339</v>
      </c>
      <c r="N72" s="253">
        <v>69</v>
      </c>
      <c r="O72" s="253">
        <v>2</v>
      </c>
      <c r="P72" s="253">
        <v>3</v>
      </c>
      <c r="Q72" s="256">
        <v>2012</v>
      </c>
    </row>
    <row r="73" spans="1:17">
      <c r="A73" s="253" t="s">
        <v>3471</v>
      </c>
      <c r="B73" s="253" t="s">
        <v>3639</v>
      </c>
      <c r="C73" s="253" t="s">
        <v>3591</v>
      </c>
      <c r="D73" s="253" t="s">
        <v>3549</v>
      </c>
      <c r="E73" s="6" t="s">
        <v>148</v>
      </c>
      <c r="F73" s="19" t="s">
        <v>1900</v>
      </c>
      <c r="G73" s="98">
        <v>6438</v>
      </c>
      <c r="H73" s="19" t="s">
        <v>1896</v>
      </c>
      <c r="I73" s="48">
        <v>46.531862057916456</v>
      </c>
      <c r="J73" s="6" t="s">
        <v>7</v>
      </c>
      <c r="K73" s="49">
        <v>3.2235976246405236</v>
      </c>
      <c r="L73" s="49">
        <v>6.776402375359476</v>
      </c>
      <c r="M73" s="140">
        <v>41339</v>
      </c>
      <c r="N73" s="253">
        <v>69</v>
      </c>
      <c r="O73" s="253">
        <v>2</v>
      </c>
      <c r="P73" s="253">
        <v>3</v>
      </c>
      <c r="Q73" s="256">
        <v>2012</v>
      </c>
    </row>
    <row r="74" spans="1:17">
      <c r="A74" s="253" t="s">
        <v>3471</v>
      </c>
      <c r="B74" s="253" t="s">
        <v>3639</v>
      </c>
      <c r="C74" s="253" t="s">
        <v>3591</v>
      </c>
      <c r="D74" s="253" t="s">
        <v>3550</v>
      </c>
      <c r="E74" s="6" t="s">
        <v>150</v>
      </c>
      <c r="F74" s="19" t="s">
        <v>1900</v>
      </c>
      <c r="G74" s="98">
        <v>6323</v>
      </c>
      <c r="H74" s="19" t="s">
        <v>1813</v>
      </c>
      <c r="I74" s="48">
        <v>30.568790803861098</v>
      </c>
      <c r="J74" s="6" t="s">
        <v>7</v>
      </c>
      <c r="K74" s="49">
        <v>4.9069654394394204</v>
      </c>
      <c r="L74" s="49">
        <v>5.0930345605605796</v>
      </c>
      <c r="M74" s="140">
        <v>41311</v>
      </c>
      <c r="N74" s="253">
        <v>65</v>
      </c>
      <c r="O74" s="253">
        <v>2</v>
      </c>
      <c r="P74" s="253">
        <v>3</v>
      </c>
      <c r="Q74" s="256">
        <v>2012</v>
      </c>
    </row>
    <row r="75" spans="1:17">
      <c r="A75" s="253" t="s">
        <v>3471</v>
      </c>
      <c r="B75" s="253" t="s">
        <v>3639</v>
      </c>
      <c r="C75" s="253" t="s">
        <v>3591</v>
      </c>
      <c r="D75" s="253" t="s">
        <v>3551</v>
      </c>
      <c r="E75" s="6" t="s">
        <v>152</v>
      </c>
      <c r="F75" s="19" t="s">
        <v>1900</v>
      </c>
      <c r="G75" s="98">
        <v>6343</v>
      </c>
      <c r="H75" s="19" t="s">
        <v>1825</v>
      </c>
      <c r="I75" s="48">
        <v>30.87920054471903</v>
      </c>
      <c r="J75" s="6" t="s">
        <v>7</v>
      </c>
      <c r="K75" s="49">
        <v>4.857638713242304</v>
      </c>
      <c r="L75" s="49">
        <v>5.142361286757696</v>
      </c>
      <c r="M75" s="140">
        <v>41311</v>
      </c>
      <c r="N75" s="253">
        <v>60</v>
      </c>
      <c r="O75" s="253">
        <v>1</v>
      </c>
      <c r="P75" s="253">
        <v>3</v>
      </c>
      <c r="Q75" s="256">
        <v>2012</v>
      </c>
    </row>
    <row r="76" spans="1:17">
      <c r="A76" s="253" t="s">
        <v>3471</v>
      </c>
      <c r="B76" s="253" t="s">
        <v>3639</v>
      </c>
      <c r="C76" s="253" t="s">
        <v>3591</v>
      </c>
      <c r="D76" s="253" t="s">
        <v>3552</v>
      </c>
      <c r="E76" s="6" t="s">
        <v>154</v>
      </c>
      <c r="F76" s="19" t="s">
        <v>1900</v>
      </c>
      <c r="G76" s="98">
        <v>6369</v>
      </c>
      <c r="H76" s="19" t="s">
        <v>1837</v>
      </c>
      <c r="I76" s="48">
        <v>267.57519926302723</v>
      </c>
      <c r="J76" s="6" t="s">
        <v>7</v>
      </c>
      <c r="K76" s="49">
        <v>1</v>
      </c>
      <c r="L76" s="49">
        <v>9</v>
      </c>
      <c r="M76" s="140">
        <v>41312</v>
      </c>
      <c r="N76" s="253">
        <v>77</v>
      </c>
      <c r="O76" s="253">
        <v>2</v>
      </c>
      <c r="P76" s="253">
        <v>3</v>
      </c>
      <c r="Q76" s="256">
        <v>2012</v>
      </c>
    </row>
    <row r="77" spans="1:17">
      <c r="A77" s="253" t="s">
        <v>3471</v>
      </c>
      <c r="B77" s="253" t="s">
        <v>3639</v>
      </c>
      <c r="C77" s="253" t="s">
        <v>3591</v>
      </c>
      <c r="D77" s="253" t="s">
        <v>3553</v>
      </c>
      <c r="E77" s="4" t="s">
        <v>156</v>
      </c>
      <c r="F77" s="19" t="s">
        <v>1900</v>
      </c>
      <c r="G77" s="98">
        <v>6383</v>
      </c>
      <c r="H77" s="19" t="s">
        <v>1849</v>
      </c>
      <c r="I77" s="48">
        <v>240.73977650498657</v>
      </c>
      <c r="J77" s="6" t="s">
        <v>7</v>
      </c>
      <c r="K77" s="49">
        <v>1</v>
      </c>
      <c r="L77" s="49">
        <v>9</v>
      </c>
      <c r="M77" s="140">
        <v>41312</v>
      </c>
      <c r="N77" s="253">
        <v>83</v>
      </c>
      <c r="O77" s="253">
        <v>2</v>
      </c>
      <c r="P77" s="253">
        <v>3</v>
      </c>
      <c r="Q77" s="256">
        <v>2012</v>
      </c>
    </row>
    <row r="78" spans="1:17">
      <c r="A78" s="253" t="s">
        <v>3471</v>
      </c>
      <c r="B78" s="253" t="s">
        <v>3639</v>
      </c>
      <c r="C78" s="253" t="s">
        <v>3591</v>
      </c>
      <c r="D78" s="253" t="s">
        <v>3554</v>
      </c>
      <c r="E78" s="4" t="s">
        <v>158</v>
      </c>
      <c r="F78" s="19" t="s">
        <v>1900</v>
      </c>
      <c r="G78" s="98">
        <v>6403</v>
      </c>
      <c r="H78" s="19" t="s">
        <v>1861</v>
      </c>
      <c r="I78" s="48">
        <v>197.18228061040574</v>
      </c>
      <c r="J78" s="6" t="s">
        <v>7</v>
      </c>
      <c r="K78" s="49">
        <v>1</v>
      </c>
      <c r="L78" s="49">
        <v>9</v>
      </c>
      <c r="M78" s="140">
        <v>41339</v>
      </c>
      <c r="N78" s="253">
        <v>70</v>
      </c>
      <c r="O78" s="253">
        <v>2</v>
      </c>
      <c r="P78" s="253">
        <v>3</v>
      </c>
      <c r="Q78" s="256">
        <v>2012</v>
      </c>
    </row>
    <row r="79" spans="1:17">
      <c r="A79" s="253" t="s">
        <v>3471</v>
      </c>
      <c r="B79" s="253" t="s">
        <v>3639</v>
      </c>
      <c r="C79" s="253" t="s">
        <v>3591</v>
      </c>
      <c r="D79" s="253" t="s">
        <v>3555</v>
      </c>
      <c r="E79" s="4" t="s">
        <v>159</v>
      </c>
      <c r="F79" s="19" t="s">
        <v>1900</v>
      </c>
      <c r="G79" s="98">
        <v>6415</v>
      </c>
      <c r="H79" s="19" t="s">
        <v>1873</v>
      </c>
      <c r="I79" s="48">
        <v>187.46945968678656</v>
      </c>
      <c r="J79" s="6" t="s">
        <v>7</v>
      </c>
      <c r="K79" s="49">
        <v>1</v>
      </c>
      <c r="L79" s="49">
        <v>9</v>
      </c>
      <c r="M79" s="140">
        <v>41340</v>
      </c>
      <c r="N79" s="253">
        <v>68</v>
      </c>
      <c r="O79" s="253">
        <v>1</v>
      </c>
      <c r="P79" s="253">
        <v>4</v>
      </c>
      <c r="Q79" s="256">
        <v>2012</v>
      </c>
    </row>
    <row r="80" spans="1:17">
      <c r="A80" s="253" t="s">
        <v>3471</v>
      </c>
      <c r="B80" s="253" t="s">
        <v>3639</v>
      </c>
      <c r="C80" s="253" t="s">
        <v>3591</v>
      </c>
      <c r="D80" s="253" t="s">
        <v>3556</v>
      </c>
      <c r="E80" s="4" t="s">
        <v>161</v>
      </c>
      <c r="F80" s="19" t="s">
        <v>1900</v>
      </c>
      <c r="G80" s="98">
        <v>6427</v>
      </c>
      <c r="H80" s="19" t="s">
        <v>1885</v>
      </c>
      <c r="I80" s="48">
        <v>46.175391516802186</v>
      </c>
      <c r="J80" s="6" t="s">
        <v>7</v>
      </c>
      <c r="K80" s="49">
        <v>3.24848355525948</v>
      </c>
      <c r="L80" s="49">
        <v>6.7515164447405205</v>
      </c>
      <c r="M80" s="140">
        <v>41339</v>
      </c>
      <c r="N80" s="253">
        <v>72</v>
      </c>
      <c r="O80" s="253">
        <v>2</v>
      </c>
      <c r="P80" s="253">
        <v>6</v>
      </c>
      <c r="Q80" s="256">
        <v>2012</v>
      </c>
    </row>
    <row r="81" spans="1:17">
      <c r="A81" s="253" t="s">
        <v>3471</v>
      </c>
      <c r="B81" s="253" t="s">
        <v>3639</v>
      </c>
      <c r="C81" s="253" t="s">
        <v>3591</v>
      </c>
      <c r="D81" s="253" t="s">
        <v>3557</v>
      </c>
      <c r="E81" s="4" t="s">
        <v>162</v>
      </c>
      <c r="F81" s="19" t="s">
        <v>1900</v>
      </c>
      <c r="G81" s="98">
        <v>6439</v>
      </c>
      <c r="H81" s="19" t="s">
        <v>1897</v>
      </c>
      <c r="I81" s="48">
        <v>42.37237153042016</v>
      </c>
      <c r="J81" s="6" t="s">
        <v>7</v>
      </c>
      <c r="K81" s="49">
        <v>3.5400425933750568</v>
      </c>
      <c r="L81" s="49">
        <v>6.4599574066249428</v>
      </c>
      <c r="M81" s="140">
        <v>41339</v>
      </c>
      <c r="N81" s="253">
        <v>65</v>
      </c>
      <c r="O81" s="253">
        <v>2</v>
      </c>
      <c r="P81" s="253">
        <v>3</v>
      </c>
      <c r="Q81" s="256">
        <v>2012</v>
      </c>
    </row>
    <row r="82" spans="1:17">
      <c r="A82" s="253" t="s">
        <v>3471</v>
      </c>
      <c r="B82" s="253" t="s">
        <v>3639</v>
      </c>
      <c r="C82" s="253" t="s">
        <v>3591</v>
      </c>
      <c r="D82" s="253" t="s">
        <v>3558</v>
      </c>
      <c r="E82" s="4" t="s">
        <v>163</v>
      </c>
      <c r="F82" s="19" t="s">
        <v>1900</v>
      </c>
      <c r="G82" s="98">
        <v>6324</v>
      </c>
      <c r="H82" s="19" t="s">
        <v>1814</v>
      </c>
      <c r="I82" s="48">
        <v>37.293667641286504</v>
      </c>
      <c r="J82" s="6" t="s">
        <v>7</v>
      </c>
      <c r="K82" s="49">
        <v>4.0221305515668906</v>
      </c>
      <c r="L82" s="49">
        <v>5.9778694484331094</v>
      </c>
      <c r="M82" s="140">
        <v>41311</v>
      </c>
      <c r="N82" s="253">
        <v>60</v>
      </c>
      <c r="O82" s="253">
        <v>1</v>
      </c>
      <c r="P82" s="253">
        <v>3</v>
      </c>
      <c r="Q82" s="256">
        <v>2012</v>
      </c>
    </row>
    <row r="83" spans="1:17">
      <c r="A83" s="253" t="s">
        <v>3471</v>
      </c>
      <c r="B83" s="253" t="s">
        <v>3639</v>
      </c>
      <c r="C83" s="253" t="s">
        <v>3591</v>
      </c>
      <c r="D83" s="253" t="s">
        <v>3559</v>
      </c>
      <c r="E83" s="4" t="s">
        <v>164</v>
      </c>
      <c r="F83" s="19" t="s">
        <v>1900</v>
      </c>
      <c r="G83" s="98">
        <v>6346</v>
      </c>
      <c r="H83" s="19" t="s">
        <v>1826</v>
      </c>
      <c r="I83" s="48">
        <v>46.872311451115479</v>
      </c>
      <c r="J83" s="6" t="s">
        <v>7</v>
      </c>
      <c r="K83" s="49">
        <v>3.2001835487980883</v>
      </c>
      <c r="L83" s="49">
        <v>6.7998164512019112</v>
      </c>
      <c r="M83" s="140">
        <v>41311</v>
      </c>
      <c r="N83" s="253">
        <v>70</v>
      </c>
      <c r="O83" s="253">
        <v>1</v>
      </c>
      <c r="P83" s="253">
        <v>3</v>
      </c>
      <c r="Q83" s="256">
        <v>2012</v>
      </c>
    </row>
    <row r="84" spans="1:17">
      <c r="A84" s="253" t="s">
        <v>3471</v>
      </c>
      <c r="B84" s="253" t="s">
        <v>3639</v>
      </c>
      <c r="C84" s="253" t="s">
        <v>3591</v>
      </c>
      <c r="D84" s="253" t="s">
        <v>3560</v>
      </c>
      <c r="E84" s="4" t="s">
        <v>165</v>
      </c>
      <c r="F84" s="19" t="s">
        <v>1900</v>
      </c>
      <c r="G84" s="98">
        <v>6370</v>
      </c>
      <c r="H84" s="19" t="s">
        <v>1838</v>
      </c>
      <c r="I84" s="48">
        <v>212.80289982777265</v>
      </c>
      <c r="J84" s="6" t="s">
        <v>7</v>
      </c>
      <c r="K84" s="49">
        <v>1</v>
      </c>
      <c r="L84" s="49">
        <v>9</v>
      </c>
      <c r="M84" s="140">
        <v>41312</v>
      </c>
      <c r="N84" s="253">
        <v>68</v>
      </c>
      <c r="O84" s="253">
        <v>1</v>
      </c>
      <c r="P84" s="253">
        <v>3</v>
      </c>
      <c r="Q84" s="256">
        <v>2012</v>
      </c>
    </row>
    <row r="85" spans="1:17">
      <c r="A85" s="253" t="s">
        <v>3471</v>
      </c>
      <c r="B85" s="253" t="s">
        <v>3639</v>
      </c>
      <c r="C85" s="253" t="s">
        <v>3591</v>
      </c>
      <c r="D85" s="253" t="s">
        <v>3561</v>
      </c>
      <c r="E85" s="4" t="s">
        <v>166</v>
      </c>
      <c r="F85" s="19" t="s">
        <v>1900</v>
      </c>
      <c r="G85" s="98">
        <v>6386</v>
      </c>
      <c r="H85" s="19" t="s">
        <v>1850</v>
      </c>
      <c r="I85" s="48">
        <v>207.39576240637641</v>
      </c>
      <c r="J85" s="6" t="s">
        <v>7</v>
      </c>
      <c r="K85" s="49">
        <v>1</v>
      </c>
      <c r="L85" s="49">
        <v>9</v>
      </c>
      <c r="M85" s="140">
        <v>41312</v>
      </c>
      <c r="N85" s="253">
        <v>70</v>
      </c>
      <c r="O85" s="253">
        <v>1</v>
      </c>
      <c r="P85" s="253">
        <v>4</v>
      </c>
      <c r="Q85" s="256">
        <v>2012</v>
      </c>
    </row>
    <row r="86" spans="1:17">
      <c r="A86" s="253" t="s">
        <v>3471</v>
      </c>
      <c r="B86" s="253" t="s">
        <v>3639</v>
      </c>
      <c r="C86" s="253" t="s">
        <v>3591</v>
      </c>
      <c r="D86" s="253" t="s">
        <v>3562</v>
      </c>
      <c r="E86" s="4" t="s">
        <v>167</v>
      </c>
      <c r="F86" s="19" t="s">
        <v>1900</v>
      </c>
      <c r="G86" s="98">
        <v>6404</v>
      </c>
      <c r="H86" s="19" t="s">
        <v>1862</v>
      </c>
      <c r="I86" s="48">
        <v>749.81175151199591</v>
      </c>
      <c r="J86" s="6" t="s">
        <v>7</v>
      </c>
      <c r="K86" s="49">
        <v>1</v>
      </c>
      <c r="L86" s="49">
        <v>9</v>
      </c>
      <c r="M86" s="140">
        <v>41339</v>
      </c>
      <c r="N86" s="253">
        <v>69</v>
      </c>
      <c r="O86" s="253">
        <v>1</v>
      </c>
      <c r="P86" s="253">
        <v>4</v>
      </c>
      <c r="Q86" s="256">
        <v>2012</v>
      </c>
    </row>
    <row r="87" spans="1:17">
      <c r="A87" s="253" t="s">
        <v>3471</v>
      </c>
      <c r="B87" s="253" t="s">
        <v>3639</v>
      </c>
      <c r="C87" s="253" t="s">
        <v>3591</v>
      </c>
      <c r="D87" s="253" t="s">
        <v>3563</v>
      </c>
      <c r="E87" s="4" t="s">
        <v>168</v>
      </c>
      <c r="F87" s="19" t="s">
        <v>1900</v>
      </c>
      <c r="G87" s="98">
        <v>6416</v>
      </c>
      <c r="H87" s="19" t="s">
        <v>1874</v>
      </c>
      <c r="I87" s="48">
        <v>143.61156726879483</v>
      </c>
      <c r="J87" s="6" t="s">
        <v>7</v>
      </c>
      <c r="K87" s="49">
        <v>1.0444841098297331</v>
      </c>
      <c r="L87" s="49">
        <v>8.9555158901702665</v>
      </c>
      <c r="M87" s="140">
        <v>41339</v>
      </c>
      <c r="N87" s="253">
        <v>66</v>
      </c>
      <c r="O87" s="253">
        <v>1</v>
      </c>
      <c r="P87" s="253">
        <v>4</v>
      </c>
      <c r="Q87" s="256">
        <v>2012</v>
      </c>
    </row>
    <row r="88" spans="1:17">
      <c r="A88" s="253" t="s">
        <v>3471</v>
      </c>
      <c r="B88" s="253" t="s">
        <v>3639</v>
      </c>
      <c r="C88" s="253" t="s">
        <v>3591</v>
      </c>
      <c r="D88" s="253" t="s">
        <v>3564</v>
      </c>
      <c r="E88" s="4" t="s">
        <v>169</v>
      </c>
      <c r="F88" s="19" t="s">
        <v>1900</v>
      </c>
      <c r="G88" s="98">
        <v>6428</v>
      </c>
      <c r="H88" s="19" t="s">
        <v>1886</v>
      </c>
      <c r="I88" s="48">
        <v>44.579284655745589</v>
      </c>
      <c r="J88" s="6" t="s">
        <v>7</v>
      </c>
      <c r="K88" s="49">
        <v>3.3647915429407251</v>
      </c>
      <c r="L88" s="49">
        <v>6.6352084570592744</v>
      </c>
      <c r="M88" s="140">
        <v>41339</v>
      </c>
      <c r="N88" s="253">
        <v>66</v>
      </c>
      <c r="O88" s="253">
        <v>0</v>
      </c>
      <c r="P88" s="253">
        <v>0</v>
      </c>
      <c r="Q88" s="256">
        <v>2012</v>
      </c>
    </row>
    <row r="89" spans="1:17">
      <c r="A89" s="253" t="s">
        <v>3471</v>
      </c>
      <c r="B89" s="253" t="s">
        <v>3639</v>
      </c>
      <c r="C89" s="253" t="s">
        <v>3591</v>
      </c>
      <c r="D89" s="253" t="s">
        <v>3565</v>
      </c>
      <c r="E89" s="4" t="s">
        <v>170</v>
      </c>
      <c r="F89" s="19" t="s">
        <v>1900</v>
      </c>
      <c r="G89" s="98">
        <v>6440</v>
      </c>
      <c r="H89" s="19" t="s">
        <v>1898</v>
      </c>
      <c r="I89" s="48">
        <v>47.048544078183205</v>
      </c>
      <c r="J89" s="6" t="s">
        <v>7</v>
      </c>
      <c r="K89" s="49">
        <v>3.1881964243300831</v>
      </c>
      <c r="L89" s="49">
        <v>6.8118035756699165</v>
      </c>
      <c r="M89" s="140">
        <v>41340</v>
      </c>
      <c r="N89" s="253">
        <v>70</v>
      </c>
      <c r="O89" s="253">
        <v>2</v>
      </c>
      <c r="P89" s="253">
        <v>3</v>
      </c>
      <c r="Q89" s="256">
        <v>2012</v>
      </c>
    </row>
    <row r="90" spans="1:17">
      <c r="A90" s="253" t="s">
        <v>3471</v>
      </c>
      <c r="B90" s="253" t="s">
        <v>3639</v>
      </c>
      <c r="C90" s="253" t="s">
        <v>3591</v>
      </c>
      <c r="D90" s="253" t="s">
        <v>3566</v>
      </c>
      <c r="E90" s="4" t="s">
        <v>171</v>
      </c>
      <c r="F90" s="19" t="s">
        <v>1900</v>
      </c>
      <c r="G90" s="98">
        <v>6327</v>
      </c>
      <c r="H90" s="19" t="s">
        <v>1815</v>
      </c>
      <c r="I90" s="48">
        <v>39.710858332999564</v>
      </c>
      <c r="J90" s="6" t="s">
        <v>7</v>
      </c>
      <c r="K90" s="49">
        <v>3.7773044022911639</v>
      </c>
      <c r="L90" s="49">
        <v>6.2226955977088361</v>
      </c>
      <c r="M90" s="140">
        <v>41311</v>
      </c>
      <c r="N90" s="253">
        <v>73</v>
      </c>
      <c r="O90" s="253">
        <v>2</v>
      </c>
      <c r="P90" s="253">
        <v>3</v>
      </c>
      <c r="Q90" s="256">
        <v>2012</v>
      </c>
    </row>
    <row r="91" spans="1:17">
      <c r="A91" s="253" t="s">
        <v>3471</v>
      </c>
      <c r="B91" s="253" t="s">
        <v>3639</v>
      </c>
      <c r="C91" s="253" t="s">
        <v>3591</v>
      </c>
      <c r="D91" s="253" t="s">
        <v>3567</v>
      </c>
      <c r="E91" s="4" t="s">
        <v>172</v>
      </c>
      <c r="F91" s="19" t="s">
        <v>1900</v>
      </c>
      <c r="G91" s="98">
        <v>6348</v>
      </c>
      <c r="H91" s="19" t="s">
        <v>1827</v>
      </c>
      <c r="I91" s="48">
        <v>40.069331517603239</v>
      </c>
      <c r="J91" s="6" t="s">
        <v>7</v>
      </c>
      <c r="K91" s="49">
        <v>3.7435114168076917</v>
      </c>
      <c r="L91" s="49">
        <v>6.2564885831923078</v>
      </c>
      <c r="M91" s="140">
        <v>41311</v>
      </c>
      <c r="N91" s="253">
        <v>60</v>
      </c>
      <c r="O91" s="253">
        <v>1</v>
      </c>
      <c r="P91" s="253">
        <v>3</v>
      </c>
      <c r="Q91" s="256">
        <v>2012</v>
      </c>
    </row>
    <row r="92" spans="1:17">
      <c r="A92" s="253" t="s">
        <v>3471</v>
      </c>
      <c r="B92" s="253" t="s">
        <v>3639</v>
      </c>
      <c r="C92" s="253" t="s">
        <v>3591</v>
      </c>
      <c r="D92" s="253" t="s">
        <v>3568</v>
      </c>
      <c r="E92" s="4" t="s">
        <v>173</v>
      </c>
      <c r="F92" s="19" t="s">
        <v>1900</v>
      </c>
      <c r="G92" s="98">
        <v>6371</v>
      </c>
      <c r="H92" s="19" t="s">
        <v>1839</v>
      </c>
      <c r="I92" s="48">
        <v>252.35510874354145</v>
      </c>
      <c r="J92" s="6" t="s">
        <v>7</v>
      </c>
      <c r="K92" s="49">
        <v>1</v>
      </c>
      <c r="L92" s="49">
        <v>9</v>
      </c>
      <c r="M92" s="140">
        <v>41312</v>
      </c>
      <c r="N92" s="253">
        <v>72</v>
      </c>
      <c r="O92" s="253">
        <v>1</v>
      </c>
      <c r="P92" s="253">
        <v>3</v>
      </c>
      <c r="Q92" s="256">
        <v>2012</v>
      </c>
    </row>
    <row r="93" spans="1:17">
      <c r="A93" s="253" t="s">
        <v>3471</v>
      </c>
      <c r="B93" s="253" t="s">
        <v>3639</v>
      </c>
      <c r="C93" s="253" t="s">
        <v>3591</v>
      </c>
      <c r="D93" s="253" t="s">
        <v>3569</v>
      </c>
      <c r="E93" s="4" t="s">
        <v>174</v>
      </c>
      <c r="F93" s="19" t="s">
        <v>1900</v>
      </c>
      <c r="G93" s="98">
        <v>6388</v>
      </c>
      <c r="H93" s="19" t="s">
        <v>1851</v>
      </c>
      <c r="I93" s="48">
        <v>42.592662314254824</v>
      </c>
      <c r="J93" s="6" t="s">
        <v>7</v>
      </c>
      <c r="K93" s="49">
        <v>3.5217333655566843</v>
      </c>
      <c r="L93" s="49">
        <v>6.4782666344433153</v>
      </c>
      <c r="M93" s="140">
        <v>41312</v>
      </c>
      <c r="N93" s="253">
        <v>72</v>
      </c>
      <c r="O93" s="253">
        <v>1</v>
      </c>
      <c r="P93" s="253">
        <v>4</v>
      </c>
      <c r="Q93" s="256">
        <v>2012</v>
      </c>
    </row>
    <row r="94" spans="1:17">
      <c r="A94" s="253" t="s">
        <v>3471</v>
      </c>
      <c r="B94" s="253" t="s">
        <v>3639</v>
      </c>
      <c r="C94" s="253" t="s">
        <v>3591</v>
      </c>
      <c r="D94" s="253" t="s">
        <v>3570</v>
      </c>
      <c r="E94" s="4" t="s">
        <v>175</v>
      </c>
      <c r="F94" s="19" t="s">
        <v>1900</v>
      </c>
      <c r="G94" s="98">
        <v>6405</v>
      </c>
      <c r="H94" s="19" t="s">
        <v>1863</v>
      </c>
      <c r="I94" s="48">
        <v>119.78010974486322</v>
      </c>
      <c r="J94" s="6" t="s">
        <v>7</v>
      </c>
      <c r="K94" s="49">
        <v>1.2522947283944423</v>
      </c>
      <c r="L94" s="49">
        <v>8.7477052716055574</v>
      </c>
      <c r="M94" s="140">
        <v>41339</v>
      </c>
      <c r="N94" s="253">
        <v>73</v>
      </c>
      <c r="O94" s="253">
        <v>2</v>
      </c>
      <c r="P94" s="253">
        <v>3</v>
      </c>
      <c r="Q94" s="256">
        <v>2012</v>
      </c>
    </row>
    <row r="95" spans="1:17">
      <c r="A95" s="253" t="s">
        <v>3471</v>
      </c>
      <c r="B95" s="253" t="s">
        <v>3639</v>
      </c>
      <c r="C95" s="253" t="s">
        <v>3591</v>
      </c>
      <c r="D95" s="253" t="s">
        <v>3571</v>
      </c>
      <c r="E95" s="4" t="s">
        <v>176</v>
      </c>
      <c r="F95" s="19" t="s">
        <v>1900</v>
      </c>
      <c r="G95" s="98">
        <v>6417</v>
      </c>
      <c r="H95" s="19" t="s">
        <v>1875</v>
      </c>
      <c r="I95" s="48">
        <v>40.39576240637642</v>
      </c>
      <c r="J95" s="6" t="s">
        <v>7</v>
      </c>
      <c r="K95" s="49">
        <v>3.7132607745094246</v>
      </c>
      <c r="L95" s="49">
        <v>6.2867392254905754</v>
      </c>
      <c r="M95" s="140">
        <v>41339</v>
      </c>
      <c r="N95" s="253">
        <v>62</v>
      </c>
      <c r="O95" s="253">
        <v>2</v>
      </c>
      <c r="P95" s="253">
        <v>2</v>
      </c>
      <c r="Q95" s="256">
        <v>2012</v>
      </c>
    </row>
    <row r="96" spans="1:17">
      <c r="A96" s="253" t="s">
        <v>3471</v>
      </c>
      <c r="B96" s="253" t="s">
        <v>3639</v>
      </c>
      <c r="C96" s="253" t="s">
        <v>3591</v>
      </c>
      <c r="D96" s="253" t="s">
        <v>3572</v>
      </c>
      <c r="E96" s="4" t="s">
        <v>177</v>
      </c>
      <c r="F96" s="19" t="s">
        <v>1900</v>
      </c>
      <c r="G96" s="98">
        <v>6429</v>
      </c>
      <c r="H96" s="19" t="s">
        <v>1887</v>
      </c>
      <c r="I96" s="48">
        <v>39.885088316577885</v>
      </c>
      <c r="J96" s="6" t="s">
        <v>7</v>
      </c>
      <c r="K96" s="49">
        <v>3.7608040079894676</v>
      </c>
      <c r="L96" s="49">
        <v>6.2391959920105329</v>
      </c>
      <c r="M96" s="140">
        <v>41339</v>
      </c>
      <c r="N96" s="253">
        <v>75</v>
      </c>
      <c r="O96" s="253">
        <v>2</v>
      </c>
      <c r="P96" s="253">
        <v>3</v>
      </c>
      <c r="Q96" s="256">
        <v>2012</v>
      </c>
    </row>
    <row r="97" spans="1:22">
      <c r="A97" s="253" t="s">
        <v>3471</v>
      </c>
      <c r="B97" s="253" t="s">
        <v>3639</v>
      </c>
      <c r="C97" s="253" t="s">
        <v>3591</v>
      </c>
      <c r="D97" s="253" t="s">
        <v>3573</v>
      </c>
      <c r="E97" s="4" t="s">
        <v>178</v>
      </c>
      <c r="F97" s="19" t="s">
        <v>1900</v>
      </c>
      <c r="G97" s="98">
        <v>6441</v>
      </c>
      <c r="H97" s="19" t="s">
        <v>1899</v>
      </c>
      <c r="I97" s="48">
        <v>48.06788961429087</v>
      </c>
      <c r="J97" s="6" t="s">
        <v>7</v>
      </c>
      <c r="K97" s="49">
        <v>3.1205863457630167</v>
      </c>
      <c r="L97" s="49">
        <v>6.8794136542369833</v>
      </c>
      <c r="M97" s="140">
        <v>41340</v>
      </c>
      <c r="N97" s="253">
        <v>80</v>
      </c>
      <c r="O97" s="253">
        <v>2</v>
      </c>
      <c r="P97" s="253">
        <v>2</v>
      </c>
      <c r="Q97" s="256">
        <v>2012</v>
      </c>
    </row>
    <row r="98" spans="1:22">
      <c r="D98" s="24"/>
      <c r="E98" s="142"/>
      <c r="F98" s="142"/>
      <c r="G98" s="209"/>
      <c r="H98" s="142"/>
      <c r="I98" s="142"/>
      <c r="J98" s="142"/>
      <c r="K98" s="142"/>
      <c r="L98" s="142"/>
      <c r="M98" s="142"/>
    </row>
    <row r="99" spans="1:22">
      <c r="E99" s="142"/>
      <c r="F99" s="142"/>
      <c r="G99" s="142"/>
      <c r="H99" s="142"/>
      <c r="I99" s="142"/>
      <c r="J99" s="142"/>
      <c r="K99" s="142"/>
      <c r="L99" s="142"/>
      <c r="M99" s="142"/>
    </row>
    <row r="100" spans="1:22">
      <c r="E100" s="142"/>
      <c r="F100" s="142"/>
      <c r="G100" s="142"/>
      <c r="H100" s="142"/>
      <c r="I100" s="142"/>
      <c r="J100" s="142"/>
      <c r="K100" s="142"/>
      <c r="L100" s="142"/>
      <c r="M100" s="142"/>
    </row>
    <row r="101" spans="1:22">
      <c r="E101" s="142"/>
      <c r="F101" s="142"/>
      <c r="G101" s="142"/>
      <c r="H101" s="142"/>
      <c r="I101" s="142"/>
      <c r="J101" s="142"/>
      <c r="K101" s="209"/>
      <c r="L101" s="209"/>
      <c r="M101" s="209"/>
      <c r="N101" s="257"/>
      <c r="O101" s="257"/>
      <c r="P101" s="257"/>
      <c r="Q101" s="257"/>
      <c r="R101" s="42"/>
      <c r="S101" s="42"/>
      <c r="T101" s="42"/>
      <c r="U101" s="42"/>
      <c r="V101" s="42"/>
    </row>
    <row r="102" spans="1:22">
      <c r="E102" s="142"/>
      <c r="F102" s="142"/>
      <c r="G102" s="142"/>
      <c r="H102" s="142"/>
      <c r="I102" s="142"/>
      <c r="J102" s="142"/>
      <c r="K102" s="209"/>
      <c r="L102" s="209"/>
      <c r="M102" s="257"/>
      <c r="N102" s="206"/>
      <c r="O102" s="206"/>
      <c r="P102" s="206"/>
      <c r="Q102" s="257"/>
      <c r="R102" s="42"/>
      <c r="S102" s="42"/>
      <c r="T102" s="42"/>
      <c r="U102" s="42"/>
      <c r="V102" s="42"/>
    </row>
    <row r="103" spans="1:22">
      <c r="E103" s="142"/>
      <c r="F103" s="142"/>
      <c r="G103" s="142"/>
      <c r="H103" s="142"/>
      <c r="I103" s="142"/>
      <c r="J103" s="142"/>
      <c r="K103" s="209"/>
      <c r="L103" s="209"/>
      <c r="M103" s="257"/>
      <c r="N103" s="201"/>
      <c r="O103" s="209"/>
      <c r="P103" s="209"/>
      <c r="Q103" s="258"/>
      <c r="R103" s="42"/>
      <c r="S103" s="42"/>
      <c r="T103" s="42"/>
      <c r="U103" s="42"/>
      <c r="V103" s="42"/>
    </row>
    <row r="104" spans="1:22">
      <c r="E104" s="142"/>
      <c r="F104" s="142"/>
      <c r="G104" s="142"/>
      <c r="H104" s="142"/>
      <c r="I104" s="142"/>
      <c r="J104" s="142"/>
      <c r="K104" s="209"/>
      <c r="L104" s="209"/>
      <c r="M104" s="257"/>
      <c r="N104" s="201"/>
      <c r="O104" s="209"/>
      <c r="P104" s="209"/>
      <c r="Q104" s="258"/>
      <c r="R104" s="42"/>
      <c r="S104" s="42"/>
      <c r="T104" s="42"/>
      <c r="U104" s="42"/>
      <c r="V104" s="42"/>
    </row>
    <row r="105" spans="1:22">
      <c r="E105" s="142"/>
      <c r="F105" s="142"/>
      <c r="G105" s="142"/>
      <c r="H105" s="142"/>
      <c r="I105" s="142"/>
      <c r="J105" s="142"/>
      <c r="K105" s="209"/>
      <c r="L105" s="209"/>
      <c r="M105" s="257"/>
      <c r="N105" s="201"/>
      <c r="O105" s="209"/>
      <c r="P105" s="209"/>
      <c r="Q105" s="258"/>
      <c r="R105" s="42"/>
      <c r="S105" s="42"/>
      <c r="T105" s="42"/>
      <c r="U105" s="42"/>
      <c r="V105" s="42"/>
    </row>
    <row r="106" spans="1:22">
      <c r="E106" s="142"/>
      <c r="F106" s="142"/>
      <c r="G106" s="142"/>
      <c r="H106" s="142"/>
      <c r="I106" s="142"/>
      <c r="J106" s="142"/>
      <c r="K106" s="209"/>
      <c r="L106" s="209"/>
      <c r="M106" s="257"/>
      <c r="N106" s="201"/>
      <c r="O106" s="209"/>
      <c r="P106" s="209"/>
      <c r="Q106" s="258"/>
      <c r="R106" s="42"/>
      <c r="S106" s="42"/>
      <c r="T106" s="42"/>
      <c r="U106" s="42"/>
      <c r="V106" s="42"/>
    </row>
    <row r="107" spans="1:22">
      <c r="E107" s="142"/>
      <c r="F107" s="142"/>
      <c r="G107" s="142"/>
      <c r="H107" s="142"/>
      <c r="I107" s="142"/>
      <c r="J107" s="142"/>
      <c r="K107" s="209"/>
      <c r="L107" s="209"/>
      <c r="M107" s="257"/>
      <c r="N107" s="201"/>
      <c r="O107" s="209"/>
      <c r="P107" s="209"/>
      <c r="Q107" s="258"/>
      <c r="R107" s="42"/>
      <c r="S107" s="42"/>
      <c r="T107" s="42"/>
      <c r="U107" s="42"/>
      <c r="V107" s="42"/>
    </row>
    <row r="108" spans="1:22">
      <c r="E108" s="142"/>
      <c r="F108" s="142"/>
      <c r="G108" s="142"/>
      <c r="H108" s="142"/>
      <c r="I108" s="142"/>
      <c r="J108" s="142"/>
      <c r="K108" s="209"/>
      <c r="L108" s="209"/>
      <c r="M108" s="257"/>
      <c r="N108" s="201"/>
      <c r="O108" s="209"/>
      <c r="P108" s="209"/>
      <c r="Q108" s="258"/>
      <c r="R108" s="42"/>
      <c r="S108" s="42"/>
      <c r="T108" s="42"/>
      <c r="U108" s="42"/>
      <c r="V108" s="42"/>
    </row>
    <row r="109" spans="1:22">
      <c r="E109" s="142"/>
      <c r="F109" s="142"/>
      <c r="G109" s="142"/>
      <c r="H109" s="142"/>
      <c r="I109" s="142"/>
      <c r="J109" s="142"/>
      <c r="K109" s="209"/>
      <c r="L109" s="209"/>
      <c r="M109" s="257"/>
      <c r="N109" s="201"/>
      <c r="O109" s="209"/>
      <c r="P109" s="209"/>
      <c r="Q109" s="258"/>
      <c r="R109" s="42"/>
      <c r="S109" s="42"/>
      <c r="T109" s="42"/>
      <c r="U109" s="42"/>
      <c r="V109" s="42"/>
    </row>
    <row r="110" spans="1:22">
      <c r="E110" s="142"/>
      <c r="F110" s="142"/>
      <c r="G110" s="142"/>
      <c r="H110" s="142"/>
      <c r="I110" s="142"/>
      <c r="J110" s="142"/>
      <c r="K110" s="209"/>
      <c r="L110" s="209"/>
      <c r="M110" s="257"/>
      <c r="N110" s="201"/>
      <c r="O110" s="209"/>
      <c r="P110" s="209"/>
      <c r="Q110" s="258"/>
      <c r="R110" s="42"/>
      <c r="S110" s="42"/>
      <c r="T110" s="42"/>
      <c r="U110" s="42"/>
      <c r="V110" s="42"/>
    </row>
    <row r="111" spans="1:22">
      <c r="E111" s="142"/>
      <c r="F111" s="142"/>
      <c r="G111" s="142"/>
      <c r="H111" s="142"/>
      <c r="I111" s="142"/>
      <c r="J111" s="142"/>
      <c r="K111" s="209"/>
      <c r="L111" s="209"/>
      <c r="M111" s="257"/>
      <c r="N111" s="201"/>
      <c r="O111" s="209"/>
      <c r="P111" s="209"/>
      <c r="Q111" s="258"/>
      <c r="R111" s="42"/>
      <c r="S111" s="42"/>
      <c r="T111" s="42"/>
      <c r="U111" s="42"/>
      <c r="V111" s="42"/>
    </row>
    <row r="112" spans="1:22">
      <c r="E112" s="142"/>
      <c r="F112" s="142"/>
      <c r="G112" s="142"/>
      <c r="H112" s="142"/>
      <c r="I112" s="142"/>
      <c r="J112" s="142"/>
      <c r="K112" s="209"/>
      <c r="L112" s="209"/>
      <c r="M112" s="257"/>
      <c r="N112" s="201"/>
      <c r="O112" s="209"/>
      <c r="P112" s="209"/>
      <c r="Q112" s="258"/>
      <c r="R112" s="42"/>
      <c r="S112" s="42"/>
      <c r="T112" s="42"/>
      <c r="U112" s="42"/>
      <c r="V112" s="42"/>
    </row>
    <row r="113" spans="5:22">
      <c r="E113" s="142"/>
      <c r="F113" s="142"/>
      <c r="G113" s="142"/>
      <c r="H113" s="142"/>
      <c r="I113" s="142"/>
      <c r="J113" s="142"/>
      <c r="K113" s="209"/>
      <c r="L113" s="209"/>
      <c r="M113" s="257"/>
      <c r="N113" s="201"/>
      <c r="O113" s="209"/>
      <c r="P113" s="209"/>
      <c r="Q113" s="258"/>
      <c r="R113" s="42"/>
      <c r="S113" s="42"/>
      <c r="T113" s="42"/>
      <c r="U113" s="42"/>
      <c r="V113" s="42"/>
    </row>
    <row r="114" spans="5:22">
      <c r="E114" s="142"/>
      <c r="F114" s="142"/>
      <c r="G114" s="142"/>
      <c r="H114" s="142"/>
      <c r="I114" s="142"/>
      <c r="J114" s="142"/>
      <c r="K114" s="209"/>
      <c r="L114" s="209"/>
      <c r="M114" s="257"/>
      <c r="N114" s="201"/>
      <c r="O114" s="209"/>
      <c r="P114" s="209"/>
      <c r="Q114" s="258"/>
      <c r="R114" s="42"/>
      <c r="S114" s="42"/>
      <c r="T114" s="42"/>
      <c r="U114" s="42"/>
      <c r="V114" s="42"/>
    </row>
    <row r="115" spans="5:22">
      <c r="E115" s="142"/>
      <c r="F115" s="142"/>
      <c r="G115" s="142"/>
      <c r="H115" s="142"/>
      <c r="I115" s="142"/>
      <c r="J115" s="142"/>
      <c r="K115" s="209"/>
      <c r="L115" s="209"/>
      <c r="M115" s="257"/>
      <c r="N115" s="201"/>
      <c r="O115" s="209"/>
      <c r="P115" s="209"/>
      <c r="Q115" s="258"/>
      <c r="R115" s="42"/>
      <c r="S115" s="42"/>
      <c r="T115" s="42"/>
      <c r="U115" s="42"/>
      <c r="V115" s="42"/>
    </row>
    <row r="116" spans="5:22">
      <c r="E116" s="142"/>
      <c r="F116" s="142"/>
      <c r="G116" s="142"/>
      <c r="H116" s="142"/>
      <c r="I116" s="142"/>
      <c r="J116" s="142"/>
      <c r="K116" s="209"/>
      <c r="L116" s="209"/>
      <c r="M116" s="257"/>
      <c r="N116" s="201"/>
      <c r="O116" s="209"/>
      <c r="P116" s="209"/>
      <c r="Q116" s="258"/>
      <c r="R116" s="42"/>
      <c r="S116" s="42"/>
      <c r="T116" s="42"/>
      <c r="U116" s="42"/>
      <c r="V116" s="42"/>
    </row>
    <row r="117" spans="5:22">
      <c r="E117" s="142"/>
      <c r="F117" s="142"/>
      <c r="G117" s="142"/>
      <c r="H117" s="142"/>
      <c r="I117" s="142"/>
      <c r="J117" s="142"/>
      <c r="K117" s="209"/>
      <c r="L117" s="209"/>
      <c r="M117" s="257"/>
      <c r="N117" s="201"/>
      <c r="O117" s="209"/>
      <c r="P117" s="209"/>
      <c r="Q117" s="258"/>
      <c r="R117" s="42"/>
      <c r="S117" s="42"/>
      <c r="T117" s="42"/>
      <c r="U117" s="42"/>
      <c r="V117" s="42"/>
    </row>
    <row r="118" spans="5:22">
      <c r="E118" s="142"/>
      <c r="F118" s="142"/>
      <c r="G118" s="142"/>
      <c r="H118" s="142"/>
      <c r="I118" s="142"/>
      <c r="J118" s="142"/>
      <c r="K118" s="209"/>
      <c r="L118" s="209"/>
      <c r="M118" s="257"/>
      <c r="N118" s="201"/>
      <c r="O118" s="209"/>
      <c r="P118" s="209"/>
      <c r="Q118" s="258"/>
      <c r="R118" s="42"/>
      <c r="S118" s="42"/>
      <c r="T118" s="42"/>
      <c r="U118" s="42"/>
      <c r="V118" s="42"/>
    </row>
    <row r="119" spans="5:22">
      <c r="E119" s="142"/>
      <c r="F119" s="142"/>
      <c r="G119" s="142"/>
      <c r="H119" s="142"/>
      <c r="I119" s="142"/>
      <c r="J119" s="142"/>
      <c r="K119" s="209"/>
      <c r="L119" s="209"/>
      <c r="M119" s="257"/>
      <c r="N119" s="201"/>
      <c r="O119" s="209"/>
      <c r="P119" s="209"/>
      <c r="Q119" s="258"/>
      <c r="R119" s="42"/>
      <c r="S119" s="42"/>
      <c r="T119" s="42"/>
      <c r="U119" s="42"/>
      <c r="V119" s="42"/>
    </row>
    <row r="120" spans="5:22">
      <c r="E120" s="142"/>
      <c r="F120" s="142"/>
      <c r="G120" s="142"/>
      <c r="H120" s="142"/>
      <c r="I120" s="142"/>
      <c r="J120" s="142"/>
      <c r="K120" s="209"/>
      <c r="L120" s="209"/>
      <c r="M120" s="257"/>
      <c r="N120" s="201"/>
      <c r="O120" s="209"/>
      <c r="P120" s="209"/>
      <c r="Q120" s="258"/>
      <c r="R120" s="42"/>
      <c r="S120" s="42"/>
      <c r="T120" s="42"/>
      <c r="U120" s="42"/>
      <c r="V120" s="42"/>
    </row>
    <row r="121" spans="5:22">
      <c r="E121" s="142"/>
      <c r="F121" s="142"/>
      <c r="G121" s="142"/>
      <c r="H121" s="142"/>
      <c r="I121" s="142"/>
      <c r="J121" s="142"/>
      <c r="K121" s="209"/>
      <c r="L121" s="209"/>
      <c r="M121" s="257"/>
      <c r="N121" s="201"/>
      <c r="O121" s="209"/>
      <c r="P121" s="209"/>
      <c r="Q121" s="258"/>
      <c r="R121" s="42"/>
      <c r="S121" s="42"/>
      <c r="T121" s="42"/>
      <c r="U121" s="42"/>
      <c r="V121" s="42"/>
    </row>
    <row r="122" spans="5:22">
      <c r="E122" s="142"/>
      <c r="F122" s="142"/>
      <c r="G122" s="142"/>
      <c r="H122" s="142"/>
      <c r="I122" s="142"/>
      <c r="J122" s="142"/>
      <c r="K122" s="209"/>
      <c r="L122" s="209"/>
      <c r="M122" s="257"/>
      <c r="N122" s="201"/>
      <c r="O122" s="209"/>
      <c r="P122" s="209"/>
      <c r="Q122" s="258"/>
      <c r="R122" s="42"/>
      <c r="S122" s="42"/>
      <c r="T122" s="42"/>
      <c r="U122" s="42"/>
      <c r="V122" s="42"/>
    </row>
    <row r="123" spans="5:22">
      <c r="E123" s="142"/>
      <c r="F123" s="142"/>
      <c r="G123" s="142"/>
      <c r="H123" s="142"/>
      <c r="I123" s="142"/>
      <c r="J123" s="142"/>
      <c r="K123" s="209"/>
      <c r="L123" s="209"/>
      <c r="M123" s="257"/>
      <c r="N123" s="201"/>
      <c r="O123" s="209"/>
      <c r="P123" s="209"/>
      <c r="Q123" s="258"/>
      <c r="R123" s="42"/>
      <c r="S123" s="42"/>
      <c r="T123" s="42"/>
      <c r="U123" s="42"/>
      <c r="V123" s="42"/>
    </row>
    <row r="124" spans="5:22">
      <c r="E124" s="142"/>
      <c r="F124" s="142"/>
      <c r="G124" s="142"/>
      <c r="H124" s="142"/>
      <c r="I124" s="142"/>
      <c r="J124" s="142"/>
      <c r="K124" s="209"/>
      <c r="L124" s="209"/>
      <c r="M124" s="257"/>
      <c r="N124" s="201"/>
      <c r="O124" s="209"/>
      <c r="P124" s="209"/>
      <c r="Q124" s="258"/>
      <c r="R124" s="42"/>
      <c r="S124" s="42"/>
      <c r="T124" s="42"/>
      <c r="U124" s="42"/>
      <c r="V124" s="42"/>
    </row>
    <row r="125" spans="5:22">
      <c r="E125" s="142"/>
      <c r="F125" s="142"/>
      <c r="G125" s="142"/>
      <c r="H125" s="142"/>
      <c r="I125" s="142"/>
      <c r="J125" s="142"/>
      <c r="K125" s="209"/>
      <c r="L125" s="209"/>
      <c r="M125" s="257"/>
      <c r="N125" s="201"/>
      <c r="O125" s="209"/>
      <c r="P125" s="209"/>
      <c r="Q125" s="258"/>
      <c r="R125" s="42"/>
      <c r="S125" s="42"/>
      <c r="T125" s="42"/>
      <c r="U125" s="42"/>
      <c r="V125" s="42"/>
    </row>
    <row r="126" spans="5:22">
      <c r="E126" s="142"/>
      <c r="F126" s="142"/>
      <c r="G126" s="142"/>
      <c r="H126" s="142"/>
      <c r="I126" s="142"/>
      <c r="J126" s="142"/>
      <c r="K126" s="209"/>
      <c r="L126" s="209"/>
      <c r="M126" s="257"/>
      <c r="N126" s="201"/>
      <c r="O126" s="209"/>
      <c r="P126" s="209"/>
      <c r="Q126" s="258"/>
      <c r="R126" s="42"/>
      <c r="S126" s="42"/>
      <c r="T126" s="42"/>
      <c r="U126" s="42"/>
      <c r="V126" s="42"/>
    </row>
    <row r="127" spans="5:22">
      <c r="E127" s="142"/>
      <c r="F127" s="142"/>
      <c r="G127" s="142"/>
      <c r="H127" s="142"/>
      <c r="I127" s="142"/>
      <c r="J127" s="142"/>
      <c r="K127" s="209"/>
      <c r="L127" s="209"/>
      <c r="M127" s="257"/>
      <c r="N127" s="201"/>
      <c r="O127" s="209"/>
      <c r="P127" s="209"/>
      <c r="Q127" s="258"/>
      <c r="R127" s="42"/>
      <c r="S127" s="42"/>
      <c r="T127" s="42"/>
      <c r="U127" s="42"/>
      <c r="V127" s="42"/>
    </row>
    <row r="128" spans="5:22">
      <c r="E128" s="142"/>
      <c r="F128" s="142"/>
      <c r="G128" s="142"/>
      <c r="H128" s="142"/>
      <c r="I128" s="142"/>
      <c r="J128" s="142"/>
      <c r="K128" s="209"/>
      <c r="L128" s="209"/>
      <c r="M128" s="257"/>
      <c r="N128" s="201"/>
      <c r="O128" s="209"/>
      <c r="P128" s="209"/>
      <c r="Q128" s="258"/>
      <c r="R128" s="42"/>
      <c r="S128" s="42"/>
      <c r="T128" s="42"/>
      <c r="U128" s="42"/>
      <c r="V128" s="42"/>
    </row>
    <row r="129" spans="5:22">
      <c r="E129" s="142"/>
      <c r="F129" s="142"/>
      <c r="G129" s="142"/>
      <c r="H129" s="142"/>
      <c r="I129" s="142"/>
      <c r="J129" s="142"/>
      <c r="K129" s="209"/>
      <c r="L129" s="209"/>
      <c r="M129" s="257"/>
      <c r="N129" s="201"/>
      <c r="O129" s="209"/>
      <c r="P129" s="209"/>
      <c r="Q129" s="258"/>
      <c r="R129" s="42"/>
      <c r="S129" s="42"/>
      <c r="T129" s="42"/>
      <c r="U129" s="42"/>
      <c r="V129" s="42"/>
    </row>
    <row r="130" spans="5:22">
      <c r="E130" s="142"/>
      <c r="F130" s="142"/>
      <c r="G130" s="142"/>
      <c r="H130" s="142"/>
      <c r="I130" s="142"/>
      <c r="J130" s="142"/>
      <c r="K130" s="209"/>
      <c r="L130" s="209"/>
      <c r="M130" s="257"/>
      <c r="N130" s="201"/>
      <c r="O130" s="209"/>
      <c r="P130" s="209"/>
      <c r="Q130" s="258"/>
      <c r="R130" s="42"/>
      <c r="S130" s="42"/>
      <c r="T130" s="42"/>
      <c r="U130" s="42"/>
      <c r="V130" s="42"/>
    </row>
    <row r="131" spans="5:22">
      <c r="E131" s="142"/>
      <c r="F131" s="142"/>
      <c r="G131" s="142"/>
      <c r="H131" s="142"/>
      <c r="I131" s="142"/>
      <c r="J131" s="142"/>
      <c r="K131" s="209"/>
      <c r="L131" s="209"/>
      <c r="M131" s="257"/>
      <c r="N131" s="201"/>
      <c r="O131" s="209"/>
      <c r="P131" s="209"/>
      <c r="Q131" s="258"/>
      <c r="R131" s="42"/>
      <c r="S131" s="42"/>
      <c r="T131" s="42"/>
      <c r="U131" s="42"/>
      <c r="V131" s="42"/>
    </row>
    <row r="132" spans="5:22">
      <c r="E132" s="142"/>
      <c r="F132" s="142"/>
      <c r="G132" s="142"/>
      <c r="H132" s="142"/>
      <c r="I132" s="142"/>
      <c r="J132" s="142"/>
      <c r="K132" s="209"/>
      <c r="L132" s="209"/>
      <c r="M132" s="257"/>
      <c r="N132" s="201"/>
      <c r="O132" s="209"/>
      <c r="P132" s="209"/>
      <c r="Q132" s="258"/>
      <c r="R132" s="42"/>
      <c r="S132" s="42"/>
      <c r="T132" s="42"/>
      <c r="U132" s="42"/>
      <c r="V132" s="42"/>
    </row>
    <row r="133" spans="5:22">
      <c r="E133" s="142"/>
      <c r="F133" s="142"/>
      <c r="G133" s="142"/>
      <c r="H133" s="142"/>
      <c r="I133" s="142"/>
      <c r="J133" s="142"/>
      <c r="K133" s="209"/>
      <c r="L133" s="209"/>
      <c r="M133" s="257"/>
      <c r="N133" s="201"/>
      <c r="O133" s="209"/>
      <c r="P133" s="209"/>
      <c r="Q133" s="258"/>
      <c r="R133" s="42"/>
      <c r="S133" s="42"/>
      <c r="T133" s="42"/>
      <c r="U133" s="42"/>
      <c r="V133" s="42"/>
    </row>
    <row r="134" spans="5:22">
      <c r="E134" s="142"/>
      <c r="F134" s="142"/>
      <c r="G134" s="142"/>
      <c r="H134" s="142"/>
      <c r="I134" s="142"/>
      <c r="J134" s="142"/>
      <c r="K134" s="209"/>
      <c r="L134" s="209"/>
      <c r="M134" s="257"/>
      <c r="N134" s="201"/>
      <c r="O134" s="209"/>
      <c r="P134" s="209"/>
      <c r="Q134" s="258"/>
      <c r="R134" s="42"/>
      <c r="S134" s="42"/>
      <c r="T134" s="42"/>
      <c r="U134" s="42"/>
      <c r="V134" s="42"/>
    </row>
    <row r="135" spans="5:22">
      <c r="E135" s="142"/>
      <c r="F135" s="142"/>
      <c r="G135" s="142"/>
      <c r="H135" s="142"/>
      <c r="I135" s="142"/>
      <c r="J135" s="142"/>
      <c r="K135" s="209"/>
      <c r="L135" s="209"/>
      <c r="M135" s="257"/>
      <c r="N135" s="203"/>
      <c r="O135" s="209"/>
      <c r="P135" s="209"/>
      <c r="Q135" s="258"/>
      <c r="R135" s="42"/>
      <c r="S135" s="42"/>
      <c r="T135" s="42"/>
      <c r="U135" s="42"/>
      <c r="V135" s="42"/>
    </row>
    <row r="136" spans="5:22">
      <c r="E136" s="142"/>
      <c r="F136" s="142"/>
      <c r="G136" s="142"/>
      <c r="H136" s="142"/>
      <c r="I136" s="142"/>
      <c r="J136" s="142"/>
      <c r="K136" s="209"/>
      <c r="L136" s="209"/>
      <c r="M136" s="257"/>
      <c r="N136" s="203"/>
      <c r="O136" s="209"/>
      <c r="P136" s="209"/>
      <c r="Q136" s="258"/>
      <c r="R136" s="42"/>
      <c r="S136" s="42"/>
      <c r="T136" s="42"/>
      <c r="U136" s="42"/>
      <c r="V136" s="42"/>
    </row>
    <row r="137" spans="5:22">
      <c r="E137" s="142"/>
      <c r="F137" s="142"/>
      <c r="G137" s="142"/>
      <c r="H137" s="142"/>
      <c r="I137" s="142"/>
      <c r="J137" s="142"/>
      <c r="K137" s="209"/>
      <c r="L137" s="209"/>
      <c r="M137" s="257"/>
      <c r="N137" s="203"/>
      <c r="O137" s="209"/>
      <c r="P137" s="209"/>
      <c r="Q137" s="258"/>
      <c r="R137" s="42"/>
      <c r="S137" s="42"/>
      <c r="T137" s="42"/>
      <c r="U137" s="42"/>
      <c r="V137" s="42"/>
    </row>
    <row r="138" spans="5:22">
      <c r="E138" s="142"/>
      <c r="F138" s="142"/>
      <c r="G138" s="142"/>
      <c r="H138" s="142"/>
      <c r="I138" s="142"/>
      <c r="J138" s="142"/>
      <c r="K138" s="209"/>
      <c r="L138" s="209"/>
      <c r="M138" s="257"/>
      <c r="N138" s="201"/>
      <c r="O138" s="209"/>
      <c r="P138" s="209"/>
      <c r="Q138" s="258"/>
      <c r="R138" s="42"/>
      <c r="S138" s="42"/>
      <c r="T138" s="42"/>
      <c r="U138" s="42"/>
      <c r="V138" s="42"/>
    </row>
    <row r="139" spans="5:22">
      <c r="E139" s="142"/>
      <c r="F139" s="142"/>
      <c r="G139" s="142"/>
      <c r="H139" s="142"/>
      <c r="I139" s="142"/>
      <c r="J139" s="142"/>
      <c r="K139" s="209"/>
      <c r="L139" s="209"/>
      <c r="M139" s="257"/>
      <c r="N139" s="205"/>
      <c r="O139" s="209"/>
      <c r="P139" s="209"/>
      <c r="Q139" s="258"/>
      <c r="R139" s="42"/>
      <c r="S139" s="42"/>
      <c r="T139" s="42"/>
      <c r="U139" s="42"/>
      <c r="V139" s="42"/>
    </row>
    <row r="140" spans="5:22">
      <c r="E140" s="142"/>
      <c r="F140" s="142"/>
      <c r="G140" s="142"/>
      <c r="H140" s="142"/>
      <c r="I140" s="142"/>
      <c r="J140" s="142"/>
      <c r="K140" s="209"/>
      <c r="L140" s="209"/>
      <c r="M140" s="257"/>
      <c r="N140" s="201"/>
      <c r="O140" s="209"/>
      <c r="P140" s="209"/>
      <c r="Q140" s="258"/>
      <c r="R140" s="42"/>
      <c r="S140" s="42"/>
      <c r="T140" s="42"/>
      <c r="U140" s="42"/>
      <c r="V140" s="42"/>
    </row>
    <row r="141" spans="5:22">
      <c r="E141" s="142"/>
      <c r="F141" s="142"/>
      <c r="G141" s="142"/>
      <c r="H141" s="142"/>
      <c r="I141" s="142"/>
      <c r="J141" s="142"/>
      <c r="K141" s="209"/>
      <c r="L141" s="209"/>
      <c r="M141" s="257"/>
      <c r="N141" s="201"/>
      <c r="O141" s="209"/>
      <c r="P141" s="209"/>
      <c r="Q141" s="258"/>
      <c r="R141" s="42"/>
      <c r="S141" s="42"/>
      <c r="T141" s="42"/>
      <c r="U141" s="42"/>
      <c r="V141" s="42"/>
    </row>
    <row r="142" spans="5:22">
      <c r="E142" s="142"/>
      <c r="F142" s="142"/>
      <c r="G142" s="142"/>
      <c r="H142" s="142"/>
      <c r="I142" s="142"/>
      <c r="J142" s="142"/>
      <c r="K142" s="209"/>
      <c r="L142" s="209"/>
      <c r="M142" s="257"/>
      <c r="N142" s="201"/>
      <c r="O142" s="209"/>
      <c r="P142" s="209"/>
      <c r="Q142" s="258"/>
      <c r="R142" s="42"/>
      <c r="S142" s="42"/>
      <c r="T142" s="42"/>
      <c r="U142" s="42"/>
      <c r="V142" s="42"/>
    </row>
    <row r="143" spans="5:22">
      <c r="E143" s="142"/>
      <c r="F143" s="142"/>
      <c r="G143" s="142"/>
      <c r="H143" s="142"/>
      <c r="I143" s="142"/>
      <c r="J143" s="142"/>
      <c r="K143" s="209"/>
      <c r="L143" s="209"/>
      <c r="M143" s="257"/>
      <c r="N143" s="204"/>
      <c r="O143" s="209"/>
      <c r="P143" s="209"/>
      <c r="Q143" s="258"/>
      <c r="R143" s="42"/>
      <c r="S143" s="42"/>
      <c r="T143" s="42"/>
      <c r="U143" s="42"/>
      <c r="V143" s="42"/>
    </row>
    <row r="144" spans="5:22">
      <c r="E144" s="142"/>
      <c r="F144" s="142"/>
      <c r="G144" s="142"/>
      <c r="H144" s="142"/>
      <c r="I144" s="142"/>
      <c r="J144" s="142"/>
      <c r="K144" s="209"/>
      <c r="L144" s="209"/>
      <c r="M144" s="257"/>
      <c r="N144" s="201"/>
      <c r="O144" s="209"/>
      <c r="P144" s="209"/>
      <c r="Q144" s="258"/>
      <c r="R144" s="42"/>
      <c r="S144" s="42"/>
      <c r="T144" s="42"/>
      <c r="U144" s="42"/>
      <c r="V144" s="42"/>
    </row>
    <row r="145" spans="5:22">
      <c r="E145" s="142"/>
      <c r="F145" s="142"/>
      <c r="G145" s="142"/>
      <c r="H145" s="142"/>
      <c r="I145" s="142"/>
      <c r="J145" s="142"/>
      <c r="K145" s="209"/>
      <c r="L145" s="209"/>
      <c r="M145" s="257"/>
      <c r="N145" s="204"/>
      <c r="O145" s="209"/>
      <c r="P145" s="209"/>
      <c r="Q145" s="258"/>
      <c r="R145" s="42"/>
      <c r="S145" s="42"/>
      <c r="T145" s="42"/>
      <c r="U145" s="42"/>
      <c r="V145" s="42"/>
    </row>
    <row r="146" spans="5:22">
      <c r="E146" s="142"/>
      <c r="F146" s="142"/>
      <c r="G146" s="142"/>
      <c r="H146" s="142"/>
      <c r="I146" s="142"/>
      <c r="J146" s="142"/>
      <c r="K146" s="209"/>
      <c r="L146" s="209"/>
      <c r="M146" s="257"/>
      <c r="N146" s="201"/>
      <c r="O146" s="209"/>
      <c r="P146" s="209"/>
      <c r="Q146" s="258"/>
      <c r="R146" s="42"/>
      <c r="S146" s="42"/>
      <c r="T146" s="42"/>
      <c r="U146" s="42"/>
      <c r="V146" s="42"/>
    </row>
    <row r="147" spans="5:22">
      <c r="E147" s="142"/>
      <c r="F147" s="142"/>
      <c r="G147" s="142"/>
      <c r="H147" s="142"/>
      <c r="I147" s="142"/>
      <c r="J147" s="142"/>
      <c r="K147" s="209"/>
      <c r="L147" s="209"/>
      <c r="M147" s="257"/>
      <c r="N147" s="205"/>
      <c r="O147" s="209"/>
      <c r="P147" s="209"/>
      <c r="Q147" s="258"/>
      <c r="R147" s="42"/>
      <c r="S147" s="42"/>
      <c r="T147" s="42"/>
      <c r="U147" s="42"/>
      <c r="V147" s="42"/>
    </row>
    <row r="148" spans="5:22">
      <c r="E148" s="142"/>
      <c r="F148" s="142"/>
      <c r="G148" s="142"/>
      <c r="H148" s="142"/>
      <c r="I148" s="142"/>
      <c r="J148" s="142"/>
      <c r="K148" s="209"/>
      <c r="L148" s="209"/>
      <c r="M148" s="257"/>
      <c r="N148" s="205"/>
      <c r="O148" s="209"/>
      <c r="P148" s="209"/>
      <c r="Q148" s="258"/>
      <c r="R148" s="42"/>
      <c r="S148" s="42"/>
      <c r="T148" s="42"/>
      <c r="U148" s="42"/>
      <c r="V148" s="42"/>
    </row>
    <row r="149" spans="5:22">
      <c r="E149" s="142"/>
      <c r="F149" s="142"/>
      <c r="G149" s="142"/>
      <c r="H149" s="142"/>
      <c r="I149" s="142"/>
      <c r="J149" s="142"/>
      <c r="K149" s="209"/>
      <c r="L149" s="209"/>
      <c r="M149" s="257"/>
      <c r="N149" s="205"/>
      <c r="O149" s="209"/>
      <c r="P149" s="209"/>
      <c r="Q149" s="258"/>
      <c r="R149" s="42"/>
      <c r="S149" s="42"/>
      <c r="T149" s="42"/>
      <c r="U149" s="42"/>
      <c r="V149" s="42"/>
    </row>
    <row r="150" spans="5:22">
      <c r="E150" s="142"/>
      <c r="F150" s="142"/>
      <c r="G150" s="142"/>
      <c r="H150" s="142"/>
      <c r="I150" s="142"/>
      <c r="J150" s="142"/>
      <c r="K150" s="209"/>
      <c r="L150" s="209"/>
      <c r="M150" s="257"/>
      <c r="N150" s="205"/>
      <c r="O150" s="209"/>
      <c r="P150" s="209"/>
      <c r="Q150" s="258"/>
      <c r="R150" s="42"/>
      <c r="S150" s="42"/>
      <c r="T150" s="42"/>
      <c r="U150" s="42"/>
      <c r="V150" s="42"/>
    </row>
    <row r="151" spans="5:22">
      <c r="E151" s="142"/>
      <c r="F151" s="142"/>
      <c r="G151" s="142"/>
      <c r="H151" s="142"/>
      <c r="I151" s="142"/>
      <c r="J151" s="142"/>
      <c r="K151" s="209"/>
      <c r="L151" s="209"/>
      <c r="M151" s="257"/>
      <c r="N151" s="203"/>
      <c r="O151" s="209"/>
      <c r="P151" s="209"/>
      <c r="Q151" s="258"/>
      <c r="R151" s="42"/>
      <c r="S151" s="42"/>
      <c r="T151" s="42"/>
      <c r="U151" s="42"/>
      <c r="V151" s="42"/>
    </row>
    <row r="152" spans="5:22">
      <c r="E152" s="142"/>
      <c r="F152" s="142"/>
      <c r="G152" s="142"/>
      <c r="H152" s="142"/>
      <c r="I152" s="142"/>
      <c r="J152" s="142"/>
      <c r="K152" s="209"/>
      <c r="L152" s="209"/>
      <c r="M152" s="257"/>
      <c r="N152" s="203"/>
      <c r="O152" s="209"/>
      <c r="P152" s="209"/>
      <c r="Q152" s="258"/>
      <c r="R152" s="42"/>
      <c r="S152" s="42"/>
      <c r="T152" s="42"/>
      <c r="U152" s="42"/>
      <c r="V152" s="42"/>
    </row>
    <row r="153" spans="5:22">
      <c r="E153" s="142"/>
      <c r="F153" s="142"/>
      <c r="G153" s="142"/>
      <c r="H153" s="142"/>
      <c r="I153" s="142"/>
      <c r="J153" s="142"/>
      <c r="K153" s="209"/>
      <c r="L153" s="209"/>
      <c r="M153" s="257"/>
      <c r="N153" s="203"/>
      <c r="O153" s="209"/>
      <c r="P153" s="209"/>
      <c r="Q153" s="258"/>
      <c r="R153" s="42"/>
      <c r="S153" s="42"/>
      <c r="T153" s="42"/>
      <c r="U153" s="42"/>
      <c r="V153" s="42"/>
    </row>
    <row r="154" spans="5:22">
      <c r="E154" s="142"/>
      <c r="F154" s="142"/>
      <c r="G154" s="142"/>
      <c r="H154" s="142"/>
      <c r="I154" s="142"/>
      <c r="J154" s="142"/>
      <c r="K154" s="209"/>
      <c r="L154" s="209"/>
      <c r="M154" s="257"/>
      <c r="N154" s="203"/>
      <c r="O154" s="209"/>
      <c r="P154" s="209"/>
      <c r="Q154" s="258"/>
      <c r="R154" s="42"/>
      <c r="S154" s="42"/>
      <c r="T154" s="42"/>
      <c r="U154" s="42"/>
      <c r="V154" s="42"/>
    </row>
    <row r="155" spans="5:22">
      <c r="E155" s="142"/>
      <c r="F155" s="142"/>
      <c r="G155" s="142"/>
      <c r="H155" s="142"/>
      <c r="I155" s="142"/>
      <c r="J155" s="142"/>
      <c r="K155" s="209"/>
      <c r="L155" s="209"/>
      <c r="M155" s="257"/>
      <c r="N155" s="203"/>
      <c r="O155" s="209"/>
      <c r="P155" s="209"/>
      <c r="Q155" s="258"/>
      <c r="R155" s="42"/>
      <c r="S155" s="42"/>
      <c r="T155" s="42"/>
      <c r="U155" s="42"/>
      <c r="V155" s="42"/>
    </row>
    <row r="156" spans="5:22">
      <c r="E156" s="142"/>
      <c r="F156" s="142"/>
      <c r="G156" s="142"/>
      <c r="H156" s="142"/>
      <c r="I156" s="142"/>
      <c r="J156" s="142"/>
      <c r="K156" s="209"/>
      <c r="L156" s="209"/>
      <c r="M156" s="257"/>
      <c r="N156" s="203"/>
      <c r="O156" s="209"/>
      <c r="P156" s="209"/>
      <c r="Q156" s="258"/>
      <c r="R156" s="42"/>
      <c r="S156" s="42"/>
      <c r="T156" s="42"/>
      <c r="U156" s="42"/>
      <c r="V156" s="42"/>
    </row>
    <row r="157" spans="5:22">
      <c r="E157" s="142"/>
      <c r="F157" s="142"/>
      <c r="G157" s="142"/>
      <c r="H157" s="142"/>
      <c r="I157" s="142"/>
      <c r="J157" s="142"/>
      <c r="K157" s="209"/>
      <c r="L157" s="209"/>
      <c r="M157" s="257"/>
      <c r="N157" s="203"/>
      <c r="O157" s="209"/>
      <c r="P157" s="209"/>
      <c r="Q157" s="258"/>
      <c r="R157" s="42"/>
      <c r="S157" s="42"/>
      <c r="T157" s="42"/>
      <c r="U157" s="42"/>
      <c r="V157" s="42"/>
    </row>
    <row r="158" spans="5:22">
      <c r="E158" s="142"/>
      <c r="F158" s="142"/>
      <c r="G158" s="142"/>
      <c r="H158" s="142"/>
      <c r="I158" s="142"/>
      <c r="J158" s="142"/>
      <c r="K158" s="209"/>
      <c r="L158" s="209"/>
      <c r="M158" s="257"/>
      <c r="N158" s="203"/>
      <c r="O158" s="209"/>
      <c r="P158" s="209"/>
      <c r="Q158" s="258"/>
      <c r="R158" s="42"/>
      <c r="S158" s="42"/>
      <c r="T158" s="42"/>
      <c r="U158" s="42"/>
      <c r="V158" s="42"/>
    </row>
    <row r="159" spans="5:22">
      <c r="E159" s="142"/>
      <c r="F159" s="142"/>
      <c r="G159" s="142"/>
      <c r="H159" s="142"/>
      <c r="I159" s="142"/>
      <c r="J159" s="142"/>
      <c r="K159" s="209"/>
      <c r="L159" s="209"/>
      <c r="M159" s="257"/>
      <c r="N159" s="203"/>
      <c r="O159" s="209"/>
      <c r="P159" s="209"/>
      <c r="Q159" s="258"/>
      <c r="R159" s="42"/>
      <c r="S159" s="42"/>
      <c r="T159" s="42"/>
      <c r="U159" s="42"/>
      <c r="V159" s="42"/>
    </row>
    <row r="160" spans="5:22">
      <c r="E160" s="142"/>
      <c r="F160" s="142"/>
      <c r="G160" s="142"/>
      <c r="H160" s="142"/>
      <c r="I160" s="142"/>
      <c r="J160" s="142"/>
      <c r="K160" s="209"/>
      <c r="L160" s="209"/>
      <c r="M160" s="257"/>
      <c r="N160" s="203"/>
      <c r="O160" s="209"/>
      <c r="P160" s="209"/>
      <c r="Q160" s="258"/>
      <c r="R160" s="42"/>
      <c r="S160" s="42"/>
      <c r="T160" s="42"/>
      <c r="U160" s="42"/>
      <c r="V160" s="42"/>
    </row>
    <row r="161" spans="5:22">
      <c r="E161" s="142"/>
      <c r="F161" s="142"/>
      <c r="G161" s="142"/>
      <c r="H161" s="142"/>
      <c r="I161" s="142"/>
      <c r="J161" s="142"/>
      <c r="K161" s="209"/>
      <c r="L161" s="209"/>
      <c r="M161" s="257"/>
      <c r="N161" s="203"/>
      <c r="O161" s="209"/>
      <c r="P161" s="209"/>
      <c r="Q161" s="258"/>
      <c r="R161" s="42"/>
      <c r="S161" s="42"/>
      <c r="T161" s="42"/>
      <c r="U161" s="42"/>
      <c r="V161" s="42"/>
    </row>
    <row r="162" spans="5:22">
      <c r="E162" s="142"/>
      <c r="F162" s="142"/>
      <c r="G162" s="142"/>
      <c r="H162" s="142"/>
      <c r="I162" s="142"/>
      <c r="J162" s="142"/>
      <c r="K162" s="209"/>
      <c r="L162" s="209"/>
      <c r="M162" s="257"/>
      <c r="N162" s="203"/>
      <c r="O162" s="209"/>
      <c r="P162" s="209"/>
      <c r="Q162" s="258"/>
      <c r="R162" s="42"/>
      <c r="S162" s="42"/>
      <c r="T162" s="42"/>
      <c r="U162" s="42"/>
      <c r="V162" s="42"/>
    </row>
    <row r="163" spans="5:22">
      <c r="E163" s="142"/>
      <c r="F163" s="142"/>
      <c r="G163" s="142"/>
      <c r="H163" s="142"/>
      <c r="I163" s="142"/>
      <c r="J163" s="142"/>
      <c r="K163" s="209"/>
      <c r="L163" s="209"/>
      <c r="M163" s="257"/>
      <c r="N163" s="203"/>
      <c r="O163" s="209"/>
      <c r="P163" s="209"/>
      <c r="Q163" s="258"/>
      <c r="R163" s="42"/>
      <c r="S163" s="42"/>
      <c r="T163" s="42"/>
      <c r="U163" s="42"/>
      <c r="V163" s="42"/>
    </row>
    <row r="164" spans="5:22">
      <c r="E164" s="142"/>
      <c r="F164" s="142"/>
      <c r="G164" s="142"/>
      <c r="H164" s="142"/>
      <c r="I164" s="142"/>
      <c r="J164" s="142"/>
      <c r="K164" s="209"/>
      <c r="L164" s="209"/>
      <c r="M164" s="257"/>
      <c r="N164" s="203"/>
      <c r="O164" s="209"/>
      <c r="P164" s="209"/>
      <c r="Q164" s="258"/>
      <c r="R164" s="42"/>
      <c r="S164" s="42"/>
      <c r="T164" s="42"/>
      <c r="U164" s="42"/>
      <c r="V164" s="42"/>
    </row>
    <row r="165" spans="5:22">
      <c r="E165" s="142"/>
      <c r="F165" s="142"/>
      <c r="G165" s="142"/>
      <c r="H165" s="142"/>
      <c r="I165" s="142"/>
      <c r="J165" s="142"/>
      <c r="K165" s="209"/>
      <c r="L165" s="209"/>
      <c r="M165" s="257"/>
      <c r="N165" s="203"/>
      <c r="O165" s="209"/>
      <c r="P165" s="209"/>
      <c r="Q165" s="258"/>
      <c r="R165" s="42"/>
      <c r="S165" s="42"/>
      <c r="T165" s="42"/>
      <c r="U165" s="42"/>
      <c r="V165" s="42"/>
    </row>
    <row r="166" spans="5:22">
      <c r="E166" s="142"/>
      <c r="F166" s="142"/>
      <c r="G166" s="142"/>
      <c r="H166" s="142"/>
      <c r="I166" s="142"/>
      <c r="J166" s="142"/>
      <c r="K166" s="209"/>
      <c r="L166" s="209"/>
      <c r="M166" s="257"/>
      <c r="N166" s="203"/>
      <c r="O166" s="209"/>
      <c r="P166" s="209"/>
      <c r="Q166" s="258"/>
      <c r="R166" s="42"/>
      <c r="S166" s="42"/>
      <c r="T166" s="42"/>
      <c r="U166" s="42"/>
      <c r="V166" s="42"/>
    </row>
    <row r="167" spans="5:22">
      <c r="E167" s="142"/>
      <c r="F167" s="142"/>
      <c r="G167" s="142"/>
      <c r="H167" s="142"/>
      <c r="I167" s="142"/>
      <c r="J167" s="142"/>
      <c r="K167" s="209"/>
      <c r="L167" s="209"/>
      <c r="M167" s="257"/>
      <c r="N167" s="203"/>
      <c r="O167" s="209"/>
      <c r="P167" s="209"/>
      <c r="Q167" s="258"/>
      <c r="R167" s="42"/>
      <c r="S167" s="42"/>
      <c r="T167" s="42"/>
      <c r="U167" s="42"/>
      <c r="V167" s="42"/>
    </row>
    <row r="168" spans="5:22">
      <c r="E168" s="142"/>
      <c r="F168" s="142"/>
      <c r="G168" s="142"/>
      <c r="H168" s="142"/>
      <c r="I168" s="142"/>
      <c r="J168" s="142"/>
      <c r="K168" s="209"/>
      <c r="L168" s="209"/>
      <c r="M168" s="257"/>
      <c r="N168" s="203"/>
      <c r="O168" s="209"/>
      <c r="P168" s="209"/>
      <c r="Q168" s="258"/>
      <c r="R168" s="42"/>
      <c r="S168" s="42"/>
      <c r="T168" s="42"/>
      <c r="U168" s="42"/>
      <c r="V168" s="42"/>
    </row>
    <row r="169" spans="5:22">
      <c r="E169" s="142"/>
      <c r="F169" s="142"/>
      <c r="G169" s="142"/>
      <c r="H169" s="142"/>
      <c r="I169" s="142"/>
      <c r="J169" s="142"/>
      <c r="K169" s="209"/>
      <c r="L169" s="209"/>
      <c r="M169" s="257"/>
      <c r="N169" s="203"/>
      <c r="O169" s="209"/>
      <c r="P169" s="209"/>
      <c r="Q169" s="258"/>
      <c r="R169" s="42"/>
      <c r="S169" s="42"/>
      <c r="T169" s="42"/>
      <c r="U169" s="42"/>
      <c r="V169" s="42"/>
    </row>
    <row r="170" spans="5:22">
      <c r="E170" s="142"/>
      <c r="F170" s="142"/>
      <c r="G170" s="142"/>
      <c r="H170" s="142"/>
      <c r="I170" s="142"/>
      <c r="J170" s="142"/>
      <c r="K170" s="209"/>
      <c r="L170" s="209"/>
      <c r="M170" s="257"/>
      <c r="N170" s="205"/>
      <c r="O170" s="209"/>
      <c r="P170" s="209"/>
      <c r="Q170" s="258"/>
      <c r="R170" s="42"/>
      <c r="S170" s="42"/>
      <c r="T170" s="42"/>
      <c r="U170" s="42"/>
      <c r="V170" s="42"/>
    </row>
    <row r="171" spans="5:22">
      <c r="E171" s="142"/>
      <c r="F171" s="142"/>
      <c r="G171" s="142"/>
      <c r="H171" s="142"/>
      <c r="I171" s="142"/>
      <c r="J171" s="142"/>
      <c r="K171" s="209"/>
      <c r="L171" s="209"/>
      <c r="M171" s="257"/>
      <c r="N171" s="205"/>
      <c r="O171" s="209"/>
      <c r="P171" s="209"/>
      <c r="Q171" s="258"/>
      <c r="R171" s="42"/>
      <c r="S171" s="42"/>
      <c r="T171" s="42"/>
      <c r="U171" s="42"/>
      <c r="V171" s="42"/>
    </row>
    <row r="172" spans="5:22">
      <c r="E172" s="142"/>
      <c r="F172" s="142"/>
      <c r="G172" s="142"/>
      <c r="H172" s="142"/>
      <c r="I172" s="142"/>
      <c r="J172" s="142"/>
      <c r="K172" s="209"/>
      <c r="L172" s="209"/>
      <c r="M172" s="257"/>
      <c r="N172" s="205"/>
      <c r="O172" s="209"/>
      <c r="P172" s="209"/>
      <c r="Q172" s="258"/>
      <c r="R172" s="42"/>
      <c r="S172" s="42"/>
      <c r="T172" s="42"/>
      <c r="U172" s="42"/>
      <c r="V172" s="42"/>
    </row>
    <row r="173" spans="5:22">
      <c r="E173" s="142"/>
      <c r="F173" s="142"/>
      <c r="G173" s="142"/>
      <c r="H173" s="142"/>
      <c r="I173" s="142"/>
      <c r="J173" s="142"/>
      <c r="K173" s="209"/>
      <c r="L173" s="209"/>
      <c r="M173" s="257"/>
      <c r="N173" s="205"/>
      <c r="O173" s="209"/>
      <c r="P173" s="209"/>
      <c r="Q173" s="258"/>
      <c r="R173" s="42"/>
      <c r="S173" s="42"/>
      <c r="T173" s="42"/>
      <c r="U173" s="42"/>
      <c r="V173" s="42"/>
    </row>
    <row r="174" spans="5:22">
      <c r="E174" s="142"/>
      <c r="F174" s="142"/>
      <c r="G174" s="142"/>
      <c r="H174" s="142"/>
      <c r="I174" s="142"/>
      <c r="J174" s="142"/>
      <c r="K174" s="209"/>
      <c r="L174" s="209"/>
      <c r="M174" s="257"/>
      <c r="N174" s="205"/>
      <c r="O174" s="209"/>
      <c r="P174" s="209"/>
      <c r="Q174" s="258"/>
      <c r="R174" s="42"/>
      <c r="S174" s="42"/>
      <c r="T174" s="42"/>
      <c r="U174" s="42"/>
      <c r="V174" s="42"/>
    </row>
    <row r="175" spans="5:22">
      <c r="E175" s="142"/>
      <c r="F175" s="142"/>
      <c r="G175" s="142"/>
      <c r="H175" s="142"/>
      <c r="I175" s="142"/>
      <c r="J175" s="142"/>
      <c r="K175" s="209"/>
      <c r="L175" s="209"/>
      <c r="M175" s="257"/>
      <c r="N175" s="205"/>
      <c r="O175" s="209"/>
      <c r="P175" s="209"/>
      <c r="Q175" s="258"/>
      <c r="R175" s="42"/>
      <c r="S175" s="42"/>
      <c r="T175" s="42"/>
      <c r="U175" s="42"/>
      <c r="V175" s="42"/>
    </row>
    <row r="176" spans="5:22">
      <c r="E176" s="142"/>
      <c r="F176" s="142"/>
      <c r="G176" s="142"/>
      <c r="H176" s="142"/>
      <c r="I176" s="142"/>
      <c r="J176" s="142"/>
      <c r="K176" s="209"/>
      <c r="L176" s="209"/>
      <c r="M176" s="257"/>
      <c r="N176" s="205"/>
      <c r="O176" s="209"/>
      <c r="P176" s="209"/>
      <c r="Q176" s="258"/>
      <c r="R176" s="42"/>
      <c r="S176" s="42"/>
      <c r="T176" s="42"/>
      <c r="U176" s="42"/>
      <c r="V176" s="42"/>
    </row>
    <row r="177" spans="5:22">
      <c r="E177" s="142"/>
      <c r="F177" s="142"/>
      <c r="G177" s="142"/>
      <c r="H177" s="142"/>
      <c r="I177" s="142"/>
      <c r="J177" s="142"/>
      <c r="K177" s="209"/>
      <c r="L177" s="209"/>
      <c r="M177" s="257"/>
      <c r="N177" s="205"/>
      <c r="O177" s="209"/>
      <c r="P177" s="209"/>
      <c r="Q177" s="258"/>
      <c r="R177" s="42"/>
      <c r="S177" s="42"/>
      <c r="T177" s="42"/>
      <c r="U177" s="42"/>
      <c r="V177" s="42"/>
    </row>
    <row r="178" spans="5:22">
      <c r="E178" s="142"/>
      <c r="F178" s="142"/>
      <c r="G178" s="142"/>
      <c r="H178" s="142"/>
      <c r="I178" s="142"/>
      <c r="J178" s="142"/>
      <c r="K178" s="209"/>
      <c r="L178" s="209"/>
      <c r="M178" s="257"/>
      <c r="N178" s="201"/>
      <c r="O178" s="209"/>
      <c r="P178" s="209"/>
      <c r="Q178" s="258"/>
      <c r="R178" s="42"/>
      <c r="S178" s="42"/>
      <c r="T178" s="42"/>
      <c r="U178" s="42"/>
      <c r="V178" s="42"/>
    </row>
    <row r="179" spans="5:22">
      <c r="E179" s="142"/>
      <c r="F179" s="142"/>
      <c r="G179" s="142"/>
      <c r="H179" s="142"/>
      <c r="I179" s="142"/>
      <c r="J179" s="142"/>
      <c r="K179" s="209"/>
      <c r="L179" s="209"/>
      <c r="M179" s="257"/>
      <c r="N179" s="201"/>
      <c r="O179" s="209"/>
      <c r="P179" s="209"/>
      <c r="Q179" s="258"/>
      <c r="R179" s="42"/>
      <c r="S179" s="42"/>
      <c r="T179" s="42"/>
      <c r="U179" s="42"/>
      <c r="V179" s="42"/>
    </row>
    <row r="180" spans="5:22">
      <c r="E180" s="142"/>
      <c r="F180" s="142"/>
      <c r="G180" s="142"/>
      <c r="H180" s="142"/>
      <c r="I180" s="142"/>
      <c r="J180" s="142"/>
      <c r="K180" s="209"/>
      <c r="L180" s="209"/>
      <c r="M180" s="257"/>
      <c r="N180" s="201"/>
      <c r="O180" s="209"/>
      <c r="P180" s="209"/>
      <c r="Q180" s="258"/>
      <c r="R180" s="42"/>
      <c r="S180" s="42"/>
      <c r="T180" s="42"/>
      <c r="U180" s="42"/>
      <c r="V180" s="42"/>
    </row>
    <row r="181" spans="5:22">
      <c r="E181" s="142"/>
      <c r="F181" s="142"/>
      <c r="G181" s="142"/>
      <c r="H181" s="142"/>
      <c r="I181" s="142"/>
      <c r="J181" s="142"/>
      <c r="K181" s="209"/>
      <c r="L181" s="209"/>
      <c r="M181" s="257"/>
      <c r="N181" s="201"/>
      <c r="O181" s="209"/>
      <c r="P181" s="209"/>
      <c r="Q181" s="258"/>
      <c r="R181" s="42"/>
      <c r="S181" s="42"/>
      <c r="T181" s="42"/>
      <c r="U181" s="42"/>
      <c r="V181" s="42"/>
    </row>
    <row r="182" spans="5:22">
      <c r="E182" s="142"/>
      <c r="F182" s="142"/>
      <c r="G182" s="142"/>
      <c r="H182" s="142"/>
      <c r="I182" s="142"/>
      <c r="J182" s="142"/>
      <c r="K182" s="209"/>
      <c r="L182" s="209"/>
      <c r="M182" s="257"/>
      <c r="N182" s="201"/>
      <c r="O182" s="209"/>
      <c r="P182" s="209"/>
      <c r="Q182" s="258"/>
      <c r="R182" s="42"/>
      <c r="S182" s="42"/>
      <c r="T182" s="42"/>
      <c r="U182" s="42"/>
      <c r="V182" s="42"/>
    </row>
    <row r="183" spans="5:22">
      <c r="E183" s="142"/>
      <c r="F183" s="142"/>
      <c r="G183" s="142"/>
      <c r="H183" s="142"/>
      <c r="I183" s="142"/>
      <c r="J183" s="142"/>
      <c r="K183" s="209"/>
      <c r="L183" s="209"/>
      <c r="M183" s="257"/>
      <c r="N183" s="201"/>
      <c r="O183" s="209"/>
      <c r="P183" s="209"/>
      <c r="Q183" s="258"/>
      <c r="R183" s="42"/>
      <c r="S183" s="42"/>
      <c r="T183" s="42"/>
      <c r="U183" s="42"/>
      <c r="V183" s="42"/>
    </row>
    <row r="184" spans="5:22">
      <c r="E184" s="142"/>
      <c r="F184" s="142"/>
      <c r="G184" s="142"/>
      <c r="H184" s="142"/>
      <c r="I184" s="142"/>
      <c r="J184" s="142"/>
      <c r="K184" s="209"/>
      <c r="L184" s="209"/>
      <c r="M184" s="257"/>
      <c r="N184" s="201"/>
      <c r="O184" s="209"/>
      <c r="P184" s="209"/>
      <c r="Q184" s="258"/>
      <c r="R184" s="42"/>
      <c r="S184" s="42"/>
      <c r="T184" s="42"/>
      <c r="U184" s="42"/>
      <c r="V184" s="42"/>
    </row>
    <row r="185" spans="5:22">
      <c r="E185" s="142"/>
      <c r="F185" s="142"/>
      <c r="G185" s="142"/>
      <c r="H185" s="142"/>
      <c r="I185" s="142"/>
      <c r="J185" s="142"/>
      <c r="K185" s="209"/>
      <c r="L185" s="209"/>
      <c r="M185" s="257"/>
      <c r="N185" s="201"/>
      <c r="O185" s="209"/>
      <c r="P185" s="209"/>
      <c r="Q185" s="258"/>
      <c r="R185" s="42"/>
      <c r="S185" s="42"/>
      <c r="T185" s="42"/>
      <c r="U185" s="42"/>
      <c r="V185" s="42"/>
    </row>
    <row r="186" spans="5:22">
      <c r="E186" s="142"/>
      <c r="F186" s="142"/>
      <c r="G186" s="142"/>
      <c r="H186" s="142"/>
      <c r="I186" s="142"/>
      <c r="J186" s="142"/>
      <c r="K186" s="209"/>
      <c r="L186" s="209"/>
      <c r="M186" s="257"/>
      <c r="N186" s="201"/>
      <c r="O186" s="209"/>
      <c r="P186" s="209"/>
      <c r="Q186" s="258"/>
      <c r="R186" s="42"/>
      <c r="S186" s="42"/>
      <c r="T186" s="42"/>
      <c r="U186" s="42"/>
      <c r="V186" s="42"/>
    </row>
    <row r="187" spans="5:22">
      <c r="E187" s="142"/>
      <c r="F187" s="142"/>
      <c r="G187" s="142"/>
      <c r="H187" s="142"/>
      <c r="I187" s="142"/>
      <c r="J187" s="142"/>
      <c r="K187" s="209"/>
      <c r="L187" s="209"/>
      <c r="M187" s="257"/>
      <c r="N187" s="201"/>
      <c r="O187" s="209"/>
      <c r="P187" s="209"/>
      <c r="Q187" s="258"/>
      <c r="R187" s="42"/>
      <c r="S187" s="42"/>
      <c r="T187" s="42"/>
      <c r="U187" s="42"/>
      <c r="V187" s="42"/>
    </row>
    <row r="188" spans="5:22">
      <c r="E188" s="142"/>
      <c r="F188" s="142"/>
      <c r="G188" s="142"/>
      <c r="H188" s="142"/>
      <c r="I188" s="142"/>
      <c r="J188" s="142"/>
      <c r="K188" s="209"/>
      <c r="L188" s="209"/>
      <c r="M188" s="257"/>
      <c r="N188" s="201"/>
      <c r="O188" s="209"/>
      <c r="P188" s="209"/>
      <c r="Q188" s="258"/>
      <c r="R188" s="42"/>
      <c r="S188" s="42"/>
      <c r="T188" s="42"/>
      <c r="U188" s="42"/>
      <c r="V188" s="42"/>
    </row>
    <row r="189" spans="5:22">
      <c r="E189" s="142"/>
      <c r="F189" s="142"/>
      <c r="G189" s="142"/>
      <c r="H189" s="142"/>
      <c r="I189" s="142"/>
      <c r="J189" s="142"/>
      <c r="K189" s="209"/>
      <c r="L189" s="209"/>
      <c r="M189" s="257"/>
      <c r="N189" s="201"/>
      <c r="O189" s="209"/>
      <c r="P189" s="209"/>
      <c r="Q189" s="258"/>
      <c r="R189" s="42"/>
      <c r="S189" s="42"/>
      <c r="T189" s="42"/>
      <c r="U189" s="42"/>
      <c r="V189" s="42"/>
    </row>
    <row r="190" spans="5:22">
      <c r="E190" s="142"/>
      <c r="F190" s="142"/>
      <c r="G190" s="142"/>
      <c r="H190" s="142"/>
      <c r="I190" s="142"/>
      <c r="J190" s="142"/>
      <c r="K190" s="209"/>
      <c r="L190" s="209"/>
      <c r="M190" s="257"/>
      <c r="N190" s="201"/>
      <c r="O190" s="209"/>
      <c r="P190" s="209"/>
      <c r="Q190" s="258"/>
      <c r="R190" s="42"/>
      <c r="S190" s="42"/>
      <c r="T190" s="42"/>
      <c r="U190" s="42"/>
      <c r="V190" s="42"/>
    </row>
    <row r="191" spans="5:22">
      <c r="E191" s="142"/>
      <c r="F191" s="142"/>
      <c r="G191" s="142"/>
      <c r="H191" s="142"/>
      <c r="I191" s="142"/>
      <c r="J191" s="142"/>
      <c r="K191" s="209"/>
      <c r="L191" s="209"/>
      <c r="M191" s="257"/>
      <c r="N191" s="201"/>
      <c r="O191" s="209"/>
      <c r="P191" s="209"/>
      <c r="Q191" s="258"/>
      <c r="R191" s="42"/>
      <c r="S191" s="42"/>
      <c r="T191" s="42"/>
      <c r="U191" s="42"/>
      <c r="V191" s="42"/>
    </row>
    <row r="192" spans="5:22">
      <c r="E192" s="142"/>
      <c r="F192" s="142"/>
      <c r="G192" s="142"/>
      <c r="H192" s="142"/>
      <c r="I192" s="142"/>
      <c r="J192" s="142"/>
      <c r="K192" s="209"/>
      <c r="L192" s="209"/>
      <c r="M192" s="257"/>
      <c r="N192" s="201"/>
      <c r="O192" s="209"/>
      <c r="P192" s="209"/>
      <c r="Q192" s="258"/>
      <c r="R192" s="42"/>
      <c r="S192" s="42"/>
      <c r="T192" s="42"/>
      <c r="U192" s="42"/>
      <c r="V192" s="42"/>
    </row>
    <row r="193" spans="5:22">
      <c r="E193" s="142"/>
      <c r="F193" s="142"/>
      <c r="G193" s="142"/>
      <c r="H193" s="142"/>
      <c r="I193" s="142"/>
      <c r="J193" s="142"/>
      <c r="K193" s="209"/>
      <c r="L193" s="209"/>
      <c r="M193" s="257"/>
      <c r="N193" s="201"/>
      <c r="O193" s="209"/>
      <c r="P193" s="209"/>
      <c r="Q193" s="258"/>
      <c r="R193" s="42"/>
      <c r="S193" s="42"/>
      <c r="T193" s="42"/>
      <c r="U193" s="42"/>
      <c r="V193" s="42"/>
    </row>
    <row r="194" spans="5:22">
      <c r="E194" s="142"/>
      <c r="F194" s="142"/>
      <c r="G194" s="142"/>
      <c r="H194" s="142"/>
      <c r="I194" s="142"/>
      <c r="J194" s="142"/>
      <c r="K194" s="209"/>
      <c r="L194" s="209"/>
      <c r="M194" s="257"/>
      <c r="N194" s="201"/>
      <c r="O194" s="209"/>
      <c r="P194" s="209"/>
      <c r="Q194" s="258"/>
      <c r="R194" s="42"/>
      <c r="S194" s="42"/>
      <c r="T194" s="42"/>
      <c r="U194" s="42"/>
      <c r="V194" s="42"/>
    </row>
    <row r="195" spans="5:22">
      <c r="E195" s="142"/>
      <c r="F195" s="142"/>
      <c r="G195" s="142"/>
      <c r="H195" s="142"/>
      <c r="I195" s="142"/>
      <c r="J195" s="142"/>
      <c r="K195" s="209"/>
      <c r="L195" s="209"/>
      <c r="M195" s="257"/>
      <c r="N195" s="201"/>
      <c r="O195" s="209"/>
      <c r="P195" s="209"/>
      <c r="Q195" s="258"/>
      <c r="R195" s="42"/>
      <c r="S195" s="42"/>
      <c r="T195" s="42"/>
      <c r="U195" s="42"/>
      <c r="V195" s="42"/>
    </row>
    <row r="196" spans="5:22">
      <c r="E196" s="142"/>
      <c r="F196" s="142"/>
      <c r="G196" s="142"/>
      <c r="H196" s="142"/>
      <c r="I196" s="142"/>
      <c r="J196" s="142"/>
      <c r="K196" s="209"/>
      <c r="L196" s="209"/>
      <c r="M196" s="257"/>
      <c r="N196" s="201"/>
      <c r="O196" s="209"/>
      <c r="P196" s="209"/>
      <c r="Q196" s="258"/>
      <c r="R196" s="42"/>
      <c r="S196" s="42"/>
      <c r="T196" s="42"/>
      <c r="U196" s="42"/>
      <c r="V196" s="42"/>
    </row>
    <row r="197" spans="5:22">
      <c r="E197" s="142"/>
      <c r="F197" s="142"/>
      <c r="G197" s="142"/>
      <c r="H197" s="142"/>
      <c r="I197" s="142"/>
      <c r="J197" s="142"/>
      <c r="K197" s="209"/>
      <c r="L197" s="209"/>
      <c r="M197" s="257"/>
      <c r="N197" s="201"/>
      <c r="O197" s="209"/>
      <c r="P197" s="209"/>
      <c r="Q197" s="258"/>
      <c r="R197" s="42"/>
      <c r="S197" s="42"/>
      <c r="T197" s="42"/>
      <c r="U197" s="42"/>
      <c r="V197" s="42"/>
    </row>
    <row r="198" spans="5:22">
      <c r="E198" s="142"/>
      <c r="F198" s="142"/>
      <c r="G198" s="142"/>
      <c r="H198" s="142"/>
      <c r="I198" s="142"/>
      <c r="J198" s="142"/>
      <c r="K198" s="209"/>
      <c r="L198" s="209"/>
      <c r="M198" s="257"/>
      <c r="N198" s="201"/>
      <c r="O198" s="209"/>
      <c r="P198" s="209"/>
      <c r="Q198" s="258"/>
      <c r="R198" s="42"/>
      <c r="S198" s="42"/>
      <c r="T198" s="42"/>
      <c r="U198" s="42"/>
      <c r="V198" s="42"/>
    </row>
    <row r="199" spans="5:22">
      <c r="E199" s="142"/>
      <c r="F199" s="142"/>
      <c r="G199" s="142"/>
      <c r="H199" s="142"/>
      <c r="I199" s="142"/>
      <c r="J199" s="142"/>
      <c r="K199" s="209"/>
      <c r="L199" s="209"/>
      <c r="M199" s="209"/>
      <c r="N199" s="257"/>
      <c r="O199" s="257"/>
      <c r="P199" s="257"/>
      <c r="Q199" s="258"/>
      <c r="R199" s="42"/>
      <c r="S199" s="42"/>
      <c r="T199" s="42"/>
      <c r="U199" s="42"/>
      <c r="V199" s="42"/>
    </row>
    <row r="200" spans="5:22">
      <c r="E200" s="142"/>
      <c r="F200" s="142"/>
      <c r="G200" s="142"/>
      <c r="H200" s="142"/>
      <c r="I200" s="142"/>
      <c r="J200" s="142"/>
      <c r="K200" s="209"/>
      <c r="L200" s="209"/>
      <c r="M200" s="209"/>
      <c r="N200" s="257"/>
      <c r="O200" s="257"/>
      <c r="P200" s="257"/>
      <c r="Q200" s="258"/>
      <c r="R200" s="42"/>
      <c r="S200" s="42"/>
      <c r="T200" s="42"/>
      <c r="U200" s="42"/>
      <c r="V200" s="42"/>
    </row>
    <row r="201" spans="5:22">
      <c r="E201" s="142"/>
      <c r="F201" s="142"/>
      <c r="G201" s="142"/>
      <c r="H201" s="142"/>
      <c r="I201" s="142"/>
      <c r="J201" s="142"/>
      <c r="K201" s="209"/>
      <c r="L201" s="209"/>
      <c r="M201" s="209"/>
      <c r="N201" s="257"/>
      <c r="O201" s="257"/>
      <c r="P201" s="257"/>
      <c r="Q201" s="258"/>
      <c r="R201" s="42"/>
      <c r="S201" s="42"/>
      <c r="T201" s="42"/>
      <c r="U201" s="42"/>
      <c r="V201" s="42"/>
    </row>
    <row r="202" spans="5:22">
      <c r="E202" s="142"/>
      <c r="F202" s="142"/>
      <c r="G202" s="142"/>
      <c r="H202" s="142"/>
      <c r="I202" s="142"/>
      <c r="J202" s="142"/>
      <c r="K202" s="209"/>
      <c r="L202" s="209"/>
      <c r="M202" s="209"/>
      <c r="N202" s="257"/>
      <c r="O202" s="257"/>
      <c r="P202" s="257"/>
      <c r="Q202" s="258"/>
      <c r="R202" s="42"/>
      <c r="S202" s="42"/>
      <c r="T202" s="42"/>
      <c r="U202" s="42"/>
      <c r="V202" s="42"/>
    </row>
    <row r="203" spans="5:22">
      <c r="E203" s="142"/>
      <c r="F203" s="142"/>
      <c r="G203" s="142"/>
      <c r="H203" s="142"/>
      <c r="I203" s="142"/>
      <c r="J203" s="142"/>
      <c r="K203" s="209"/>
      <c r="L203" s="209"/>
      <c r="M203" s="209"/>
      <c r="N203" s="257"/>
      <c r="O203" s="257"/>
      <c r="P203" s="257"/>
      <c r="Q203" s="257"/>
      <c r="R203" s="42"/>
      <c r="S203" s="42"/>
      <c r="T203" s="42"/>
      <c r="U203" s="42"/>
      <c r="V203" s="42"/>
    </row>
    <row r="204" spans="5:22">
      <c r="E204" s="142"/>
      <c r="F204" s="142"/>
      <c r="G204" s="142"/>
      <c r="H204" s="142"/>
      <c r="I204" s="142"/>
      <c r="J204" s="142"/>
      <c r="K204" s="209"/>
      <c r="L204" s="209"/>
      <c r="M204" s="209"/>
      <c r="N204" s="257"/>
      <c r="O204" s="257"/>
      <c r="P204" s="257"/>
      <c r="Q204" s="257"/>
      <c r="R204" s="42"/>
      <c r="S204" s="42"/>
      <c r="T204" s="42"/>
      <c r="U204" s="42"/>
      <c r="V204" s="42"/>
    </row>
    <row r="205" spans="5:22">
      <c r="E205" s="142"/>
      <c r="F205" s="142"/>
      <c r="G205" s="142"/>
      <c r="H205" s="142"/>
      <c r="I205" s="142"/>
      <c r="J205" s="142"/>
      <c r="K205" s="209"/>
      <c r="L205" s="209"/>
      <c r="M205" s="209"/>
      <c r="N205" s="257"/>
      <c r="O205" s="257"/>
      <c r="P205" s="257"/>
      <c r="Q205" s="257"/>
      <c r="R205" s="42"/>
      <c r="S205" s="42"/>
      <c r="T205" s="42"/>
      <c r="U205" s="42"/>
      <c r="V205" s="42"/>
    </row>
    <row r="206" spans="5:22">
      <c r="E206" s="142"/>
      <c r="F206" s="142"/>
      <c r="G206" s="142"/>
      <c r="H206" s="142"/>
      <c r="I206" s="142"/>
      <c r="J206" s="142"/>
      <c r="K206" s="209"/>
      <c r="L206" s="209"/>
      <c r="M206" s="209"/>
      <c r="N206" s="257"/>
      <c r="O206" s="257"/>
      <c r="P206" s="257"/>
      <c r="Q206" s="257"/>
      <c r="R206" s="42"/>
      <c r="S206" s="42"/>
      <c r="T206" s="42"/>
      <c r="U206" s="42"/>
      <c r="V206" s="42"/>
    </row>
    <row r="207" spans="5:22">
      <c r="E207" s="142"/>
      <c r="F207" s="142"/>
      <c r="G207" s="142"/>
      <c r="H207" s="142"/>
      <c r="I207" s="142"/>
      <c r="J207" s="142"/>
      <c r="K207" s="209"/>
      <c r="L207" s="209"/>
      <c r="M207" s="209"/>
      <c r="N207" s="257"/>
      <c r="O207" s="257"/>
      <c r="P207" s="257"/>
      <c r="Q207" s="257"/>
      <c r="R207" s="42"/>
      <c r="S207" s="42"/>
      <c r="T207" s="42"/>
      <c r="U207" s="42"/>
      <c r="V207" s="42"/>
    </row>
    <row r="208" spans="5:22">
      <c r="E208" s="142"/>
      <c r="F208" s="142"/>
      <c r="G208" s="142"/>
      <c r="H208" s="142"/>
      <c r="I208" s="142"/>
      <c r="J208" s="142"/>
      <c r="K208" s="209"/>
      <c r="L208" s="209"/>
      <c r="M208" s="209"/>
      <c r="N208" s="257"/>
      <c r="O208" s="257"/>
      <c r="P208" s="257"/>
      <c r="Q208" s="257"/>
      <c r="R208" s="42"/>
      <c r="S208" s="42"/>
      <c r="T208" s="42"/>
      <c r="U208" s="42"/>
      <c r="V208" s="42"/>
    </row>
    <row r="209" spans="5:22">
      <c r="E209" s="142"/>
      <c r="F209" s="142"/>
      <c r="G209" s="142"/>
      <c r="H209" s="142"/>
      <c r="I209" s="142"/>
      <c r="J209" s="142"/>
      <c r="K209" s="209"/>
      <c r="L209" s="209"/>
      <c r="M209" s="209"/>
      <c r="N209" s="257"/>
      <c r="O209" s="257"/>
      <c r="P209" s="257"/>
      <c r="Q209" s="257"/>
      <c r="R209" s="42"/>
      <c r="S209" s="42"/>
      <c r="T209" s="42"/>
      <c r="U209" s="42"/>
      <c r="V209" s="42"/>
    </row>
    <row r="210" spans="5:22">
      <c r="E210" s="142"/>
      <c r="F210" s="142"/>
      <c r="G210" s="142"/>
      <c r="H210" s="142"/>
      <c r="I210" s="142"/>
      <c r="J210" s="142"/>
      <c r="K210" s="209"/>
      <c r="L210" s="209"/>
      <c r="M210" s="209"/>
      <c r="N210" s="257"/>
      <c r="O210" s="257"/>
      <c r="P210" s="257"/>
      <c r="Q210" s="257"/>
      <c r="R210" s="42"/>
      <c r="S210" s="42"/>
      <c r="T210" s="42"/>
      <c r="U210" s="42"/>
      <c r="V210" s="42"/>
    </row>
    <row r="211" spans="5:22">
      <c r="E211" s="142"/>
      <c r="F211" s="142"/>
      <c r="G211" s="142"/>
      <c r="H211" s="142"/>
      <c r="I211" s="142"/>
      <c r="J211" s="142"/>
      <c r="K211" s="209"/>
      <c r="L211" s="209"/>
      <c r="M211" s="209"/>
      <c r="N211" s="257"/>
      <c r="O211" s="257"/>
      <c r="P211" s="257"/>
      <c r="Q211" s="257"/>
      <c r="R211" s="42"/>
      <c r="S211" s="42"/>
      <c r="T211" s="42"/>
      <c r="U211" s="42"/>
      <c r="V211" s="42"/>
    </row>
    <row r="212" spans="5:22">
      <c r="E212" s="142"/>
      <c r="F212" s="142"/>
      <c r="G212" s="142"/>
      <c r="H212" s="142"/>
      <c r="I212" s="142"/>
      <c r="J212" s="142"/>
      <c r="K212" s="209"/>
      <c r="L212" s="209"/>
      <c r="M212" s="209"/>
      <c r="N212" s="257"/>
      <c r="O212" s="257"/>
      <c r="P212" s="257"/>
      <c r="Q212" s="257"/>
      <c r="R212" s="42"/>
      <c r="S212" s="42"/>
      <c r="T212" s="42"/>
      <c r="U212" s="42"/>
      <c r="V212" s="42"/>
    </row>
    <row r="213" spans="5:22">
      <c r="E213" s="142"/>
      <c r="F213" s="142"/>
      <c r="G213" s="142"/>
      <c r="H213" s="142"/>
      <c r="I213" s="142"/>
      <c r="J213" s="142"/>
      <c r="K213" s="209"/>
      <c r="L213" s="209"/>
      <c r="M213" s="209"/>
      <c r="N213" s="257"/>
      <c r="O213" s="257"/>
      <c r="P213" s="257"/>
      <c r="Q213" s="257"/>
      <c r="R213" s="42"/>
      <c r="S213" s="42"/>
      <c r="T213" s="42"/>
      <c r="U213" s="42"/>
      <c r="V213" s="42"/>
    </row>
    <row r="214" spans="5:22">
      <c r="E214" s="142"/>
      <c r="F214" s="142"/>
      <c r="G214" s="142"/>
      <c r="H214" s="142"/>
      <c r="I214" s="142"/>
      <c r="J214" s="142"/>
      <c r="K214" s="209"/>
      <c r="L214" s="209"/>
      <c r="M214" s="209"/>
      <c r="N214" s="257"/>
      <c r="O214" s="257"/>
      <c r="P214" s="257"/>
      <c r="Q214" s="257"/>
      <c r="R214" s="42"/>
      <c r="S214" s="42"/>
      <c r="T214" s="42"/>
      <c r="U214" s="42"/>
      <c r="V214" s="42"/>
    </row>
    <row r="215" spans="5:22">
      <c r="E215" s="142"/>
      <c r="F215" s="142"/>
      <c r="G215" s="142"/>
      <c r="H215" s="142"/>
      <c r="I215" s="142"/>
      <c r="J215" s="142"/>
      <c r="K215" s="209"/>
      <c r="L215" s="209"/>
      <c r="M215" s="209"/>
      <c r="N215" s="257"/>
      <c r="O215" s="257"/>
      <c r="P215" s="257"/>
      <c r="Q215" s="257"/>
      <c r="R215" s="42"/>
      <c r="S215" s="42"/>
      <c r="T215" s="42"/>
      <c r="U215" s="42"/>
      <c r="V215" s="42"/>
    </row>
    <row r="216" spans="5:22">
      <c r="E216" s="142"/>
      <c r="F216" s="142"/>
      <c r="G216" s="142"/>
      <c r="H216" s="142"/>
      <c r="I216" s="142"/>
      <c r="J216" s="142"/>
      <c r="K216" s="209"/>
      <c r="L216" s="209"/>
      <c r="M216" s="209"/>
      <c r="N216" s="257"/>
      <c r="O216" s="257"/>
      <c r="P216" s="257"/>
      <c r="Q216" s="257"/>
      <c r="R216" s="42"/>
      <c r="S216" s="42"/>
      <c r="T216" s="42"/>
      <c r="U216" s="42"/>
      <c r="V216" s="42"/>
    </row>
    <row r="217" spans="5:22">
      <c r="E217" s="142"/>
      <c r="F217" s="142"/>
      <c r="G217" s="142"/>
      <c r="H217" s="142"/>
      <c r="I217" s="142"/>
      <c r="J217" s="142"/>
      <c r="K217" s="209"/>
      <c r="L217" s="209"/>
      <c r="M217" s="209"/>
      <c r="N217" s="257"/>
      <c r="O217" s="257"/>
      <c r="P217" s="257"/>
      <c r="Q217" s="257"/>
      <c r="R217" s="42"/>
      <c r="S217" s="42"/>
      <c r="T217" s="42"/>
      <c r="U217" s="42"/>
      <c r="V217" s="42"/>
    </row>
    <row r="218" spans="5:22">
      <c r="E218" s="142"/>
      <c r="F218" s="142"/>
      <c r="G218" s="142"/>
      <c r="H218" s="142"/>
      <c r="I218" s="142"/>
      <c r="J218" s="142"/>
      <c r="K218" s="209"/>
      <c r="L218" s="209"/>
      <c r="M218" s="209"/>
      <c r="N218" s="257"/>
      <c r="O218" s="257"/>
      <c r="P218" s="257"/>
      <c r="Q218" s="257"/>
      <c r="R218" s="42"/>
      <c r="S218" s="42"/>
      <c r="T218" s="42"/>
      <c r="U218" s="42"/>
      <c r="V218" s="42"/>
    </row>
    <row r="219" spans="5:22">
      <c r="E219" s="142"/>
      <c r="F219" s="142"/>
      <c r="G219" s="142"/>
      <c r="H219" s="142"/>
      <c r="I219" s="142"/>
      <c r="J219" s="142"/>
      <c r="K219" s="209"/>
      <c r="L219" s="209"/>
      <c r="M219" s="209"/>
      <c r="N219" s="257"/>
      <c r="O219" s="257"/>
      <c r="P219" s="257"/>
      <c r="Q219" s="257"/>
      <c r="R219" s="42"/>
      <c r="S219" s="42"/>
      <c r="T219" s="42"/>
      <c r="U219" s="42"/>
      <c r="V219" s="42"/>
    </row>
    <row r="220" spans="5:22">
      <c r="E220" s="142"/>
      <c r="F220" s="142"/>
      <c r="G220" s="142"/>
      <c r="H220" s="142"/>
      <c r="I220" s="142"/>
      <c r="J220" s="142"/>
      <c r="K220" s="209"/>
      <c r="L220" s="209"/>
      <c r="M220" s="209"/>
      <c r="N220" s="257"/>
      <c r="O220" s="257"/>
      <c r="P220" s="257"/>
      <c r="Q220" s="257"/>
      <c r="R220" s="42"/>
      <c r="S220" s="42"/>
      <c r="T220" s="42"/>
      <c r="U220" s="42"/>
      <c r="V220" s="42"/>
    </row>
    <row r="221" spans="5:22">
      <c r="E221" s="142"/>
      <c r="F221" s="142"/>
      <c r="G221" s="142"/>
      <c r="H221" s="142"/>
      <c r="I221" s="142"/>
      <c r="J221" s="142"/>
      <c r="K221" s="209"/>
      <c r="L221" s="209"/>
      <c r="M221" s="209"/>
      <c r="N221" s="257"/>
      <c r="O221" s="257"/>
      <c r="P221" s="257"/>
      <c r="Q221" s="257"/>
      <c r="R221" s="42"/>
      <c r="S221" s="42"/>
      <c r="T221" s="42"/>
      <c r="U221" s="42"/>
      <c r="V221" s="42"/>
    </row>
    <row r="222" spans="5:22">
      <c r="E222" s="142"/>
      <c r="F222" s="142"/>
      <c r="G222" s="142"/>
      <c r="H222" s="142"/>
      <c r="I222" s="142"/>
      <c r="J222" s="142"/>
      <c r="K222" s="209"/>
      <c r="L222" s="209"/>
      <c r="M222" s="209"/>
      <c r="N222" s="257"/>
      <c r="O222" s="257"/>
      <c r="P222" s="257"/>
      <c r="Q222" s="257"/>
      <c r="R222" s="42"/>
      <c r="S222" s="42"/>
      <c r="T222" s="42"/>
      <c r="U222" s="42"/>
      <c r="V222" s="42"/>
    </row>
    <row r="223" spans="5:22">
      <c r="E223" s="142"/>
      <c r="F223" s="142"/>
      <c r="G223" s="142"/>
      <c r="H223" s="142"/>
      <c r="I223" s="142"/>
      <c r="J223" s="142"/>
      <c r="K223" s="209"/>
      <c r="L223" s="209"/>
      <c r="M223" s="209"/>
      <c r="N223" s="257"/>
      <c r="O223" s="257"/>
      <c r="P223" s="257"/>
      <c r="Q223" s="257"/>
      <c r="R223" s="42"/>
      <c r="S223" s="42"/>
      <c r="T223" s="42"/>
      <c r="U223" s="42"/>
      <c r="V223" s="42"/>
    </row>
    <row r="224" spans="5:22">
      <c r="E224" s="142"/>
      <c r="F224" s="142"/>
      <c r="G224" s="142"/>
      <c r="H224" s="142"/>
      <c r="I224" s="142"/>
      <c r="J224" s="142"/>
      <c r="K224" s="209"/>
      <c r="L224" s="209"/>
      <c r="M224" s="209"/>
      <c r="N224" s="257"/>
      <c r="O224" s="257"/>
      <c r="P224" s="257"/>
      <c r="Q224" s="257"/>
      <c r="R224" s="42"/>
      <c r="S224" s="42"/>
      <c r="T224" s="42"/>
      <c r="U224" s="42"/>
      <c r="V224" s="42"/>
    </row>
    <row r="225" spans="5:22">
      <c r="E225" s="142"/>
      <c r="F225" s="142"/>
      <c r="G225" s="142"/>
      <c r="H225" s="142"/>
      <c r="I225" s="142"/>
      <c r="J225" s="142"/>
      <c r="K225" s="209"/>
      <c r="L225" s="209"/>
      <c r="M225" s="209"/>
      <c r="N225" s="257"/>
      <c r="O225" s="257"/>
      <c r="P225" s="257"/>
      <c r="Q225" s="257"/>
      <c r="R225" s="42"/>
      <c r="S225" s="42"/>
      <c r="T225" s="42"/>
      <c r="U225" s="42"/>
      <c r="V225" s="42"/>
    </row>
    <row r="226" spans="5:22">
      <c r="E226" s="142"/>
      <c r="F226" s="142"/>
      <c r="G226" s="142"/>
      <c r="H226" s="142"/>
      <c r="I226" s="142"/>
      <c r="J226" s="142"/>
      <c r="K226" s="209"/>
      <c r="L226" s="209"/>
      <c r="M226" s="209"/>
      <c r="N226" s="257"/>
      <c r="O226" s="257"/>
      <c r="P226" s="257"/>
      <c r="Q226" s="257"/>
      <c r="R226" s="42"/>
      <c r="S226" s="42"/>
      <c r="T226" s="42"/>
      <c r="U226" s="42"/>
      <c r="V226" s="42"/>
    </row>
    <row r="227" spans="5:22">
      <c r="E227" s="142"/>
      <c r="F227" s="142"/>
      <c r="G227" s="142"/>
      <c r="H227" s="142"/>
      <c r="I227" s="142"/>
      <c r="J227" s="142"/>
      <c r="K227" s="209"/>
      <c r="L227" s="209"/>
      <c r="M227" s="209"/>
      <c r="N227" s="257"/>
      <c r="O227" s="257"/>
      <c r="P227" s="257"/>
      <c r="Q227" s="257"/>
      <c r="R227" s="42"/>
      <c r="S227" s="42"/>
      <c r="T227" s="42"/>
      <c r="U227" s="42"/>
      <c r="V227" s="42"/>
    </row>
    <row r="228" spans="5:22">
      <c r="E228" s="142"/>
      <c r="F228" s="142"/>
      <c r="G228" s="142"/>
      <c r="H228" s="142"/>
      <c r="I228" s="142"/>
      <c r="J228" s="142"/>
      <c r="K228" s="209"/>
      <c r="L228" s="209"/>
      <c r="M228" s="209"/>
      <c r="N228" s="257"/>
      <c r="O228" s="257"/>
      <c r="P228" s="257"/>
      <c r="Q228" s="257"/>
      <c r="R228" s="42"/>
      <c r="S228" s="42"/>
      <c r="T228" s="42"/>
      <c r="U228" s="42"/>
      <c r="V228" s="42"/>
    </row>
    <row r="229" spans="5:22">
      <c r="E229" s="142"/>
      <c r="F229" s="142"/>
      <c r="G229" s="142"/>
      <c r="H229" s="142"/>
      <c r="I229" s="142"/>
      <c r="J229" s="142"/>
      <c r="K229" s="209"/>
      <c r="L229" s="209"/>
      <c r="M229" s="209"/>
      <c r="N229" s="257"/>
      <c r="O229" s="257"/>
      <c r="P229" s="257"/>
      <c r="Q229" s="257"/>
      <c r="R229" s="42"/>
      <c r="S229" s="42"/>
      <c r="T229" s="42"/>
      <c r="U229" s="42"/>
      <c r="V229" s="42"/>
    </row>
    <row r="230" spans="5:22">
      <c r="E230" s="142"/>
      <c r="F230" s="142"/>
      <c r="G230" s="142"/>
      <c r="H230" s="142"/>
      <c r="I230" s="142"/>
      <c r="J230" s="142"/>
      <c r="K230" s="209"/>
      <c r="L230" s="209"/>
      <c r="M230" s="209"/>
      <c r="N230" s="257"/>
      <c r="O230" s="257"/>
      <c r="P230" s="257"/>
      <c r="Q230" s="257"/>
      <c r="R230" s="42"/>
      <c r="S230" s="42"/>
      <c r="T230" s="42"/>
      <c r="U230" s="42"/>
      <c r="V230" s="42"/>
    </row>
    <row r="231" spans="5:22">
      <c r="E231" s="142"/>
      <c r="F231" s="142"/>
      <c r="G231" s="142"/>
      <c r="H231" s="142"/>
      <c r="I231" s="142"/>
      <c r="J231" s="142"/>
      <c r="K231" s="209"/>
      <c r="L231" s="209"/>
      <c r="M231" s="209"/>
      <c r="N231" s="257"/>
      <c r="O231" s="257"/>
      <c r="P231" s="257"/>
      <c r="Q231" s="257"/>
      <c r="R231" s="42"/>
      <c r="S231" s="42"/>
      <c r="T231" s="42"/>
      <c r="U231" s="42"/>
      <c r="V231" s="42"/>
    </row>
    <row r="232" spans="5:22">
      <c r="E232" s="142"/>
      <c r="F232" s="142"/>
      <c r="G232" s="142"/>
      <c r="H232" s="142"/>
      <c r="I232" s="142"/>
      <c r="J232" s="142"/>
      <c r="K232" s="209"/>
      <c r="L232" s="209"/>
      <c r="M232" s="209"/>
      <c r="N232" s="257"/>
      <c r="O232" s="257"/>
      <c r="P232" s="257"/>
      <c r="Q232" s="257"/>
      <c r="R232" s="42"/>
      <c r="S232" s="42"/>
      <c r="T232" s="42"/>
      <c r="U232" s="42"/>
      <c r="V232" s="42"/>
    </row>
    <row r="233" spans="5:22">
      <c r="E233" s="142"/>
      <c r="F233" s="142"/>
      <c r="G233" s="142"/>
      <c r="H233" s="142"/>
      <c r="I233" s="142"/>
      <c r="J233" s="142"/>
      <c r="K233" s="209"/>
      <c r="L233" s="209"/>
      <c r="M233" s="209"/>
      <c r="N233" s="257"/>
      <c r="O233" s="257"/>
      <c r="P233" s="257"/>
      <c r="Q233" s="258"/>
      <c r="R233" s="42"/>
      <c r="S233" s="42"/>
      <c r="T233" s="42"/>
      <c r="U233" s="42"/>
      <c r="V233" s="42"/>
    </row>
    <row r="234" spans="5:22">
      <c r="E234" s="142"/>
      <c r="F234" s="142"/>
      <c r="G234" s="142"/>
      <c r="H234" s="142"/>
      <c r="I234" s="142"/>
      <c r="J234" s="142"/>
      <c r="K234" s="209"/>
      <c r="L234" s="209"/>
      <c r="M234" s="209"/>
      <c r="N234" s="257"/>
      <c r="O234" s="257"/>
      <c r="P234" s="257"/>
      <c r="Q234" s="258"/>
      <c r="R234" s="42"/>
      <c r="S234" s="42"/>
      <c r="T234" s="42"/>
      <c r="U234" s="42"/>
      <c r="V234" s="42"/>
    </row>
    <row r="235" spans="5:22">
      <c r="E235" s="142"/>
      <c r="F235" s="142"/>
      <c r="G235" s="142"/>
      <c r="H235" s="142"/>
      <c r="I235" s="142"/>
      <c r="J235" s="142"/>
      <c r="K235" s="209"/>
      <c r="L235" s="209"/>
      <c r="M235" s="209"/>
      <c r="N235" s="257"/>
      <c r="O235" s="257"/>
      <c r="P235" s="257"/>
      <c r="Q235" s="258"/>
      <c r="R235" s="42"/>
      <c r="S235" s="42"/>
      <c r="T235" s="42"/>
      <c r="U235" s="42"/>
      <c r="V235" s="42"/>
    </row>
    <row r="236" spans="5:22">
      <c r="E236" s="142"/>
      <c r="F236" s="142"/>
      <c r="G236" s="142"/>
      <c r="H236" s="142"/>
      <c r="I236" s="142"/>
      <c r="J236" s="142"/>
      <c r="K236" s="209"/>
      <c r="L236" s="209"/>
      <c r="M236" s="209"/>
      <c r="N236" s="257"/>
      <c r="O236" s="257"/>
      <c r="P236" s="257"/>
      <c r="Q236" s="258"/>
      <c r="R236" s="42"/>
      <c r="S236" s="42"/>
      <c r="T236" s="42"/>
      <c r="U236" s="42"/>
      <c r="V236" s="42"/>
    </row>
    <row r="237" spans="5:22">
      <c r="E237" s="142"/>
      <c r="F237" s="142"/>
      <c r="G237" s="142"/>
      <c r="H237" s="142"/>
      <c r="I237" s="142"/>
      <c r="J237" s="142"/>
      <c r="K237" s="209"/>
      <c r="L237" s="209"/>
      <c r="M237" s="209"/>
      <c r="N237" s="257"/>
      <c r="O237" s="257"/>
      <c r="P237" s="257"/>
      <c r="Q237" s="258"/>
      <c r="R237" s="42"/>
      <c r="S237" s="42"/>
      <c r="T237" s="42"/>
      <c r="U237" s="42"/>
      <c r="V237" s="42"/>
    </row>
    <row r="238" spans="5:22">
      <c r="E238" s="142"/>
      <c r="F238" s="142"/>
      <c r="G238" s="142"/>
      <c r="H238" s="142"/>
      <c r="I238" s="142"/>
      <c r="J238" s="142"/>
      <c r="K238" s="209"/>
      <c r="L238" s="209"/>
      <c r="M238" s="209"/>
      <c r="N238" s="257"/>
      <c r="O238" s="257"/>
      <c r="P238" s="257"/>
      <c r="Q238" s="258"/>
      <c r="R238" s="42"/>
      <c r="S238" s="42"/>
      <c r="T238" s="42"/>
      <c r="U238" s="42"/>
      <c r="V238" s="42"/>
    </row>
    <row r="239" spans="5:22">
      <c r="E239" s="142"/>
      <c r="F239" s="142"/>
      <c r="G239" s="142"/>
      <c r="H239" s="142"/>
      <c r="I239" s="142"/>
      <c r="J239" s="142"/>
      <c r="K239" s="209"/>
      <c r="L239" s="209"/>
      <c r="M239" s="209"/>
      <c r="N239" s="257"/>
      <c r="O239" s="257"/>
      <c r="P239" s="257"/>
      <c r="Q239" s="258"/>
      <c r="R239" s="42"/>
      <c r="S239" s="42"/>
      <c r="T239" s="42"/>
      <c r="U239" s="42"/>
      <c r="V239" s="42"/>
    </row>
    <row r="240" spans="5:22">
      <c r="E240" s="142"/>
      <c r="F240" s="142"/>
      <c r="G240" s="142"/>
      <c r="H240" s="142"/>
      <c r="I240" s="142"/>
      <c r="J240" s="142"/>
      <c r="K240" s="209"/>
      <c r="L240" s="209"/>
      <c r="M240" s="209"/>
      <c r="N240" s="257"/>
      <c r="O240" s="257"/>
      <c r="P240" s="257"/>
      <c r="Q240" s="258"/>
      <c r="R240" s="42"/>
      <c r="S240" s="42"/>
      <c r="T240" s="42"/>
      <c r="U240" s="42"/>
      <c r="V240" s="42"/>
    </row>
    <row r="241" spans="5:22">
      <c r="E241" s="142"/>
      <c r="F241" s="142"/>
      <c r="G241" s="142"/>
      <c r="H241" s="142"/>
      <c r="I241" s="142"/>
      <c r="J241" s="142"/>
      <c r="K241" s="209"/>
      <c r="L241" s="209"/>
      <c r="M241" s="209"/>
      <c r="N241" s="257"/>
      <c r="O241" s="257"/>
      <c r="P241" s="257"/>
      <c r="Q241" s="258"/>
      <c r="R241" s="42"/>
      <c r="S241" s="42"/>
      <c r="T241" s="42"/>
      <c r="U241" s="42"/>
      <c r="V241" s="42"/>
    </row>
    <row r="242" spans="5:22">
      <c r="E242" s="142"/>
      <c r="F242" s="142"/>
      <c r="G242" s="142"/>
      <c r="H242" s="142"/>
      <c r="I242" s="142"/>
      <c r="J242" s="142"/>
      <c r="K242" s="209"/>
      <c r="L242" s="209"/>
      <c r="M242" s="209"/>
      <c r="N242" s="257"/>
      <c r="O242" s="257"/>
      <c r="P242" s="257"/>
      <c r="Q242" s="258"/>
      <c r="R242" s="42"/>
      <c r="S242" s="42"/>
      <c r="T242" s="42"/>
      <c r="U242" s="42"/>
      <c r="V242" s="42"/>
    </row>
    <row r="243" spans="5:22">
      <c r="E243" s="142"/>
      <c r="F243" s="142"/>
      <c r="G243" s="142"/>
      <c r="H243" s="142"/>
      <c r="I243" s="142"/>
      <c r="J243" s="142"/>
      <c r="K243" s="209"/>
      <c r="L243" s="209"/>
      <c r="M243" s="209"/>
      <c r="N243" s="257"/>
      <c r="O243" s="257"/>
      <c r="P243" s="257"/>
      <c r="Q243" s="258"/>
      <c r="R243" s="42"/>
      <c r="S243" s="42"/>
      <c r="T243" s="42"/>
      <c r="U243" s="42"/>
      <c r="V243" s="42"/>
    </row>
    <row r="244" spans="5:22">
      <c r="E244" s="142"/>
      <c r="F244" s="142"/>
      <c r="G244" s="142"/>
      <c r="H244" s="142"/>
      <c r="I244" s="142"/>
      <c r="J244" s="142"/>
      <c r="K244" s="209"/>
      <c r="L244" s="209"/>
      <c r="M244" s="209"/>
      <c r="N244" s="257"/>
      <c r="O244" s="257"/>
      <c r="P244" s="257"/>
      <c r="Q244" s="258"/>
      <c r="R244" s="42"/>
      <c r="S244" s="42"/>
      <c r="T244" s="42"/>
      <c r="U244" s="42"/>
      <c r="V244" s="42"/>
    </row>
    <row r="245" spans="5:22">
      <c r="E245" s="142"/>
      <c r="F245" s="142"/>
      <c r="G245" s="142"/>
      <c r="H245" s="142"/>
      <c r="I245" s="142"/>
      <c r="J245" s="142"/>
      <c r="K245" s="209"/>
      <c r="L245" s="209"/>
      <c r="M245" s="209"/>
      <c r="N245" s="257"/>
      <c r="O245" s="257"/>
      <c r="P245" s="257"/>
      <c r="Q245" s="258"/>
      <c r="R245" s="42"/>
      <c r="S245" s="42"/>
      <c r="T245" s="42"/>
      <c r="U245" s="42"/>
      <c r="V245" s="42"/>
    </row>
    <row r="246" spans="5:22">
      <c r="E246" s="142"/>
      <c r="F246" s="142"/>
      <c r="G246" s="142"/>
      <c r="H246" s="142"/>
      <c r="I246" s="142"/>
      <c r="J246" s="142"/>
      <c r="K246" s="209"/>
      <c r="L246" s="209"/>
      <c r="M246" s="209"/>
      <c r="N246" s="257"/>
      <c r="O246" s="257"/>
      <c r="P246" s="257"/>
      <c r="Q246" s="258"/>
      <c r="R246" s="42"/>
      <c r="S246" s="42"/>
      <c r="T246" s="42"/>
      <c r="U246" s="42"/>
      <c r="V246" s="42"/>
    </row>
    <row r="247" spans="5:22">
      <c r="E247" s="142"/>
      <c r="F247" s="142"/>
      <c r="G247" s="142"/>
      <c r="H247" s="142"/>
      <c r="I247" s="142"/>
      <c r="J247" s="142"/>
      <c r="K247" s="209"/>
      <c r="L247" s="209"/>
      <c r="M247" s="209"/>
      <c r="N247" s="257"/>
      <c r="O247" s="257"/>
      <c r="P247" s="257"/>
      <c r="Q247" s="258"/>
      <c r="R247" s="42"/>
      <c r="S247" s="42"/>
      <c r="T247" s="42"/>
      <c r="U247" s="42"/>
      <c r="V247" s="42"/>
    </row>
    <row r="248" spans="5:22">
      <c r="E248" s="142"/>
      <c r="F248" s="142"/>
      <c r="G248" s="142"/>
      <c r="H248" s="142"/>
      <c r="I248" s="142"/>
      <c r="J248" s="142"/>
      <c r="K248" s="209"/>
      <c r="L248" s="209"/>
      <c r="M248" s="209"/>
      <c r="N248" s="257"/>
      <c r="O248" s="257"/>
      <c r="P248" s="257"/>
      <c r="Q248" s="258"/>
      <c r="R248" s="42"/>
      <c r="S248" s="42"/>
      <c r="T248" s="42"/>
      <c r="U248" s="42"/>
      <c r="V248" s="42"/>
    </row>
    <row r="249" spans="5:22">
      <c r="E249" s="142"/>
      <c r="F249" s="142"/>
      <c r="G249" s="142"/>
      <c r="H249" s="142"/>
      <c r="I249" s="142"/>
      <c r="J249" s="142"/>
      <c r="K249" s="209"/>
      <c r="L249" s="209"/>
      <c r="M249" s="209"/>
      <c r="N249" s="257"/>
      <c r="O249" s="257"/>
      <c r="P249" s="257"/>
      <c r="Q249" s="258"/>
      <c r="R249" s="42"/>
      <c r="S249" s="42"/>
      <c r="T249" s="42"/>
      <c r="U249" s="42"/>
      <c r="V249" s="42"/>
    </row>
    <row r="250" spans="5:22">
      <c r="E250" s="142"/>
      <c r="F250" s="142"/>
      <c r="G250" s="142"/>
      <c r="H250" s="142"/>
      <c r="I250" s="142"/>
      <c r="J250" s="142"/>
      <c r="K250" s="209"/>
      <c r="L250" s="209"/>
      <c r="M250" s="209"/>
      <c r="N250" s="257"/>
      <c r="O250" s="257"/>
      <c r="P250" s="257"/>
      <c r="Q250" s="258"/>
      <c r="R250" s="42"/>
      <c r="S250" s="42"/>
      <c r="T250" s="42"/>
      <c r="U250" s="42"/>
      <c r="V250" s="42"/>
    </row>
    <row r="251" spans="5:22">
      <c r="E251" s="142"/>
      <c r="F251" s="142"/>
      <c r="G251" s="142"/>
      <c r="H251" s="142"/>
      <c r="I251" s="142"/>
      <c r="J251" s="142"/>
      <c r="K251" s="209"/>
      <c r="L251" s="209"/>
      <c r="M251" s="209"/>
      <c r="N251" s="257"/>
      <c r="O251" s="257"/>
      <c r="P251" s="257"/>
      <c r="Q251" s="258"/>
      <c r="R251" s="42"/>
      <c r="S251" s="42"/>
      <c r="T251" s="42"/>
      <c r="U251" s="42"/>
      <c r="V251" s="42"/>
    </row>
    <row r="252" spans="5:22">
      <c r="E252" s="142"/>
      <c r="F252" s="142"/>
      <c r="G252" s="142"/>
      <c r="H252" s="142"/>
      <c r="I252" s="142"/>
      <c r="J252" s="142"/>
      <c r="K252" s="209"/>
      <c r="L252" s="209"/>
      <c r="M252" s="209"/>
      <c r="N252" s="257"/>
      <c r="O252" s="257"/>
      <c r="P252" s="257"/>
      <c r="Q252" s="258"/>
      <c r="R252" s="42"/>
      <c r="S252" s="42"/>
      <c r="T252" s="42"/>
      <c r="U252" s="42"/>
      <c r="V252" s="42"/>
    </row>
    <row r="253" spans="5:22">
      <c r="E253" s="142"/>
      <c r="F253" s="142"/>
      <c r="G253" s="142"/>
      <c r="H253" s="142"/>
      <c r="I253" s="142"/>
      <c r="J253" s="142"/>
      <c r="K253" s="209"/>
      <c r="L253" s="209"/>
      <c r="M253" s="209"/>
      <c r="N253" s="257"/>
      <c r="O253" s="257"/>
      <c r="P253" s="257"/>
      <c r="Q253" s="258"/>
      <c r="R253" s="42"/>
      <c r="S253" s="42"/>
      <c r="T253" s="42"/>
      <c r="U253" s="42"/>
      <c r="V253" s="42"/>
    </row>
    <row r="254" spans="5:22">
      <c r="E254" s="142"/>
      <c r="F254" s="142"/>
      <c r="G254" s="142"/>
      <c r="H254" s="142"/>
      <c r="I254" s="142"/>
      <c r="J254" s="142"/>
      <c r="K254" s="209"/>
      <c r="L254" s="209"/>
      <c r="M254" s="209"/>
      <c r="N254" s="257"/>
      <c r="O254" s="257"/>
      <c r="P254" s="257"/>
      <c r="Q254" s="258"/>
      <c r="R254" s="42"/>
      <c r="S254" s="42"/>
      <c r="T254" s="42"/>
      <c r="U254" s="42"/>
      <c r="V254" s="42"/>
    </row>
    <row r="255" spans="5:22">
      <c r="E255" s="142"/>
      <c r="F255" s="142"/>
      <c r="G255" s="142"/>
      <c r="H255" s="142"/>
      <c r="I255" s="142"/>
      <c r="J255" s="142"/>
      <c r="K255" s="209"/>
      <c r="L255" s="209"/>
      <c r="M255" s="209"/>
      <c r="N255" s="257"/>
      <c r="O255" s="257"/>
      <c r="P255" s="257"/>
      <c r="Q255" s="258"/>
      <c r="R255" s="42"/>
      <c r="S255" s="42"/>
      <c r="T255" s="42"/>
      <c r="U255" s="42"/>
      <c r="V255" s="42"/>
    </row>
    <row r="256" spans="5:22">
      <c r="E256" s="142"/>
      <c r="F256" s="142"/>
      <c r="G256" s="142"/>
      <c r="H256" s="142"/>
      <c r="I256" s="142"/>
      <c r="J256" s="142"/>
      <c r="K256" s="209"/>
      <c r="L256" s="209"/>
      <c r="M256" s="209"/>
      <c r="N256" s="257"/>
      <c r="O256" s="257"/>
      <c r="P256" s="257"/>
      <c r="Q256" s="258"/>
      <c r="R256" s="42"/>
      <c r="S256" s="42"/>
      <c r="T256" s="42"/>
      <c r="U256" s="42"/>
      <c r="V256" s="42"/>
    </row>
    <row r="257" spans="5:22">
      <c r="E257" s="142"/>
      <c r="F257" s="142"/>
      <c r="G257" s="142"/>
      <c r="H257" s="142"/>
      <c r="I257" s="142"/>
      <c r="J257" s="142"/>
      <c r="K257" s="209"/>
      <c r="L257" s="209"/>
      <c r="M257" s="209"/>
      <c r="N257" s="257"/>
      <c r="O257" s="257"/>
      <c r="P257" s="257"/>
      <c r="Q257" s="258"/>
      <c r="R257" s="42"/>
      <c r="S257" s="42"/>
      <c r="T257" s="42"/>
      <c r="U257" s="42"/>
      <c r="V257" s="42"/>
    </row>
    <row r="258" spans="5:22">
      <c r="E258" s="142"/>
      <c r="F258" s="142"/>
      <c r="G258" s="142"/>
      <c r="H258" s="142"/>
      <c r="I258" s="142"/>
      <c r="J258" s="142"/>
      <c r="K258" s="209"/>
      <c r="L258" s="209"/>
      <c r="M258" s="209"/>
      <c r="N258" s="257"/>
      <c r="O258" s="257"/>
      <c r="P258" s="257"/>
      <c r="Q258" s="258"/>
      <c r="R258" s="42"/>
      <c r="S258" s="42"/>
      <c r="T258" s="42"/>
      <c r="U258" s="42"/>
      <c r="V258" s="42"/>
    </row>
    <row r="259" spans="5:22">
      <c r="E259" s="142"/>
      <c r="F259" s="142"/>
      <c r="G259" s="142"/>
      <c r="H259" s="142"/>
      <c r="I259" s="142"/>
      <c r="J259" s="142"/>
      <c r="K259" s="209"/>
      <c r="L259" s="209"/>
      <c r="M259" s="209"/>
      <c r="N259" s="257"/>
      <c r="O259" s="257"/>
      <c r="P259" s="257"/>
      <c r="Q259" s="258"/>
      <c r="R259" s="42"/>
      <c r="S259" s="42"/>
      <c r="T259" s="42"/>
      <c r="U259" s="42"/>
      <c r="V259" s="42"/>
    </row>
    <row r="260" spans="5:22">
      <c r="E260" s="142"/>
      <c r="F260" s="142"/>
      <c r="G260" s="142"/>
      <c r="H260" s="142"/>
      <c r="I260" s="142"/>
      <c r="J260" s="142"/>
      <c r="K260" s="209"/>
      <c r="L260" s="209"/>
      <c r="M260" s="209"/>
      <c r="N260" s="257"/>
      <c r="O260" s="257"/>
      <c r="P260" s="257"/>
      <c r="Q260" s="258"/>
      <c r="R260" s="42"/>
      <c r="S260" s="42"/>
      <c r="T260" s="42"/>
      <c r="U260" s="42"/>
      <c r="V260" s="42"/>
    </row>
    <row r="261" spans="5:22">
      <c r="E261" s="142"/>
      <c r="F261" s="142"/>
      <c r="G261" s="142"/>
      <c r="H261" s="142"/>
      <c r="I261" s="142"/>
      <c r="J261" s="142"/>
      <c r="K261" s="209"/>
      <c r="L261" s="209"/>
      <c r="M261" s="209"/>
      <c r="N261" s="257"/>
      <c r="O261" s="257"/>
      <c r="P261" s="257"/>
      <c r="Q261" s="258"/>
      <c r="R261" s="42"/>
      <c r="S261" s="42"/>
      <c r="T261" s="42"/>
      <c r="U261" s="42"/>
      <c r="V261" s="42"/>
    </row>
    <row r="262" spans="5:22">
      <c r="E262" s="142"/>
      <c r="F262" s="142"/>
      <c r="G262" s="142"/>
      <c r="H262" s="142"/>
      <c r="I262" s="142"/>
      <c r="J262" s="142"/>
      <c r="K262" s="209"/>
      <c r="L262" s="209"/>
      <c r="M262" s="209"/>
      <c r="N262" s="257"/>
      <c r="O262" s="257"/>
      <c r="P262" s="257"/>
      <c r="Q262" s="258"/>
      <c r="R262" s="42"/>
      <c r="S262" s="42"/>
      <c r="T262" s="42"/>
      <c r="U262" s="42"/>
      <c r="V262" s="42"/>
    </row>
    <row r="263" spans="5:22">
      <c r="E263" s="142"/>
      <c r="F263" s="142"/>
      <c r="G263" s="142"/>
      <c r="H263" s="142"/>
      <c r="I263" s="142"/>
      <c r="J263" s="142"/>
      <c r="K263" s="209"/>
      <c r="L263" s="209"/>
      <c r="M263" s="209"/>
      <c r="N263" s="257"/>
      <c r="O263" s="257"/>
      <c r="P263" s="257"/>
      <c r="Q263" s="258"/>
      <c r="R263" s="42"/>
      <c r="S263" s="42"/>
      <c r="T263" s="42"/>
      <c r="U263" s="42"/>
      <c r="V263" s="42"/>
    </row>
    <row r="264" spans="5:22">
      <c r="E264" s="142"/>
      <c r="F264" s="142"/>
      <c r="G264" s="142"/>
      <c r="H264" s="142"/>
      <c r="I264" s="142"/>
      <c r="J264" s="142"/>
      <c r="K264" s="209"/>
      <c r="L264" s="209"/>
      <c r="M264" s="209"/>
      <c r="N264" s="257"/>
      <c r="O264" s="257"/>
      <c r="P264" s="257"/>
      <c r="Q264" s="258"/>
      <c r="R264" s="42"/>
      <c r="S264" s="42"/>
      <c r="T264" s="42"/>
      <c r="U264" s="42"/>
      <c r="V264" s="42"/>
    </row>
    <row r="265" spans="5:22">
      <c r="E265" s="142"/>
      <c r="F265" s="142"/>
      <c r="G265" s="142"/>
      <c r="H265" s="142"/>
      <c r="I265" s="142"/>
      <c r="J265" s="142"/>
      <c r="K265" s="209"/>
      <c r="L265" s="209"/>
      <c r="M265" s="209"/>
      <c r="N265" s="257"/>
      <c r="O265" s="257"/>
      <c r="P265" s="257"/>
      <c r="Q265" s="258"/>
      <c r="R265" s="42"/>
      <c r="S265" s="42"/>
      <c r="T265" s="42"/>
      <c r="U265" s="42"/>
      <c r="V265" s="42"/>
    </row>
    <row r="266" spans="5:22">
      <c r="E266" s="142"/>
      <c r="F266" s="142"/>
      <c r="G266" s="142"/>
      <c r="H266" s="142"/>
      <c r="I266" s="142"/>
      <c r="J266" s="142"/>
      <c r="K266" s="209"/>
      <c r="L266" s="209"/>
      <c r="M266" s="209"/>
      <c r="N266" s="257"/>
      <c r="O266" s="257"/>
      <c r="P266" s="257"/>
      <c r="Q266" s="258"/>
      <c r="R266" s="42"/>
      <c r="S266" s="42"/>
      <c r="T266" s="42"/>
      <c r="U266" s="42"/>
      <c r="V266" s="42"/>
    </row>
    <row r="267" spans="5:22">
      <c r="E267" s="142"/>
      <c r="F267" s="142"/>
      <c r="G267" s="142"/>
      <c r="H267" s="142"/>
      <c r="I267" s="142"/>
      <c r="J267" s="142"/>
      <c r="K267" s="209"/>
      <c r="L267" s="209"/>
      <c r="M267" s="209"/>
      <c r="N267" s="257"/>
      <c r="O267" s="257"/>
      <c r="P267" s="257"/>
      <c r="Q267" s="257"/>
      <c r="R267" s="42"/>
      <c r="S267" s="42"/>
      <c r="T267" s="42"/>
      <c r="U267" s="42"/>
      <c r="V267" s="42"/>
    </row>
    <row r="268" spans="5:22">
      <c r="E268" s="142"/>
      <c r="F268" s="142"/>
      <c r="G268" s="142"/>
      <c r="H268" s="142"/>
      <c r="I268" s="142"/>
      <c r="J268" s="142"/>
      <c r="K268" s="209"/>
      <c r="L268" s="209"/>
      <c r="M268" s="209"/>
      <c r="N268" s="257"/>
      <c r="O268" s="257"/>
      <c r="P268" s="257"/>
      <c r="Q268" s="257"/>
      <c r="R268" s="42"/>
      <c r="S268" s="42"/>
      <c r="T268" s="42"/>
      <c r="U268" s="42"/>
      <c r="V268" s="42"/>
    </row>
    <row r="269" spans="5:22">
      <c r="E269" s="142"/>
      <c r="F269" s="142"/>
      <c r="G269" s="142"/>
      <c r="H269" s="142"/>
      <c r="I269" s="142"/>
      <c r="J269" s="142"/>
      <c r="K269" s="209"/>
      <c r="L269" s="209"/>
      <c r="M269" s="209"/>
      <c r="N269" s="257"/>
      <c r="O269" s="257"/>
      <c r="P269" s="257"/>
      <c r="Q269" s="257"/>
      <c r="R269" s="42"/>
      <c r="S269" s="42"/>
      <c r="T269" s="42"/>
      <c r="U269" s="42"/>
      <c r="V269" s="42"/>
    </row>
    <row r="270" spans="5:22">
      <c r="E270" s="142"/>
      <c r="F270" s="142"/>
      <c r="G270" s="142"/>
      <c r="H270" s="142"/>
      <c r="I270" s="142"/>
      <c r="J270" s="142"/>
      <c r="K270" s="209"/>
      <c r="L270" s="209"/>
      <c r="M270" s="209"/>
      <c r="N270" s="257"/>
      <c r="O270" s="257"/>
      <c r="P270" s="257"/>
      <c r="Q270" s="257"/>
      <c r="R270" s="42"/>
      <c r="S270" s="42"/>
      <c r="T270" s="42"/>
      <c r="U270" s="42"/>
      <c r="V270" s="42"/>
    </row>
    <row r="271" spans="5:22">
      <c r="E271" s="142"/>
      <c r="F271" s="142"/>
      <c r="G271" s="142"/>
      <c r="H271" s="142"/>
      <c r="I271" s="142"/>
      <c r="J271" s="142"/>
      <c r="K271" s="209"/>
      <c r="L271" s="209"/>
      <c r="M271" s="209"/>
      <c r="N271" s="257"/>
      <c r="O271" s="257"/>
      <c r="P271" s="257"/>
      <c r="Q271" s="257"/>
      <c r="R271" s="42"/>
      <c r="S271" s="42"/>
      <c r="T271" s="42"/>
      <c r="U271" s="42"/>
      <c r="V271" s="42"/>
    </row>
    <row r="272" spans="5:22">
      <c r="E272" s="142"/>
      <c r="F272" s="142"/>
      <c r="G272" s="142"/>
      <c r="H272" s="142"/>
      <c r="I272" s="142"/>
      <c r="J272" s="142"/>
      <c r="K272" s="209"/>
      <c r="L272" s="209"/>
      <c r="M272" s="209"/>
      <c r="N272" s="257"/>
      <c r="O272" s="257"/>
      <c r="P272" s="257"/>
      <c r="Q272" s="257"/>
      <c r="R272" s="42"/>
      <c r="S272" s="42"/>
      <c r="T272" s="42"/>
      <c r="U272" s="42"/>
      <c r="V272" s="42"/>
    </row>
    <row r="273" spans="5:22">
      <c r="E273" s="142"/>
      <c r="F273" s="142"/>
      <c r="G273" s="142"/>
      <c r="H273" s="142"/>
      <c r="I273" s="142"/>
      <c r="J273" s="142"/>
      <c r="K273" s="209"/>
      <c r="L273" s="209"/>
      <c r="M273" s="209"/>
      <c r="N273" s="257"/>
      <c r="O273" s="257"/>
      <c r="P273" s="257"/>
      <c r="Q273" s="257"/>
      <c r="R273" s="42"/>
      <c r="S273" s="42"/>
      <c r="T273" s="42"/>
      <c r="U273" s="42"/>
      <c r="V273" s="42"/>
    </row>
    <row r="274" spans="5:22">
      <c r="E274" s="142"/>
      <c r="F274" s="142"/>
      <c r="G274" s="142"/>
      <c r="H274" s="142"/>
      <c r="I274" s="142"/>
      <c r="J274" s="142"/>
      <c r="K274" s="209"/>
      <c r="L274" s="209"/>
      <c r="M274" s="209"/>
      <c r="N274" s="257"/>
      <c r="O274" s="257"/>
      <c r="P274" s="257"/>
      <c r="Q274" s="257"/>
      <c r="R274" s="42"/>
      <c r="S274" s="42"/>
      <c r="T274" s="42"/>
      <c r="U274" s="42"/>
      <c r="V274" s="42"/>
    </row>
    <row r="275" spans="5:22">
      <c r="E275" s="142"/>
      <c r="F275" s="142"/>
      <c r="G275" s="142"/>
      <c r="H275" s="142"/>
      <c r="I275" s="142"/>
      <c r="J275" s="142"/>
      <c r="K275" s="209"/>
      <c r="L275" s="209"/>
      <c r="M275" s="209"/>
      <c r="N275" s="257"/>
      <c r="O275" s="257"/>
      <c r="P275" s="257"/>
      <c r="Q275" s="257"/>
      <c r="R275" s="42"/>
      <c r="S275" s="42"/>
      <c r="T275" s="42"/>
      <c r="U275" s="42"/>
      <c r="V275" s="42"/>
    </row>
    <row r="276" spans="5:22">
      <c r="E276" s="142"/>
      <c r="F276" s="142"/>
      <c r="G276" s="142"/>
      <c r="H276" s="142"/>
      <c r="I276" s="142"/>
      <c r="J276" s="142"/>
      <c r="K276" s="209"/>
      <c r="L276" s="209"/>
      <c r="M276" s="209"/>
      <c r="N276" s="257"/>
      <c r="O276" s="257"/>
      <c r="P276" s="257"/>
      <c r="Q276" s="257"/>
      <c r="R276" s="42"/>
      <c r="S276" s="42"/>
      <c r="T276" s="42"/>
      <c r="U276" s="42"/>
      <c r="V276" s="42"/>
    </row>
    <row r="277" spans="5:22">
      <c r="E277" s="142"/>
      <c r="F277" s="142"/>
      <c r="G277" s="142"/>
      <c r="H277" s="142"/>
      <c r="I277" s="142"/>
      <c r="J277" s="142"/>
      <c r="K277" s="209"/>
      <c r="L277" s="209"/>
      <c r="M277" s="209"/>
      <c r="N277" s="257"/>
      <c r="O277" s="257"/>
      <c r="P277" s="257"/>
      <c r="Q277" s="257"/>
      <c r="R277" s="42"/>
      <c r="S277" s="42"/>
      <c r="T277" s="42"/>
      <c r="U277" s="42"/>
      <c r="V277" s="42"/>
    </row>
    <row r="278" spans="5:22">
      <c r="E278" s="142"/>
      <c r="F278" s="142"/>
      <c r="G278" s="142"/>
      <c r="H278" s="142"/>
      <c r="I278" s="142"/>
      <c r="J278" s="142"/>
      <c r="K278" s="209"/>
      <c r="L278" s="209"/>
      <c r="M278" s="209"/>
      <c r="N278" s="257"/>
      <c r="O278" s="257"/>
      <c r="P278" s="257"/>
      <c r="Q278" s="257"/>
      <c r="R278" s="42"/>
      <c r="S278" s="42"/>
      <c r="T278" s="42"/>
      <c r="U278" s="42"/>
      <c r="V278" s="42"/>
    </row>
    <row r="279" spans="5:22">
      <c r="E279" s="142"/>
      <c r="F279" s="142"/>
      <c r="G279" s="142"/>
      <c r="H279" s="142"/>
      <c r="I279" s="142"/>
      <c r="J279" s="142"/>
      <c r="K279" s="209"/>
      <c r="L279" s="209"/>
      <c r="M279" s="209"/>
      <c r="N279" s="257"/>
      <c r="O279" s="257"/>
      <c r="P279" s="257"/>
      <c r="Q279" s="257"/>
      <c r="R279" s="42"/>
      <c r="S279" s="42"/>
      <c r="T279" s="42"/>
      <c r="U279" s="42"/>
      <c r="V279" s="42"/>
    </row>
    <row r="280" spans="5:22">
      <c r="E280" s="142"/>
      <c r="F280" s="142"/>
      <c r="G280" s="142"/>
      <c r="H280" s="142"/>
      <c r="I280" s="142"/>
      <c r="J280" s="142"/>
      <c r="K280" s="209"/>
      <c r="L280" s="209"/>
      <c r="M280" s="209"/>
      <c r="N280" s="257"/>
      <c r="O280" s="257"/>
      <c r="P280" s="257"/>
      <c r="Q280" s="257"/>
      <c r="R280" s="42"/>
      <c r="S280" s="42"/>
      <c r="T280" s="42"/>
      <c r="U280" s="42"/>
      <c r="V280" s="42"/>
    </row>
    <row r="281" spans="5:22">
      <c r="E281" s="142"/>
      <c r="F281" s="142"/>
      <c r="G281" s="142"/>
      <c r="H281" s="142"/>
      <c r="I281" s="142"/>
      <c r="J281" s="142"/>
      <c r="K281" s="209"/>
      <c r="L281" s="209"/>
      <c r="M281" s="209"/>
      <c r="N281" s="257"/>
      <c r="O281" s="257"/>
      <c r="P281" s="257"/>
      <c r="Q281" s="257"/>
      <c r="R281" s="42"/>
      <c r="S281" s="42"/>
      <c r="T281" s="42"/>
      <c r="U281" s="42"/>
      <c r="V281" s="42"/>
    </row>
    <row r="282" spans="5:22">
      <c r="E282" s="142"/>
      <c r="F282" s="142"/>
      <c r="G282" s="142"/>
      <c r="H282" s="142"/>
      <c r="I282" s="142"/>
      <c r="J282" s="142"/>
      <c r="K282" s="209"/>
      <c r="L282" s="209"/>
      <c r="M282" s="209"/>
      <c r="N282" s="257"/>
      <c r="O282" s="257"/>
      <c r="P282" s="257"/>
      <c r="Q282" s="257"/>
      <c r="R282" s="42"/>
      <c r="S282" s="42"/>
      <c r="T282" s="42"/>
      <c r="U282" s="42"/>
      <c r="V282" s="42"/>
    </row>
    <row r="283" spans="5:22">
      <c r="E283" s="142"/>
      <c r="F283" s="142"/>
      <c r="G283" s="142"/>
      <c r="H283" s="142"/>
      <c r="I283" s="142"/>
      <c r="J283" s="142"/>
      <c r="K283" s="209"/>
      <c r="L283" s="209"/>
      <c r="M283" s="209"/>
      <c r="N283" s="257"/>
      <c r="O283" s="257"/>
      <c r="P283" s="257"/>
      <c r="Q283" s="257"/>
      <c r="R283" s="42"/>
      <c r="S283" s="42"/>
      <c r="T283" s="42"/>
      <c r="U283" s="42"/>
      <c r="V283" s="42"/>
    </row>
    <row r="284" spans="5:22">
      <c r="E284" s="142"/>
      <c r="F284" s="142"/>
      <c r="G284" s="142"/>
      <c r="H284" s="142"/>
      <c r="I284" s="142"/>
      <c r="J284" s="142"/>
      <c r="K284" s="209"/>
      <c r="L284" s="209"/>
      <c r="M284" s="209"/>
      <c r="N284" s="257"/>
      <c r="O284" s="257"/>
      <c r="P284" s="257"/>
      <c r="Q284" s="257"/>
      <c r="R284" s="42"/>
      <c r="S284" s="42"/>
      <c r="T284" s="42"/>
      <c r="U284" s="42"/>
      <c r="V284" s="42"/>
    </row>
    <row r="285" spans="5:22">
      <c r="E285" s="142"/>
      <c r="F285" s="142"/>
      <c r="G285" s="142"/>
      <c r="H285" s="142"/>
      <c r="I285" s="142"/>
      <c r="J285" s="142"/>
      <c r="K285" s="209"/>
      <c r="L285" s="209"/>
      <c r="M285" s="209"/>
      <c r="N285" s="257"/>
      <c r="O285" s="257"/>
      <c r="P285" s="257"/>
      <c r="Q285" s="257"/>
      <c r="R285" s="42"/>
      <c r="S285" s="42"/>
      <c r="T285" s="42"/>
      <c r="U285" s="42"/>
      <c r="V285" s="42"/>
    </row>
    <row r="286" spans="5:22">
      <c r="E286" s="142"/>
      <c r="F286" s="142"/>
      <c r="G286" s="142"/>
      <c r="H286" s="142"/>
      <c r="I286" s="142"/>
      <c r="J286" s="142"/>
      <c r="K286" s="209"/>
      <c r="L286" s="209"/>
      <c r="M286" s="209"/>
      <c r="N286" s="257"/>
      <c r="O286" s="257"/>
      <c r="P286" s="257"/>
      <c r="Q286" s="257"/>
      <c r="R286" s="42"/>
      <c r="S286" s="42"/>
      <c r="T286" s="42"/>
      <c r="U286" s="42"/>
      <c r="V286" s="42"/>
    </row>
    <row r="287" spans="5:22">
      <c r="E287" s="142"/>
      <c r="F287" s="142"/>
      <c r="G287" s="142"/>
      <c r="H287" s="142"/>
      <c r="I287" s="142"/>
      <c r="J287" s="142"/>
      <c r="K287" s="209"/>
      <c r="L287" s="209"/>
      <c r="M287" s="209"/>
      <c r="N287" s="257"/>
      <c r="O287" s="257"/>
      <c r="P287" s="257"/>
      <c r="Q287" s="257"/>
      <c r="R287" s="42"/>
      <c r="S287" s="42"/>
      <c r="T287" s="42"/>
      <c r="U287" s="42"/>
      <c r="V287" s="42"/>
    </row>
    <row r="288" spans="5:22">
      <c r="E288" s="142"/>
      <c r="F288" s="142"/>
      <c r="G288" s="142"/>
      <c r="H288" s="142"/>
      <c r="I288" s="142"/>
      <c r="J288" s="142"/>
      <c r="K288" s="209"/>
      <c r="L288" s="209"/>
      <c r="M288" s="209"/>
      <c r="N288" s="257"/>
      <c r="O288" s="257"/>
      <c r="P288" s="257"/>
      <c r="Q288" s="257"/>
      <c r="R288" s="42"/>
      <c r="S288" s="42"/>
      <c r="T288" s="42"/>
      <c r="U288" s="42"/>
      <c r="V288" s="42"/>
    </row>
    <row r="289" spans="5:22">
      <c r="E289" s="142"/>
      <c r="F289" s="142"/>
      <c r="G289" s="142"/>
      <c r="H289" s="142"/>
      <c r="I289" s="142"/>
      <c r="J289" s="142"/>
      <c r="K289" s="209"/>
      <c r="L289" s="209"/>
      <c r="M289" s="209"/>
      <c r="N289" s="257"/>
      <c r="O289" s="257"/>
      <c r="P289" s="257"/>
      <c r="Q289" s="257"/>
      <c r="R289" s="42"/>
      <c r="S289" s="42"/>
      <c r="T289" s="42"/>
      <c r="U289" s="42"/>
      <c r="V289" s="42"/>
    </row>
    <row r="290" spans="5:22">
      <c r="E290" s="142"/>
      <c r="F290" s="142"/>
      <c r="G290" s="142"/>
      <c r="H290" s="142"/>
      <c r="I290" s="142"/>
      <c r="J290" s="142"/>
      <c r="K290" s="209"/>
      <c r="L290" s="209"/>
      <c r="M290" s="209"/>
      <c r="N290" s="257"/>
      <c r="O290" s="257"/>
      <c r="P290" s="257"/>
      <c r="Q290" s="257"/>
      <c r="R290" s="42"/>
      <c r="S290" s="42"/>
      <c r="T290" s="42"/>
      <c r="U290" s="42"/>
      <c r="V290" s="42"/>
    </row>
    <row r="291" spans="5:22">
      <c r="E291" s="142"/>
      <c r="F291" s="142"/>
      <c r="G291" s="142"/>
      <c r="H291" s="142"/>
      <c r="I291" s="142"/>
      <c r="J291" s="142"/>
      <c r="K291" s="209"/>
      <c r="L291" s="209"/>
      <c r="M291" s="209"/>
      <c r="N291" s="257"/>
      <c r="O291" s="257"/>
      <c r="P291" s="257"/>
      <c r="Q291" s="257"/>
      <c r="R291" s="42"/>
      <c r="S291" s="42"/>
      <c r="T291" s="42"/>
      <c r="U291" s="42"/>
      <c r="V291" s="42"/>
    </row>
    <row r="292" spans="5:22">
      <c r="E292" s="142"/>
      <c r="F292" s="142"/>
      <c r="G292" s="142"/>
      <c r="H292" s="142"/>
      <c r="I292" s="142"/>
      <c r="J292" s="142"/>
      <c r="K292" s="209"/>
      <c r="L292" s="209"/>
      <c r="M292" s="209"/>
      <c r="N292" s="257"/>
      <c r="O292" s="257"/>
      <c r="P292" s="257"/>
      <c r="Q292" s="257"/>
      <c r="R292" s="42"/>
      <c r="S292" s="42"/>
      <c r="T292" s="42"/>
      <c r="U292" s="42"/>
      <c r="V292" s="42"/>
    </row>
    <row r="293" spans="5:22">
      <c r="E293" s="142"/>
      <c r="F293" s="142"/>
      <c r="G293" s="142"/>
      <c r="H293" s="142"/>
      <c r="I293" s="142"/>
      <c r="J293" s="142"/>
      <c r="K293" s="209"/>
      <c r="L293" s="209"/>
      <c r="M293" s="209"/>
      <c r="N293" s="257"/>
      <c r="O293" s="257"/>
      <c r="P293" s="257"/>
      <c r="Q293" s="257"/>
      <c r="R293" s="42"/>
      <c r="S293" s="42"/>
      <c r="T293" s="42"/>
      <c r="U293" s="42"/>
      <c r="V293" s="42"/>
    </row>
    <row r="294" spans="5:22">
      <c r="E294" s="142"/>
      <c r="F294" s="142"/>
      <c r="G294" s="142"/>
      <c r="H294" s="142"/>
      <c r="I294" s="142"/>
      <c r="J294" s="142"/>
      <c r="K294" s="209"/>
      <c r="L294" s="209"/>
      <c r="M294" s="209"/>
      <c r="N294" s="257"/>
      <c r="O294" s="257"/>
      <c r="P294" s="257"/>
      <c r="Q294" s="257"/>
      <c r="R294" s="42"/>
      <c r="S294" s="42"/>
      <c r="T294" s="42"/>
      <c r="U294" s="42"/>
      <c r="V294" s="42"/>
    </row>
    <row r="295" spans="5:22">
      <c r="E295" s="142"/>
      <c r="F295" s="142"/>
      <c r="G295" s="142"/>
      <c r="H295" s="142"/>
      <c r="I295" s="142"/>
      <c r="J295" s="142"/>
      <c r="K295" s="209"/>
      <c r="L295" s="209"/>
      <c r="M295" s="209"/>
      <c r="N295" s="257"/>
      <c r="O295" s="257"/>
      <c r="P295" s="257"/>
      <c r="Q295" s="257"/>
      <c r="R295" s="42"/>
      <c r="S295" s="42"/>
      <c r="T295" s="42"/>
      <c r="U295" s="42"/>
      <c r="V295" s="42"/>
    </row>
    <row r="296" spans="5:22">
      <c r="E296" s="142"/>
      <c r="F296" s="142"/>
      <c r="G296" s="142"/>
      <c r="H296" s="142"/>
      <c r="I296" s="142"/>
      <c r="J296" s="142"/>
      <c r="K296" s="209"/>
      <c r="L296" s="209"/>
      <c r="M296" s="209"/>
      <c r="N296" s="257"/>
      <c r="O296" s="257"/>
      <c r="P296" s="257"/>
      <c r="Q296" s="257"/>
      <c r="R296" s="42"/>
      <c r="S296" s="42"/>
      <c r="T296" s="42"/>
      <c r="U296" s="42"/>
      <c r="V296" s="42"/>
    </row>
    <row r="297" spans="5:22">
      <c r="E297" s="142"/>
      <c r="F297" s="142"/>
      <c r="G297" s="142"/>
      <c r="H297" s="142"/>
      <c r="I297" s="142"/>
      <c r="J297" s="142"/>
      <c r="K297" s="209"/>
      <c r="L297" s="209"/>
      <c r="M297" s="209"/>
      <c r="N297" s="257"/>
      <c r="O297" s="257"/>
      <c r="P297" s="257"/>
      <c r="Q297" s="257"/>
      <c r="R297" s="42"/>
      <c r="S297" s="42"/>
      <c r="T297" s="42"/>
      <c r="U297" s="42"/>
      <c r="V297" s="42"/>
    </row>
    <row r="298" spans="5:22">
      <c r="E298" s="142"/>
      <c r="F298" s="142"/>
      <c r="G298" s="142"/>
      <c r="H298" s="142"/>
      <c r="I298" s="142"/>
      <c r="J298" s="142"/>
      <c r="K298" s="209"/>
      <c r="L298" s="209"/>
      <c r="M298" s="209"/>
      <c r="N298" s="257"/>
      <c r="O298" s="257"/>
      <c r="P298" s="257"/>
      <c r="Q298" s="257"/>
      <c r="R298" s="42"/>
      <c r="S298" s="42"/>
      <c r="T298" s="42"/>
      <c r="U298" s="42"/>
      <c r="V298" s="42"/>
    </row>
    <row r="299" spans="5:22">
      <c r="E299" s="142"/>
      <c r="F299" s="142"/>
      <c r="G299" s="142"/>
      <c r="H299" s="142"/>
      <c r="I299" s="142"/>
      <c r="J299" s="142"/>
      <c r="K299" s="209"/>
      <c r="L299" s="209"/>
      <c r="M299" s="209"/>
      <c r="N299" s="257"/>
      <c r="O299" s="257"/>
      <c r="P299" s="257"/>
      <c r="Q299" s="257"/>
      <c r="R299" s="42"/>
      <c r="S299" s="42"/>
      <c r="T299" s="42"/>
      <c r="U299" s="42"/>
      <c r="V299" s="42"/>
    </row>
    <row r="300" spans="5:22">
      <c r="E300" s="142"/>
      <c r="F300" s="142"/>
      <c r="G300" s="142"/>
      <c r="H300" s="142"/>
      <c r="I300" s="142"/>
      <c r="J300" s="142"/>
      <c r="K300" s="209"/>
      <c r="L300" s="209"/>
      <c r="M300" s="209"/>
      <c r="N300" s="257"/>
      <c r="O300" s="257"/>
      <c r="P300" s="257"/>
      <c r="Q300" s="257"/>
      <c r="R300" s="42"/>
      <c r="S300" s="42"/>
      <c r="T300" s="42"/>
      <c r="U300" s="42"/>
      <c r="V300" s="42"/>
    </row>
    <row r="301" spans="5:22">
      <c r="E301" s="142"/>
      <c r="F301" s="142"/>
      <c r="G301" s="142"/>
      <c r="H301" s="142"/>
      <c r="I301" s="142"/>
      <c r="J301" s="142"/>
      <c r="K301" s="209"/>
      <c r="L301" s="209"/>
      <c r="M301" s="209"/>
      <c r="N301" s="257"/>
      <c r="O301" s="257"/>
      <c r="P301" s="257"/>
      <c r="Q301" s="257"/>
      <c r="R301" s="42"/>
      <c r="S301" s="42"/>
      <c r="T301" s="42"/>
      <c r="U301" s="42"/>
      <c r="V301" s="42"/>
    </row>
    <row r="302" spans="5:22">
      <c r="E302" s="142"/>
      <c r="F302" s="142"/>
      <c r="G302" s="142"/>
      <c r="H302" s="142"/>
      <c r="I302" s="142"/>
      <c r="J302" s="142"/>
      <c r="K302" s="209"/>
      <c r="L302" s="209"/>
      <c r="M302" s="209"/>
      <c r="N302" s="257"/>
      <c r="O302" s="257"/>
      <c r="P302" s="257"/>
      <c r="Q302" s="257"/>
      <c r="R302" s="42"/>
      <c r="S302" s="42"/>
      <c r="T302" s="42"/>
      <c r="U302" s="42"/>
      <c r="V302" s="42"/>
    </row>
    <row r="303" spans="5:22">
      <c r="E303" s="142"/>
      <c r="F303" s="142"/>
      <c r="G303" s="142"/>
      <c r="H303" s="142"/>
      <c r="I303" s="142"/>
      <c r="J303" s="142"/>
      <c r="K303" s="209"/>
      <c r="L303" s="209"/>
      <c r="M303" s="209"/>
      <c r="N303" s="257"/>
      <c r="O303" s="257"/>
      <c r="P303" s="257"/>
      <c r="Q303" s="257"/>
      <c r="R303" s="42"/>
      <c r="S303" s="42"/>
      <c r="T303" s="42"/>
      <c r="U303" s="42"/>
      <c r="V303" s="42"/>
    </row>
    <row r="304" spans="5:22">
      <c r="E304" s="142"/>
      <c r="F304" s="142"/>
      <c r="G304" s="142"/>
      <c r="H304" s="142"/>
      <c r="I304" s="142"/>
      <c r="J304" s="142"/>
      <c r="K304" s="209"/>
      <c r="L304" s="209"/>
      <c r="M304" s="209"/>
      <c r="N304" s="257"/>
      <c r="O304" s="257"/>
      <c r="P304" s="257"/>
      <c r="Q304" s="257"/>
      <c r="R304" s="42"/>
      <c r="S304" s="42"/>
      <c r="T304" s="42"/>
      <c r="U304" s="42"/>
      <c r="V304" s="42"/>
    </row>
    <row r="305" spans="5:22">
      <c r="E305" s="142"/>
      <c r="F305" s="142"/>
      <c r="G305" s="142"/>
      <c r="H305" s="142"/>
      <c r="I305" s="142"/>
      <c r="J305" s="142"/>
      <c r="K305" s="209"/>
      <c r="L305" s="209"/>
      <c r="M305" s="209"/>
      <c r="N305" s="257"/>
      <c r="O305" s="257"/>
      <c r="P305" s="257"/>
      <c r="Q305" s="257"/>
      <c r="R305" s="42"/>
      <c r="S305" s="42"/>
      <c r="T305" s="42"/>
      <c r="U305" s="42"/>
      <c r="V305" s="42"/>
    </row>
    <row r="306" spans="5:22">
      <c r="E306" s="142"/>
      <c r="F306" s="142"/>
      <c r="G306" s="142"/>
      <c r="H306" s="142"/>
      <c r="I306" s="142"/>
      <c r="J306" s="142"/>
      <c r="K306" s="209"/>
      <c r="L306" s="209"/>
      <c r="M306" s="209"/>
      <c r="N306" s="257"/>
      <c r="O306" s="257"/>
      <c r="P306" s="257"/>
      <c r="Q306" s="257"/>
      <c r="R306" s="42"/>
      <c r="S306" s="42"/>
      <c r="T306" s="42"/>
      <c r="U306" s="42"/>
      <c r="V306" s="42"/>
    </row>
    <row r="307" spans="5:22">
      <c r="E307" s="142"/>
      <c r="F307" s="142"/>
      <c r="G307" s="142"/>
      <c r="H307" s="142"/>
      <c r="I307" s="142"/>
      <c r="J307" s="142"/>
      <c r="K307" s="209"/>
      <c r="L307" s="209"/>
      <c r="M307" s="209"/>
      <c r="N307" s="257"/>
      <c r="O307" s="257"/>
      <c r="P307" s="257"/>
      <c r="Q307" s="257"/>
      <c r="R307" s="42"/>
      <c r="S307" s="42"/>
      <c r="T307" s="42"/>
      <c r="U307" s="42"/>
      <c r="V307" s="42"/>
    </row>
    <row r="308" spans="5:22">
      <c r="E308" s="142"/>
      <c r="F308" s="142"/>
      <c r="G308" s="142"/>
      <c r="H308" s="142"/>
      <c r="I308" s="142"/>
      <c r="J308" s="142"/>
      <c r="K308" s="209"/>
      <c r="L308" s="209"/>
      <c r="M308" s="209"/>
      <c r="N308" s="257"/>
      <c r="O308" s="257"/>
      <c r="P308" s="257"/>
      <c r="Q308" s="257"/>
      <c r="R308" s="42"/>
      <c r="S308" s="42"/>
      <c r="T308" s="42"/>
      <c r="U308" s="42"/>
      <c r="V308" s="42"/>
    </row>
    <row r="309" spans="5:22">
      <c r="E309" s="142"/>
      <c r="F309" s="142"/>
      <c r="G309" s="142"/>
      <c r="H309" s="142"/>
      <c r="I309" s="142"/>
      <c r="J309" s="142"/>
      <c r="K309" s="209"/>
      <c r="L309" s="209"/>
      <c r="M309" s="209"/>
      <c r="N309" s="257"/>
      <c r="O309" s="257"/>
      <c r="P309" s="257"/>
      <c r="Q309" s="257"/>
      <c r="R309" s="42"/>
      <c r="S309" s="42"/>
      <c r="T309" s="42"/>
      <c r="U309" s="42"/>
      <c r="V309" s="42"/>
    </row>
    <row r="310" spans="5:22">
      <c r="E310" s="142"/>
      <c r="F310" s="142"/>
      <c r="G310" s="142"/>
      <c r="H310" s="142"/>
      <c r="I310" s="142"/>
      <c r="J310" s="142"/>
      <c r="K310" s="209"/>
      <c r="L310" s="209"/>
      <c r="M310" s="209"/>
      <c r="N310" s="257"/>
      <c r="O310" s="257"/>
      <c r="P310" s="257"/>
      <c r="Q310" s="257"/>
      <c r="R310" s="42"/>
      <c r="S310" s="42"/>
      <c r="T310" s="42"/>
      <c r="U310" s="42"/>
      <c r="V310" s="42"/>
    </row>
    <row r="311" spans="5:22">
      <c r="E311" s="142"/>
      <c r="F311" s="142"/>
      <c r="G311" s="142"/>
      <c r="H311" s="142"/>
      <c r="I311" s="142"/>
      <c r="J311" s="142"/>
      <c r="K311" s="209"/>
      <c r="L311" s="209"/>
      <c r="M311" s="209"/>
      <c r="N311" s="257"/>
      <c r="O311" s="257"/>
      <c r="P311" s="257"/>
      <c r="Q311" s="257"/>
      <c r="R311" s="42"/>
      <c r="S311" s="42"/>
      <c r="T311" s="42"/>
      <c r="U311" s="42"/>
      <c r="V311" s="42"/>
    </row>
    <row r="312" spans="5:22">
      <c r="E312" s="142"/>
      <c r="F312" s="142"/>
      <c r="G312" s="142"/>
      <c r="H312" s="142"/>
      <c r="I312" s="142"/>
      <c r="J312" s="142"/>
      <c r="K312" s="209"/>
      <c r="L312" s="209"/>
      <c r="M312" s="209"/>
      <c r="N312" s="257"/>
      <c r="O312" s="257"/>
      <c r="P312" s="257"/>
      <c r="Q312" s="257"/>
      <c r="R312" s="42"/>
      <c r="S312" s="42"/>
      <c r="T312" s="42"/>
      <c r="U312" s="42"/>
      <c r="V312" s="42"/>
    </row>
    <row r="313" spans="5:22">
      <c r="E313" s="142"/>
      <c r="F313" s="142"/>
      <c r="G313" s="142"/>
      <c r="H313" s="142"/>
      <c r="I313" s="142"/>
      <c r="J313" s="142"/>
      <c r="K313" s="209"/>
      <c r="L313" s="209"/>
      <c r="M313" s="209"/>
      <c r="N313" s="257"/>
      <c r="O313" s="257"/>
      <c r="P313" s="257"/>
      <c r="Q313" s="257"/>
      <c r="R313" s="42"/>
      <c r="S313" s="42"/>
      <c r="T313" s="42"/>
      <c r="U313" s="42"/>
      <c r="V313" s="42"/>
    </row>
    <row r="314" spans="5:22">
      <c r="E314" s="142"/>
      <c r="F314" s="142"/>
      <c r="G314" s="142"/>
      <c r="H314" s="142"/>
      <c r="I314" s="142"/>
      <c r="J314" s="142"/>
      <c r="K314" s="209"/>
      <c r="L314" s="209"/>
      <c r="M314" s="209"/>
      <c r="N314" s="257"/>
      <c r="O314" s="257"/>
      <c r="P314" s="257"/>
      <c r="Q314" s="257"/>
      <c r="R314" s="42"/>
      <c r="S314" s="42"/>
      <c r="T314" s="42"/>
      <c r="U314" s="42"/>
      <c r="V314" s="42"/>
    </row>
    <row r="315" spans="5:22">
      <c r="E315" s="142"/>
      <c r="F315" s="142"/>
      <c r="G315" s="142"/>
      <c r="H315" s="142"/>
      <c r="I315" s="142"/>
      <c r="J315" s="142"/>
      <c r="K315" s="209"/>
      <c r="L315" s="209"/>
      <c r="M315" s="209"/>
      <c r="N315" s="257"/>
      <c r="O315" s="257"/>
      <c r="P315" s="257"/>
      <c r="Q315" s="257"/>
      <c r="R315" s="42"/>
      <c r="S315" s="42"/>
      <c r="T315" s="42"/>
      <c r="U315" s="42"/>
      <c r="V315" s="42"/>
    </row>
    <row r="316" spans="5:22">
      <c r="E316" s="142"/>
      <c r="F316" s="142"/>
      <c r="G316" s="142"/>
      <c r="H316" s="142"/>
      <c r="I316" s="142"/>
      <c r="J316" s="142"/>
      <c r="K316" s="209"/>
      <c r="L316" s="209"/>
      <c r="M316" s="209"/>
      <c r="N316" s="257"/>
      <c r="O316" s="257"/>
      <c r="P316" s="257"/>
      <c r="Q316" s="257"/>
      <c r="R316" s="42"/>
      <c r="S316" s="42"/>
      <c r="T316" s="42"/>
      <c r="U316" s="42"/>
      <c r="V316" s="42"/>
    </row>
    <row r="317" spans="5:22">
      <c r="E317" s="142"/>
      <c r="F317" s="142"/>
      <c r="G317" s="142"/>
      <c r="H317" s="142"/>
      <c r="I317" s="142"/>
      <c r="J317" s="142"/>
      <c r="K317" s="209"/>
      <c r="L317" s="209"/>
      <c r="M317" s="209"/>
      <c r="N317" s="257"/>
      <c r="O317" s="257"/>
      <c r="P317" s="257"/>
      <c r="Q317" s="257"/>
      <c r="R317" s="42"/>
      <c r="S317" s="42"/>
      <c r="T317" s="42"/>
      <c r="U317" s="42"/>
      <c r="V317" s="42"/>
    </row>
    <row r="318" spans="5:22">
      <c r="E318" s="142"/>
      <c r="F318" s="142"/>
      <c r="G318" s="142"/>
      <c r="H318" s="142"/>
      <c r="I318" s="142"/>
      <c r="J318" s="142"/>
      <c r="K318" s="209"/>
      <c r="L318" s="209"/>
      <c r="M318" s="209"/>
      <c r="N318" s="257"/>
      <c r="O318" s="257"/>
      <c r="P318" s="257"/>
      <c r="Q318" s="257"/>
      <c r="R318" s="42"/>
      <c r="S318" s="42"/>
      <c r="T318" s="42"/>
      <c r="U318" s="42"/>
      <c r="V318" s="42"/>
    </row>
    <row r="319" spans="5:22">
      <c r="E319" s="142"/>
      <c r="F319" s="142"/>
      <c r="G319" s="142"/>
      <c r="H319" s="142"/>
      <c r="I319" s="142"/>
      <c r="J319" s="142"/>
      <c r="K319" s="209"/>
      <c r="L319" s="209"/>
      <c r="M319" s="209"/>
      <c r="N319" s="257"/>
      <c r="O319" s="257"/>
      <c r="P319" s="257"/>
      <c r="Q319" s="257"/>
      <c r="R319" s="42"/>
      <c r="S319" s="42"/>
      <c r="T319" s="42"/>
      <c r="U319" s="42"/>
      <c r="V319" s="42"/>
    </row>
    <row r="320" spans="5:22">
      <c r="E320" s="142"/>
      <c r="F320" s="142"/>
      <c r="G320" s="142"/>
      <c r="H320" s="142"/>
      <c r="I320" s="142"/>
      <c r="J320" s="142"/>
      <c r="K320" s="209"/>
      <c r="L320" s="209"/>
      <c r="M320" s="209"/>
      <c r="N320" s="257"/>
      <c r="O320" s="257"/>
      <c r="P320" s="257"/>
      <c r="Q320" s="257"/>
      <c r="R320" s="42"/>
      <c r="S320" s="42"/>
      <c r="T320" s="42"/>
      <c r="U320" s="42"/>
      <c r="V320" s="42"/>
    </row>
    <row r="321" spans="5:22">
      <c r="E321" s="142"/>
      <c r="F321" s="142"/>
      <c r="G321" s="142"/>
      <c r="H321" s="142"/>
      <c r="I321" s="142"/>
      <c r="J321" s="142"/>
      <c r="K321" s="209"/>
      <c r="L321" s="209"/>
      <c r="M321" s="209"/>
      <c r="N321" s="257"/>
      <c r="O321" s="257"/>
      <c r="P321" s="257"/>
      <c r="Q321" s="257"/>
      <c r="R321" s="42"/>
      <c r="S321" s="42"/>
      <c r="T321" s="42"/>
      <c r="U321" s="42"/>
      <c r="V321" s="42"/>
    </row>
    <row r="322" spans="5:22">
      <c r="E322" s="142"/>
      <c r="F322" s="142"/>
      <c r="G322" s="142"/>
      <c r="H322" s="142"/>
      <c r="I322" s="142"/>
      <c r="J322" s="142"/>
      <c r="K322" s="209"/>
      <c r="L322" s="209"/>
      <c r="M322" s="209"/>
      <c r="N322" s="257"/>
      <c r="O322" s="257"/>
      <c r="P322" s="257"/>
      <c r="Q322" s="257"/>
      <c r="R322" s="42"/>
      <c r="S322" s="42"/>
      <c r="T322" s="42"/>
      <c r="U322" s="42"/>
      <c r="V322" s="42"/>
    </row>
    <row r="323" spans="5:22">
      <c r="E323" s="142"/>
      <c r="F323" s="142"/>
      <c r="G323" s="142"/>
      <c r="H323" s="142"/>
      <c r="I323" s="142"/>
      <c r="J323" s="142"/>
      <c r="K323" s="209"/>
      <c r="L323" s="209"/>
      <c r="M323" s="209"/>
      <c r="N323" s="257"/>
      <c r="O323" s="257"/>
      <c r="P323" s="257"/>
      <c r="Q323" s="257"/>
      <c r="R323" s="42"/>
      <c r="S323" s="42"/>
      <c r="T323" s="42"/>
      <c r="U323" s="42"/>
      <c r="V323" s="42"/>
    </row>
    <row r="324" spans="5:22">
      <c r="E324" s="142"/>
      <c r="F324" s="142"/>
      <c r="G324" s="142"/>
      <c r="H324" s="142"/>
      <c r="I324" s="142"/>
      <c r="J324" s="142"/>
      <c r="K324" s="209"/>
      <c r="L324" s="209"/>
      <c r="M324" s="209"/>
      <c r="N324" s="257"/>
      <c r="O324" s="257"/>
      <c r="P324" s="257"/>
      <c r="Q324" s="257"/>
      <c r="R324" s="42"/>
      <c r="S324" s="42"/>
      <c r="T324" s="42"/>
      <c r="U324" s="42"/>
      <c r="V324" s="42"/>
    </row>
    <row r="325" spans="5:22">
      <c r="E325" s="142"/>
      <c r="F325" s="142"/>
      <c r="G325" s="142"/>
      <c r="H325" s="142"/>
      <c r="I325" s="142"/>
      <c r="J325" s="142"/>
      <c r="K325" s="209"/>
      <c r="L325" s="209"/>
      <c r="M325" s="209"/>
      <c r="N325" s="257"/>
      <c r="O325" s="257"/>
      <c r="P325" s="257"/>
      <c r="Q325" s="257"/>
      <c r="R325" s="42"/>
      <c r="S325" s="42"/>
      <c r="T325" s="42"/>
      <c r="U325" s="42"/>
      <c r="V325" s="42"/>
    </row>
    <row r="326" spans="5:22">
      <c r="E326" s="142"/>
      <c r="F326" s="142"/>
      <c r="G326" s="142"/>
      <c r="H326" s="142"/>
      <c r="I326" s="142"/>
      <c r="J326" s="142"/>
      <c r="K326" s="209"/>
      <c r="L326" s="209"/>
      <c r="M326" s="209"/>
      <c r="N326" s="257"/>
      <c r="O326" s="257"/>
      <c r="P326" s="257"/>
      <c r="Q326" s="257"/>
      <c r="R326" s="42"/>
      <c r="S326" s="42"/>
      <c r="T326" s="42"/>
      <c r="U326" s="42"/>
      <c r="V326" s="42"/>
    </row>
    <row r="327" spans="5:22">
      <c r="E327" s="142"/>
      <c r="F327" s="142"/>
      <c r="G327" s="142"/>
      <c r="H327" s="142"/>
      <c r="I327" s="142"/>
      <c r="J327" s="142"/>
      <c r="K327" s="209"/>
      <c r="L327" s="209"/>
      <c r="M327" s="209"/>
      <c r="N327" s="257"/>
      <c r="O327" s="257"/>
      <c r="P327" s="257"/>
      <c r="Q327" s="257"/>
      <c r="R327" s="42"/>
      <c r="S327" s="42"/>
      <c r="T327" s="42"/>
      <c r="U327" s="42"/>
      <c r="V327" s="42"/>
    </row>
    <row r="328" spans="5:22">
      <c r="E328" s="142"/>
      <c r="F328" s="142"/>
      <c r="G328" s="142"/>
      <c r="H328" s="142"/>
      <c r="I328" s="142"/>
      <c r="J328" s="142"/>
      <c r="K328" s="209"/>
      <c r="L328" s="209"/>
      <c r="M328" s="209"/>
      <c r="N328" s="257"/>
      <c r="O328" s="257"/>
      <c r="P328" s="257"/>
      <c r="Q328" s="257"/>
      <c r="R328" s="42"/>
      <c r="S328" s="42"/>
      <c r="T328" s="42"/>
      <c r="U328" s="42"/>
      <c r="V328" s="42"/>
    </row>
    <row r="329" spans="5:22">
      <c r="E329" s="142"/>
      <c r="F329" s="142"/>
      <c r="G329" s="142"/>
      <c r="H329" s="142"/>
      <c r="I329" s="142"/>
      <c r="J329" s="142"/>
      <c r="K329" s="209"/>
      <c r="L329" s="209"/>
      <c r="M329" s="209"/>
      <c r="N329" s="257"/>
      <c r="O329" s="257"/>
      <c r="P329" s="257"/>
      <c r="Q329" s="257"/>
      <c r="R329" s="42"/>
      <c r="S329" s="42"/>
      <c r="T329" s="42"/>
      <c r="U329" s="42"/>
      <c r="V329" s="42"/>
    </row>
    <row r="330" spans="5:22">
      <c r="E330" s="142"/>
      <c r="F330" s="142"/>
      <c r="G330" s="142"/>
      <c r="H330" s="142"/>
      <c r="I330" s="142"/>
      <c r="J330" s="142"/>
      <c r="K330" s="209"/>
      <c r="L330" s="209"/>
      <c r="M330" s="209"/>
      <c r="N330" s="257"/>
      <c r="O330" s="257"/>
      <c r="P330" s="257"/>
      <c r="Q330" s="257"/>
      <c r="R330" s="42"/>
      <c r="S330" s="42"/>
      <c r="T330" s="42"/>
      <c r="U330" s="42"/>
      <c r="V330" s="42"/>
    </row>
    <row r="331" spans="5:22">
      <c r="E331" s="142"/>
      <c r="F331" s="142"/>
      <c r="G331" s="142"/>
      <c r="H331" s="142"/>
      <c r="I331" s="142"/>
      <c r="J331" s="142"/>
      <c r="K331" s="209"/>
      <c r="L331" s="209"/>
      <c r="M331" s="209"/>
      <c r="N331" s="257"/>
      <c r="O331" s="257"/>
      <c r="P331" s="257"/>
      <c r="Q331" s="257"/>
      <c r="R331" s="42"/>
      <c r="S331" s="42"/>
      <c r="T331" s="42"/>
      <c r="U331" s="42"/>
      <c r="V331" s="42"/>
    </row>
    <row r="332" spans="5:22">
      <c r="E332" s="142"/>
      <c r="F332" s="142"/>
      <c r="G332" s="142"/>
      <c r="H332" s="142"/>
      <c r="I332" s="142"/>
      <c r="J332" s="142"/>
      <c r="K332" s="209"/>
      <c r="L332" s="209"/>
      <c r="M332" s="209"/>
      <c r="N332" s="257"/>
      <c r="O332" s="257"/>
      <c r="P332" s="257"/>
      <c r="Q332" s="257"/>
      <c r="R332" s="42"/>
      <c r="S332" s="42"/>
      <c r="T332" s="42"/>
      <c r="U332" s="42"/>
      <c r="V332" s="42"/>
    </row>
    <row r="333" spans="5:22">
      <c r="E333" s="142"/>
      <c r="F333" s="142"/>
      <c r="G333" s="142"/>
      <c r="H333" s="142"/>
      <c r="I333" s="142"/>
      <c r="J333" s="142"/>
      <c r="K333" s="209"/>
      <c r="L333" s="209"/>
      <c r="M333" s="209"/>
      <c r="N333" s="257"/>
      <c r="O333" s="257"/>
      <c r="P333" s="257"/>
      <c r="Q333" s="257"/>
      <c r="R333" s="42"/>
      <c r="S333" s="42"/>
      <c r="T333" s="42"/>
      <c r="U333" s="42"/>
      <c r="V333" s="42"/>
    </row>
    <row r="334" spans="5:22">
      <c r="E334" s="142"/>
      <c r="F334" s="142"/>
      <c r="G334" s="142"/>
      <c r="H334" s="142"/>
      <c r="I334" s="142"/>
      <c r="J334" s="142"/>
      <c r="K334" s="209"/>
      <c r="L334" s="209"/>
      <c r="M334" s="209"/>
      <c r="N334" s="257"/>
      <c r="O334" s="257"/>
      <c r="P334" s="257"/>
      <c r="Q334" s="257"/>
      <c r="R334" s="42"/>
      <c r="S334" s="42"/>
      <c r="T334" s="42"/>
      <c r="U334" s="42"/>
      <c r="V334" s="42"/>
    </row>
    <row r="335" spans="5:22">
      <c r="E335" s="142"/>
      <c r="F335" s="142"/>
      <c r="G335" s="142"/>
      <c r="H335" s="142"/>
      <c r="I335" s="142"/>
      <c r="J335" s="142"/>
      <c r="K335" s="209"/>
      <c r="L335" s="209"/>
      <c r="M335" s="209"/>
      <c r="N335" s="257"/>
      <c r="O335" s="257"/>
      <c r="P335" s="257"/>
      <c r="Q335" s="257"/>
      <c r="R335" s="42"/>
      <c r="S335" s="42"/>
      <c r="T335" s="42"/>
      <c r="U335" s="42"/>
      <c r="V335" s="42"/>
    </row>
    <row r="336" spans="5:22">
      <c r="E336" s="142"/>
      <c r="F336" s="142"/>
      <c r="G336" s="142"/>
      <c r="H336" s="142"/>
      <c r="I336" s="142"/>
      <c r="J336" s="142"/>
      <c r="K336" s="209"/>
      <c r="L336" s="209"/>
      <c r="M336" s="209"/>
      <c r="N336" s="257"/>
      <c r="O336" s="257"/>
      <c r="P336" s="257"/>
      <c r="Q336" s="257"/>
      <c r="R336" s="42"/>
      <c r="S336" s="42"/>
      <c r="T336" s="42"/>
      <c r="U336" s="42"/>
      <c r="V336" s="42"/>
    </row>
    <row r="337" spans="5:22">
      <c r="E337" s="142"/>
      <c r="F337" s="142"/>
      <c r="G337" s="142"/>
      <c r="H337" s="142"/>
      <c r="I337" s="142"/>
      <c r="J337" s="142"/>
      <c r="K337" s="209"/>
      <c r="L337" s="209"/>
      <c r="M337" s="209"/>
      <c r="N337" s="257"/>
      <c r="O337" s="257"/>
      <c r="P337" s="257"/>
      <c r="Q337" s="257"/>
      <c r="R337" s="42"/>
      <c r="S337" s="42"/>
      <c r="T337" s="42"/>
      <c r="U337" s="42"/>
      <c r="V337" s="42"/>
    </row>
    <row r="338" spans="5:22">
      <c r="E338" s="142"/>
      <c r="F338" s="142"/>
      <c r="G338" s="142"/>
      <c r="H338" s="142"/>
      <c r="I338" s="142"/>
      <c r="J338" s="142"/>
      <c r="K338" s="209"/>
      <c r="L338" s="209"/>
      <c r="M338" s="209"/>
      <c r="N338" s="257"/>
      <c r="O338" s="257"/>
      <c r="P338" s="257"/>
      <c r="Q338" s="257"/>
      <c r="R338" s="42"/>
      <c r="S338" s="42"/>
      <c r="T338" s="42"/>
      <c r="U338" s="42"/>
      <c r="V338" s="42"/>
    </row>
    <row r="339" spans="5:22">
      <c r="E339" s="142"/>
      <c r="F339" s="142"/>
      <c r="G339" s="142"/>
      <c r="H339" s="142"/>
      <c r="I339" s="142"/>
      <c r="J339" s="142"/>
      <c r="K339" s="209"/>
      <c r="L339" s="209"/>
      <c r="M339" s="209"/>
      <c r="N339" s="257"/>
      <c r="O339" s="257"/>
      <c r="P339" s="257"/>
      <c r="Q339" s="257"/>
      <c r="R339" s="42"/>
      <c r="S339" s="42"/>
      <c r="T339" s="42"/>
      <c r="U339" s="42"/>
      <c r="V339" s="42"/>
    </row>
    <row r="340" spans="5:22">
      <c r="E340" s="142"/>
      <c r="F340" s="142"/>
      <c r="G340" s="142"/>
      <c r="H340" s="142"/>
      <c r="I340" s="142"/>
      <c r="J340" s="142"/>
      <c r="K340" s="209"/>
      <c r="L340" s="209"/>
      <c r="M340" s="209"/>
      <c r="N340" s="257"/>
      <c r="O340" s="257"/>
      <c r="P340" s="257"/>
      <c r="Q340" s="257"/>
      <c r="R340" s="42"/>
      <c r="S340" s="42"/>
      <c r="T340" s="42"/>
      <c r="U340" s="42"/>
      <c r="V340" s="42"/>
    </row>
    <row r="341" spans="5:22">
      <c r="E341" s="142"/>
      <c r="F341" s="142"/>
      <c r="G341" s="142"/>
      <c r="H341" s="142"/>
      <c r="I341" s="142"/>
      <c r="J341" s="142"/>
      <c r="K341" s="209"/>
      <c r="L341" s="209"/>
      <c r="M341" s="209"/>
      <c r="N341" s="257"/>
      <c r="O341" s="257"/>
      <c r="P341" s="257"/>
      <c r="Q341" s="257"/>
      <c r="R341" s="42"/>
      <c r="S341" s="42"/>
      <c r="T341" s="42"/>
      <c r="U341" s="42"/>
      <c r="V341" s="42"/>
    </row>
    <row r="342" spans="5:22">
      <c r="E342" s="142"/>
      <c r="F342" s="142"/>
      <c r="G342" s="142"/>
      <c r="H342" s="142"/>
      <c r="I342" s="142"/>
      <c r="J342" s="142"/>
      <c r="K342" s="209"/>
      <c r="L342" s="209"/>
      <c r="M342" s="209"/>
      <c r="N342" s="257"/>
      <c r="O342" s="257"/>
      <c r="P342" s="257"/>
      <c r="Q342" s="257"/>
      <c r="R342" s="42"/>
      <c r="S342" s="42"/>
      <c r="T342" s="42"/>
      <c r="U342" s="42"/>
      <c r="V342" s="42"/>
    </row>
    <row r="343" spans="5:22">
      <c r="E343" s="142"/>
      <c r="F343" s="142"/>
      <c r="G343" s="142"/>
      <c r="H343" s="142"/>
      <c r="I343" s="142"/>
      <c r="J343" s="142"/>
      <c r="K343" s="209"/>
      <c r="L343" s="209"/>
      <c r="M343" s="209"/>
      <c r="N343" s="257"/>
      <c r="O343" s="257"/>
      <c r="P343" s="257"/>
      <c r="Q343" s="257"/>
      <c r="R343" s="42"/>
      <c r="S343" s="42"/>
      <c r="T343" s="42"/>
      <c r="U343" s="42"/>
      <c r="V343" s="42"/>
    </row>
    <row r="344" spans="5:22">
      <c r="E344" s="142"/>
      <c r="F344" s="142"/>
      <c r="G344" s="142"/>
      <c r="H344" s="142"/>
      <c r="I344" s="142"/>
      <c r="J344" s="142"/>
      <c r="K344" s="209"/>
      <c r="L344" s="209"/>
      <c r="M344" s="209"/>
      <c r="N344" s="257"/>
      <c r="O344" s="257"/>
      <c r="P344" s="257"/>
      <c r="Q344" s="257"/>
      <c r="R344" s="42"/>
      <c r="S344" s="42"/>
      <c r="T344" s="42"/>
      <c r="U344" s="42"/>
      <c r="V344" s="42"/>
    </row>
    <row r="345" spans="5:22">
      <c r="E345" s="142"/>
      <c r="F345" s="142"/>
      <c r="G345" s="142"/>
      <c r="H345" s="142"/>
      <c r="I345" s="142"/>
      <c r="J345" s="142"/>
      <c r="K345" s="209"/>
      <c r="L345" s="209"/>
      <c r="M345" s="209"/>
      <c r="N345" s="257"/>
      <c r="O345" s="257"/>
      <c r="P345" s="257"/>
      <c r="Q345" s="257"/>
      <c r="R345" s="42"/>
      <c r="S345" s="42"/>
      <c r="T345" s="42"/>
      <c r="U345" s="42"/>
      <c r="V345" s="42"/>
    </row>
    <row r="346" spans="5:22">
      <c r="E346" s="208"/>
      <c r="F346" s="208"/>
      <c r="G346" s="208"/>
      <c r="H346" s="208"/>
      <c r="I346" s="208"/>
      <c r="J346" s="210"/>
      <c r="K346" s="209"/>
      <c r="L346" s="209"/>
      <c r="M346" s="209"/>
      <c r="N346" s="257"/>
      <c r="O346" s="257"/>
      <c r="P346" s="257"/>
      <c r="Q346" s="257"/>
      <c r="R346" s="42"/>
      <c r="S346" s="42"/>
      <c r="T346" s="42"/>
      <c r="U346" s="42"/>
      <c r="V346" s="42"/>
    </row>
    <row r="347" spans="5:22">
      <c r="K347" s="208"/>
      <c r="L347" s="208"/>
      <c r="M347" s="208"/>
    </row>
  </sheetData>
  <sortState ref="M103:T198">
    <sortCondition ref="M103:M19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9"/>
  <sheetViews>
    <sheetView zoomScale="90" zoomScaleNormal="90" zoomScalePageLayoutView="90" workbookViewId="0">
      <selection activeCell="B1" sqref="B1:B1048576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3.33203125" style="20" customWidth="1"/>
    <col min="6" max="6" width="12.5" style="20" customWidth="1"/>
    <col min="7" max="7" width="13.83203125" style="20" customWidth="1"/>
    <col min="8" max="8" width="20.1640625" style="20" customWidth="1"/>
    <col min="9" max="9" width="16.6640625" style="20" customWidth="1"/>
    <col min="10" max="10" width="8.83203125" style="19"/>
    <col min="11" max="12" width="10.5" style="20" bestFit="1" customWidth="1"/>
    <col min="13" max="13" width="11" style="20" customWidth="1"/>
    <col min="14" max="14" width="16" style="20" customWidth="1"/>
  </cols>
  <sheetData>
    <row r="1" spans="1:16">
      <c r="A1" s="254" t="s">
        <v>3477</v>
      </c>
      <c r="B1" s="254" t="s">
        <v>3633</v>
      </c>
      <c r="C1" s="254" t="s">
        <v>3474</v>
      </c>
      <c r="D1" s="254" t="s">
        <v>3476</v>
      </c>
      <c r="E1" s="220" t="s">
        <v>222</v>
      </c>
      <c r="F1" s="220" t="s">
        <v>179</v>
      </c>
      <c r="G1" s="220" t="s">
        <v>1705</v>
      </c>
      <c r="H1" s="221" t="s">
        <v>1706</v>
      </c>
      <c r="I1" s="222" t="s">
        <v>1</v>
      </c>
      <c r="J1" s="13" t="s">
        <v>2</v>
      </c>
      <c r="K1" s="223" t="s">
        <v>3</v>
      </c>
      <c r="L1" s="223" t="s">
        <v>4</v>
      </c>
      <c r="M1" s="224" t="s">
        <v>691</v>
      </c>
      <c r="N1" s="216" t="s">
        <v>3211</v>
      </c>
    </row>
    <row r="2" spans="1:16" ht="15" customHeight="1">
      <c r="A2" s="253" t="s">
        <v>3472</v>
      </c>
      <c r="B2" s="253" t="s">
        <v>3638</v>
      </c>
      <c r="C2" s="253" t="s">
        <v>3590</v>
      </c>
      <c r="D2" s="253" t="s">
        <v>3478</v>
      </c>
      <c r="E2" s="4" t="s">
        <v>5</v>
      </c>
      <c r="F2" s="98" t="s">
        <v>3464</v>
      </c>
      <c r="G2" s="98">
        <v>6132</v>
      </c>
      <c r="H2" s="98" t="s">
        <v>3368</v>
      </c>
      <c r="I2" s="99">
        <v>33.075583766245281</v>
      </c>
      <c r="J2" s="6" t="s">
        <v>7</v>
      </c>
      <c r="K2" s="100">
        <v>4.5350673493805402</v>
      </c>
      <c r="L2" s="100">
        <v>5.4649326506194598</v>
      </c>
      <c r="M2" s="141">
        <v>41254</v>
      </c>
      <c r="N2" s="98">
        <v>2012</v>
      </c>
    </row>
    <row r="3" spans="1:16" ht="16">
      <c r="A3" s="253" t="s">
        <v>3472</v>
      </c>
      <c r="B3" s="253" t="s">
        <v>3638</v>
      </c>
      <c r="C3" s="253" t="s">
        <v>3590</v>
      </c>
      <c r="D3" s="253" t="s">
        <v>3479</v>
      </c>
      <c r="E3" s="4" t="s">
        <v>8</v>
      </c>
      <c r="F3" s="98" t="s">
        <v>3464</v>
      </c>
      <c r="G3" s="98">
        <v>6210</v>
      </c>
      <c r="H3" s="260" t="s">
        <v>3379</v>
      </c>
      <c r="I3" s="99">
        <v>27.830995904327935</v>
      </c>
      <c r="J3" s="6" t="s">
        <v>7</v>
      </c>
      <c r="K3" s="100">
        <v>5.3896741789493001</v>
      </c>
      <c r="L3" s="100">
        <v>4.6103258210506999</v>
      </c>
      <c r="M3" s="261">
        <v>41283</v>
      </c>
      <c r="N3" s="98">
        <v>2012</v>
      </c>
      <c r="P3" s="52" t="s">
        <v>3466</v>
      </c>
    </row>
    <row r="4" spans="1:16">
      <c r="A4" s="253" t="s">
        <v>3472</v>
      </c>
      <c r="B4" s="253" t="s">
        <v>3638</v>
      </c>
      <c r="C4" s="253" t="s">
        <v>3590</v>
      </c>
      <c r="D4" s="253" t="s">
        <v>3480</v>
      </c>
      <c r="E4" s="4" t="s">
        <v>10</v>
      </c>
      <c r="F4" s="98" t="s">
        <v>3464</v>
      </c>
      <c r="G4" s="98">
        <v>6222</v>
      </c>
      <c r="H4" s="260" t="s">
        <v>3391</v>
      </c>
      <c r="I4" s="99">
        <v>45.887413343735041</v>
      </c>
      <c r="J4" s="6" t="s">
        <v>7</v>
      </c>
      <c r="K4" s="100">
        <v>3.268870242834887</v>
      </c>
      <c r="L4" s="100">
        <v>6.731129757165113</v>
      </c>
      <c r="M4" s="261">
        <v>41283</v>
      </c>
      <c r="N4" s="98">
        <v>2012</v>
      </c>
    </row>
    <row r="5" spans="1:16">
      <c r="A5" s="253" t="s">
        <v>3472</v>
      </c>
      <c r="B5" s="253" t="s">
        <v>3638</v>
      </c>
      <c r="C5" s="253" t="s">
        <v>3590</v>
      </c>
      <c r="D5" s="253" t="s">
        <v>3481</v>
      </c>
      <c r="E5" s="4" t="s">
        <v>12</v>
      </c>
      <c r="F5" s="98" t="s">
        <v>3464</v>
      </c>
      <c r="G5" s="98">
        <v>6234</v>
      </c>
      <c r="H5" s="260" t="s">
        <v>3403</v>
      </c>
      <c r="I5" s="99">
        <v>36.19077675927732</v>
      </c>
      <c r="J5" s="6" t="s">
        <v>7</v>
      </c>
      <c r="K5" s="100">
        <v>4.1447024195618649</v>
      </c>
      <c r="L5" s="100">
        <v>5.8552975804381351</v>
      </c>
      <c r="M5" s="261">
        <v>41283</v>
      </c>
      <c r="N5" s="98">
        <v>2012</v>
      </c>
    </row>
    <row r="6" spans="1:16">
      <c r="A6" s="253" t="s">
        <v>3472</v>
      </c>
      <c r="B6" s="253" t="s">
        <v>3638</v>
      </c>
      <c r="C6" s="253" t="s">
        <v>3590</v>
      </c>
      <c r="D6" s="253" t="s">
        <v>3482</v>
      </c>
      <c r="E6" s="4" t="s">
        <v>14</v>
      </c>
      <c r="F6" s="98" t="s">
        <v>3464</v>
      </c>
      <c r="G6" s="98">
        <v>6246</v>
      </c>
      <c r="H6" s="260" t="s">
        <v>3415</v>
      </c>
      <c r="I6" s="99">
        <v>41.963724047445965</v>
      </c>
      <c r="J6" s="6" t="s">
        <v>7</v>
      </c>
      <c r="K6" s="100">
        <v>3.5745159278619707</v>
      </c>
      <c r="L6" s="100">
        <v>6.4254840721380297</v>
      </c>
      <c r="M6" s="261">
        <v>41283</v>
      </c>
      <c r="N6" s="98">
        <v>2012</v>
      </c>
    </row>
    <row r="7" spans="1:16">
      <c r="A7" s="253" t="s">
        <v>3472</v>
      </c>
      <c r="B7" s="253" t="s">
        <v>3638</v>
      </c>
      <c r="C7" s="253" t="s">
        <v>3590</v>
      </c>
      <c r="D7" s="253" t="s">
        <v>3483</v>
      </c>
      <c r="E7" s="4" t="s">
        <v>16</v>
      </c>
      <c r="F7" s="98" t="s">
        <v>3464</v>
      </c>
      <c r="G7" s="98">
        <v>6258</v>
      </c>
      <c r="H7" s="98" t="s">
        <v>3427</v>
      </c>
      <c r="I7" s="99">
        <v>35.068456233045509</v>
      </c>
      <c r="J7" s="6" t="s">
        <v>7</v>
      </c>
      <c r="K7" s="100">
        <v>4.2773482528909517</v>
      </c>
      <c r="L7" s="100">
        <v>5.7226517471090483</v>
      </c>
      <c r="M7" s="261">
        <v>41283</v>
      </c>
      <c r="N7" s="98">
        <v>2012</v>
      </c>
    </row>
    <row r="8" spans="1:16">
      <c r="A8" s="253" t="s">
        <v>3472</v>
      </c>
      <c r="B8" s="253" t="s">
        <v>3638</v>
      </c>
      <c r="C8" s="253" t="s">
        <v>3590</v>
      </c>
      <c r="D8" s="253" t="s">
        <v>3484</v>
      </c>
      <c r="E8" s="4" t="s">
        <v>18</v>
      </c>
      <c r="F8" s="98" t="s">
        <v>3464</v>
      </c>
      <c r="G8" s="98">
        <v>6272</v>
      </c>
      <c r="H8" s="98" t="s">
        <v>3439</v>
      </c>
      <c r="I8" s="99">
        <v>44.812964309143453</v>
      </c>
      <c r="J8" s="6" t="s">
        <v>7</v>
      </c>
      <c r="K8" s="100">
        <v>3.3472456534055843</v>
      </c>
      <c r="L8" s="100">
        <v>6.6527543465944152</v>
      </c>
      <c r="M8" s="261">
        <v>41284</v>
      </c>
      <c r="N8" s="98">
        <v>2012</v>
      </c>
    </row>
    <row r="9" spans="1:16">
      <c r="A9" s="253" t="s">
        <v>3472</v>
      </c>
      <c r="B9" s="253" t="s">
        <v>3638</v>
      </c>
      <c r="C9" s="253" t="s">
        <v>3590</v>
      </c>
      <c r="D9" s="253" t="s">
        <v>3485</v>
      </c>
      <c r="E9" s="4" t="s">
        <v>20</v>
      </c>
      <c r="F9" s="98" t="s">
        <v>3464</v>
      </c>
      <c r="G9" s="98">
        <v>6284</v>
      </c>
      <c r="H9" s="98" t="s">
        <v>3451</v>
      </c>
      <c r="I9" s="99">
        <v>16.488998422013793</v>
      </c>
      <c r="J9" s="6" t="s">
        <v>7</v>
      </c>
      <c r="K9" s="100">
        <v>9</v>
      </c>
      <c r="L9" s="100">
        <v>1</v>
      </c>
      <c r="M9" s="261">
        <v>41284</v>
      </c>
      <c r="N9" s="98">
        <v>2012</v>
      </c>
    </row>
    <row r="10" spans="1:16">
      <c r="A10" s="253" t="s">
        <v>3472</v>
      </c>
      <c r="B10" s="253" t="s">
        <v>3638</v>
      </c>
      <c r="C10" s="253" t="s">
        <v>3590</v>
      </c>
      <c r="D10" s="253" t="s">
        <v>3486</v>
      </c>
      <c r="E10" s="4" t="s">
        <v>22</v>
      </c>
      <c r="F10" s="98" t="s">
        <v>3464</v>
      </c>
      <c r="G10" s="98">
        <v>6141</v>
      </c>
      <c r="H10" s="98" t="s">
        <v>3463</v>
      </c>
      <c r="I10" s="99">
        <v>34.277690111877448</v>
      </c>
      <c r="J10" s="6" t="s">
        <v>7</v>
      </c>
      <c r="K10" s="100">
        <v>4.3760241577078736</v>
      </c>
      <c r="L10" s="100">
        <v>5.6239758422921264</v>
      </c>
      <c r="M10" s="261" t="s">
        <v>3465</v>
      </c>
      <c r="N10" s="98">
        <v>2012</v>
      </c>
    </row>
    <row r="11" spans="1:16">
      <c r="A11" s="253" t="s">
        <v>3472</v>
      </c>
      <c r="B11" s="253" t="s">
        <v>3638</v>
      </c>
      <c r="C11" s="253" t="s">
        <v>3590</v>
      </c>
      <c r="D11" s="253" t="s">
        <v>3487</v>
      </c>
      <c r="E11" s="4" t="s">
        <v>24</v>
      </c>
      <c r="F11" s="98" t="s">
        <v>3464</v>
      </c>
      <c r="G11" s="98">
        <v>6211</v>
      </c>
      <c r="H11" s="260" t="s">
        <v>3380</v>
      </c>
      <c r="I11" s="99">
        <v>46.339532987003778</v>
      </c>
      <c r="J11" s="6" t="s">
        <v>7</v>
      </c>
      <c r="K11" s="100">
        <v>3.2369769467048464</v>
      </c>
      <c r="L11" s="100">
        <v>6.7630230532951536</v>
      </c>
      <c r="M11" s="261">
        <v>41283</v>
      </c>
      <c r="N11" s="98">
        <v>2012</v>
      </c>
    </row>
    <row r="12" spans="1:16">
      <c r="A12" s="253" t="s">
        <v>3472</v>
      </c>
      <c r="B12" s="253" t="s">
        <v>3638</v>
      </c>
      <c r="C12" s="253" t="s">
        <v>3590</v>
      </c>
      <c r="D12" s="253" t="s">
        <v>3488</v>
      </c>
      <c r="E12" s="4" t="s">
        <v>26</v>
      </c>
      <c r="F12" s="98" t="s">
        <v>3464</v>
      </c>
      <c r="G12" s="98">
        <v>6223</v>
      </c>
      <c r="H12" s="260" t="s">
        <v>3392</v>
      </c>
      <c r="I12" s="99">
        <v>41.921171610432438</v>
      </c>
      <c r="J12" s="6" t="s">
        <v>7</v>
      </c>
      <c r="K12" s="100">
        <v>3.5781442702491462</v>
      </c>
      <c r="L12" s="100">
        <v>6.4218557297508543</v>
      </c>
      <c r="M12" s="261">
        <v>41283</v>
      </c>
      <c r="N12" s="98">
        <v>2012</v>
      </c>
    </row>
    <row r="13" spans="1:16">
      <c r="A13" s="253" t="s">
        <v>3472</v>
      </c>
      <c r="B13" s="253" t="s">
        <v>3638</v>
      </c>
      <c r="C13" s="253" t="s">
        <v>3590</v>
      </c>
      <c r="D13" s="253" t="s">
        <v>3489</v>
      </c>
      <c r="E13" s="4" t="s">
        <v>28</v>
      </c>
      <c r="F13" s="98" t="s">
        <v>3464</v>
      </c>
      <c r="G13" s="98">
        <v>6235</v>
      </c>
      <c r="H13" s="260" t="s">
        <v>3404</v>
      </c>
      <c r="I13" s="99">
        <v>46.992003687877876</v>
      </c>
      <c r="J13" s="6" t="s">
        <v>7</v>
      </c>
      <c r="K13" s="100">
        <v>3.1920324359076906</v>
      </c>
      <c r="L13" s="100">
        <v>6.8079675640923094</v>
      </c>
      <c r="M13" s="261">
        <v>41283</v>
      </c>
      <c r="N13" s="98">
        <v>2012</v>
      </c>
    </row>
    <row r="14" spans="1:16">
      <c r="A14" s="253" t="s">
        <v>3472</v>
      </c>
      <c r="B14" s="253" t="s">
        <v>3638</v>
      </c>
      <c r="C14" s="253" t="s">
        <v>3590</v>
      </c>
      <c r="D14" s="253" t="s">
        <v>3490</v>
      </c>
      <c r="E14" s="4" t="s">
        <v>30</v>
      </c>
      <c r="F14" s="98" t="s">
        <v>3464</v>
      </c>
      <c r="G14" s="98">
        <v>6247</v>
      </c>
      <c r="H14" s="260" t="s">
        <v>3416</v>
      </c>
      <c r="I14" s="99">
        <v>41.571887023279729</v>
      </c>
      <c r="J14" s="6" t="s">
        <v>7</v>
      </c>
      <c r="K14" s="100">
        <v>3.6082076311811853</v>
      </c>
      <c r="L14" s="100">
        <v>6.3917923688188143</v>
      </c>
      <c r="M14" s="261">
        <v>41283</v>
      </c>
      <c r="N14" s="98">
        <v>2012</v>
      </c>
    </row>
    <row r="15" spans="1:16">
      <c r="A15" s="253" t="s">
        <v>3472</v>
      </c>
      <c r="B15" s="253" t="s">
        <v>3638</v>
      </c>
      <c r="C15" s="253" t="s">
        <v>3590</v>
      </c>
      <c r="D15" s="253" t="s">
        <v>3491</v>
      </c>
      <c r="E15" s="4" t="s">
        <v>32</v>
      </c>
      <c r="F15" s="98" t="s">
        <v>3464</v>
      </c>
      <c r="G15" s="98">
        <v>6259</v>
      </c>
      <c r="H15" s="98" t="s">
        <v>3428</v>
      </c>
      <c r="I15" s="99">
        <v>40.965514795836953</v>
      </c>
      <c r="J15" s="6" t="s">
        <v>7</v>
      </c>
      <c r="K15" s="100">
        <v>3.6616163802058086</v>
      </c>
      <c r="L15" s="100">
        <v>6.3383836197941914</v>
      </c>
      <c r="M15" s="261">
        <v>41283</v>
      </c>
      <c r="N15" s="98">
        <v>2012</v>
      </c>
    </row>
    <row r="16" spans="1:16">
      <c r="A16" s="253" t="s">
        <v>3472</v>
      </c>
      <c r="B16" s="253" t="s">
        <v>3638</v>
      </c>
      <c r="C16" s="253" t="s">
        <v>3590</v>
      </c>
      <c r="D16" s="253" t="s">
        <v>3492</v>
      </c>
      <c r="E16" s="4" t="s">
        <v>34</v>
      </c>
      <c r="F16" s="98" t="s">
        <v>3464</v>
      </c>
      <c r="G16" s="98">
        <v>6273</v>
      </c>
      <c r="H16" s="98" t="s">
        <v>3440</v>
      </c>
      <c r="I16" s="99">
        <v>43.430010106203788</v>
      </c>
      <c r="J16" s="6" t="s">
        <v>7</v>
      </c>
      <c r="K16" s="100">
        <v>3.4538329517582396</v>
      </c>
      <c r="L16" s="100">
        <v>6.5461670482417604</v>
      </c>
      <c r="M16" s="261">
        <v>41284</v>
      </c>
      <c r="N16" s="98">
        <v>2012</v>
      </c>
    </row>
    <row r="17" spans="1:14">
      <c r="A17" s="253" t="s">
        <v>3472</v>
      </c>
      <c r="B17" s="253" t="s">
        <v>3638</v>
      </c>
      <c r="C17" s="253" t="s">
        <v>3590</v>
      </c>
      <c r="D17" s="253" t="s">
        <v>3493</v>
      </c>
      <c r="E17" s="4" t="s">
        <v>36</v>
      </c>
      <c r="F17" s="98" t="s">
        <v>3464</v>
      </c>
      <c r="G17" s="98">
        <v>6285</v>
      </c>
      <c r="H17" s="98" t="s">
        <v>3452</v>
      </c>
      <c r="I17" s="99">
        <v>22.689243098526621</v>
      </c>
      <c r="J17" s="6" t="s">
        <v>7</v>
      </c>
      <c r="K17" s="100">
        <v>6.6110623147997654</v>
      </c>
      <c r="L17" s="100">
        <v>3.3889376852002346</v>
      </c>
      <c r="M17" s="261">
        <v>41284</v>
      </c>
      <c r="N17" s="98">
        <v>2012</v>
      </c>
    </row>
    <row r="18" spans="1:14">
      <c r="A18" s="253" t="s">
        <v>3472</v>
      </c>
      <c r="B18" s="253" t="s">
        <v>3638</v>
      </c>
      <c r="C18" s="253" t="s">
        <v>3590</v>
      </c>
      <c r="D18" s="253" t="s">
        <v>3494</v>
      </c>
      <c r="E18" s="4" t="s">
        <v>38</v>
      </c>
      <c r="F18" s="98" t="s">
        <v>3464</v>
      </c>
      <c r="G18" s="98">
        <v>6148</v>
      </c>
      <c r="H18" s="98" t="s">
        <v>3369</v>
      </c>
      <c r="I18" s="99">
        <v>41.430045566567969</v>
      </c>
      <c r="J18" s="6" t="s">
        <v>7</v>
      </c>
      <c r="K18" s="100">
        <v>3.6205608260552506</v>
      </c>
      <c r="L18" s="100">
        <v>6.3794391739447498</v>
      </c>
      <c r="M18" s="261">
        <v>41254</v>
      </c>
      <c r="N18" s="98">
        <v>2012</v>
      </c>
    </row>
    <row r="19" spans="1:14">
      <c r="A19" s="253" t="s">
        <v>3472</v>
      </c>
      <c r="B19" s="253" t="s">
        <v>3638</v>
      </c>
      <c r="C19" s="253" t="s">
        <v>3590</v>
      </c>
      <c r="D19" s="253" t="s">
        <v>3495</v>
      </c>
      <c r="E19" s="4" t="s">
        <v>40</v>
      </c>
      <c r="F19" s="98" t="s">
        <v>3464</v>
      </c>
      <c r="G19" s="98">
        <v>6212</v>
      </c>
      <c r="H19" s="260" t="s">
        <v>3381</v>
      </c>
      <c r="I19" s="99">
        <v>48.79516320632613</v>
      </c>
      <c r="J19" s="6" t="s">
        <v>7</v>
      </c>
      <c r="K19" s="100">
        <v>3.0740751776100832</v>
      </c>
      <c r="L19" s="100">
        <v>6.9259248223899164</v>
      </c>
      <c r="M19" s="261">
        <v>41283</v>
      </c>
      <c r="N19" s="98">
        <v>2012</v>
      </c>
    </row>
    <row r="20" spans="1:14">
      <c r="A20" s="253" t="s">
        <v>3472</v>
      </c>
      <c r="B20" s="253" t="s">
        <v>3638</v>
      </c>
      <c r="C20" s="253" t="s">
        <v>3590</v>
      </c>
      <c r="D20" s="253" t="s">
        <v>3496</v>
      </c>
      <c r="E20" s="4" t="s">
        <v>42</v>
      </c>
      <c r="F20" s="98" t="s">
        <v>3464</v>
      </c>
      <c r="G20" s="98">
        <v>6224</v>
      </c>
      <c r="H20" s="260" t="s">
        <v>3393</v>
      </c>
      <c r="I20" s="99">
        <v>44.476090849453023</v>
      </c>
      <c r="J20" s="6" t="s">
        <v>7</v>
      </c>
      <c r="K20" s="100">
        <v>3.3725985610501272</v>
      </c>
      <c r="L20" s="100">
        <v>6.6274014389498728</v>
      </c>
      <c r="M20" s="261">
        <v>41283</v>
      </c>
      <c r="N20" s="98">
        <v>2012</v>
      </c>
    </row>
    <row r="21" spans="1:14">
      <c r="A21" s="253" t="s">
        <v>3472</v>
      </c>
      <c r="B21" s="253" t="s">
        <v>3638</v>
      </c>
      <c r="C21" s="253" t="s">
        <v>3590</v>
      </c>
      <c r="D21" s="253" t="s">
        <v>3497</v>
      </c>
      <c r="E21" s="4" t="s">
        <v>44</v>
      </c>
      <c r="F21" s="98" t="s">
        <v>3464</v>
      </c>
      <c r="G21" s="98">
        <v>6236</v>
      </c>
      <c r="H21" s="260" t="s">
        <v>3405</v>
      </c>
      <c r="I21" s="99">
        <v>421.88613677062466</v>
      </c>
      <c r="J21" s="6" t="s">
        <v>7</v>
      </c>
      <c r="K21" s="100">
        <v>1</v>
      </c>
      <c r="L21" s="100">
        <v>9</v>
      </c>
      <c r="M21" s="261">
        <v>41283</v>
      </c>
      <c r="N21" s="98">
        <v>2012</v>
      </c>
    </row>
    <row r="22" spans="1:14">
      <c r="A22" s="253" t="s">
        <v>3472</v>
      </c>
      <c r="B22" s="253" t="s">
        <v>3638</v>
      </c>
      <c r="C22" s="253" t="s">
        <v>3590</v>
      </c>
      <c r="D22" s="253" t="s">
        <v>3498</v>
      </c>
      <c r="E22" s="4" t="s">
        <v>46</v>
      </c>
      <c r="F22" s="98" t="s">
        <v>3464</v>
      </c>
      <c r="G22" s="98">
        <v>6248</v>
      </c>
      <c r="H22" s="98" t="s">
        <v>3417</v>
      </c>
      <c r="I22" s="99">
        <v>4.5707700218081238</v>
      </c>
      <c r="J22" s="6" t="s">
        <v>7</v>
      </c>
      <c r="K22" s="100">
        <v>9</v>
      </c>
      <c r="L22" s="100">
        <v>1</v>
      </c>
      <c r="M22" s="261">
        <v>41283</v>
      </c>
      <c r="N22" s="98">
        <v>2012</v>
      </c>
    </row>
    <row r="23" spans="1:14">
      <c r="A23" s="253" t="s">
        <v>3472</v>
      </c>
      <c r="B23" s="253" t="s">
        <v>3638</v>
      </c>
      <c r="C23" s="253" t="s">
        <v>3590</v>
      </c>
      <c r="D23" s="253" t="s">
        <v>3499</v>
      </c>
      <c r="E23" s="4" t="s">
        <v>48</v>
      </c>
      <c r="F23" s="98" t="s">
        <v>3464</v>
      </c>
      <c r="G23" s="98">
        <v>6260</v>
      </c>
      <c r="H23" s="98" t="s">
        <v>3429</v>
      </c>
      <c r="I23" s="99">
        <v>42.041736848637434</v>
      </c>
      <c r="J23" s="6" t="s">
        <v>7</v>
      </c>
      <c r="K23" s="100">
        <v>3.5678830429875896</v>
      </c>
      <c r="L23" s="100">
        <v>6.4321169570124104</v>
      </c>
      <c r="M23" s="261">
        <v>41284</v>
      </c>
      <c r="N23" s="98">
        <v>2012</v>
      </c>
    </row>
    <row r="24" spans="1:14">
      <c r="A24" s="253" t="s">
        <v>3472</v>
      </c>
      <c r="B24" s="253" t="s">
        <v>3638</v>
      </c>
      <c r="C24" s="253" t="s">
        <v>3590</v>
      </c>
      <c r="D24" s="253" t="s">
        <v>3500</v>
      </c>
      <c r="E24" s="4" t="s">
        <v>50</v>
      </c>
      <c r="F24" s="98" t="s">
        <v>3464</v>
      </c>
      <c r="G24" s="98">
        <v>6274</v>
      </c>
      <c r="H24" s="98" t="s">
        <v>3441</v>
      </c>
      <c r="I24" s="99">
        <v>49.062888955869575</v>
      </c>
      <c r="J24" s="6" t="s">
        <v>7</v>
      </c>
      <c r="K24" s="100">
        <v>3.0573006032098919</v>
      </c>
      <c r="L24" s="100">
        <v>6.9426993967901076</v>
      </c>
      <c r="M24" s="261">
        <v>41284</v>
      </c>
      <c r="N24" s="98">
        <v>2012</v>
      </c>
    </row>
    <row r="25" spans="1:14">
      <c r="A25" s="253" t="s">
        <v>3472</v>
      </c>
      <c r="B25" s="253" t="s">
        <v>3638</v>
      </c>
      <c r="C25" s="253" t="s">
        <v>3590</v>
      </c>
      <c r="D25" s="253" t="s">
        <v>3501</v>
      </c>
      <c r="E25" s="4" t="s">
        <v>52</v>
      </c>
      <c r="F25" s="98" t="s">
        <v>3464</v>
      </c>
      <c r="G25" s="98">
        <v>6286</v>
      </c>
      <c r="H25" s="98" t="s">
        <v>3453</v>
      </c>
      <c r="I25" s="99">
        <v>38.837892945160547</v>
      </c>
      <c r="J25" s="6" t="s">
        <v>7</v>
      </c>
      <c r="K25" s="100">
        <v>3.8622074635151127</v>
      </c>
      <c r="L25" s="100">
        <v>6.1377925364848878</v>
      </c>
      <c r="M25" s="261">
        <v>41284</v>
      </c>
      <c r="N25" s="98">
        <v>2012</v>
      </c>
    </row>
    <row r="26" spans="1:14">
      <c r="A26" s="253" t="s">
        <v>3472</v>
      </c>
      <c r="B26" s="253" t="s">
        <v>3638</v>
      </c>
      <c r="C26" s="253" t="s">
        <v>3590</v>
      </c>
      <c r="D26" s="253" t="s">
        <v>3502</v>
      </c>
      <c r="E26" s="4" t="s">
        <v>54</v>
      </c>
      <c r="F26" s="98" t="s">
        <v>3464</v>
      </c>
      <c r="G26" s="98">
        <v>6188</v>
      </c>
      <c r="H26" s="98" t="s">
        <v>3370</v>
      </c>
      <c r="I26" s="99">
        <v>27.63419088314037</v>
      </c>
      <c r="J26" s="6" t="s">
        <v>7</v>
      </c>
      <c r="K26" s="100">
        <v>5.4280583294195548</v>
      </c>
      <c r="L26" s="100">
        <v>4.5719416705804452</v>
      </c>
      <c r="M26" s="261">
        <v>41255</v>
      </c>
      <c r="N26" s="98">
        <v>2012</v>
      </c>
    </row>
    <row r="27" spans="1:14">
      <c r="A27" s="253" t="s">
        <v>3472</v>
      </c>
      <c r="B27" s="253" t="s">
        <v>3638</v>
      </c>
      <c r="C27" s="253" t="s">
        <v>3590</v>
      </c>
      <c r="D27" s="253" t="s">
        <v>3503</v>
      </c>
      <c r="E27" s="4" t="s">
        <v>56</v>
      </c>
      <c r="F27" s="98" t="s">
        <v>3464</v>
      </c>
      <c r="G27" s="98">
        <v>6213</v>
      </c>
      <c r="H27" s="260" t="s">
        <v>3382</v>
      </c>
      <c r="I27" s="99">
        <v>45.022180457793304</v>
      </c>
      <c r="J27" s="6" t="s">
        <v>7</v>
      </c>
      <c r="K27" s="100">
        <v>3.3316911458924046</v>
      </c>
      <c r="L27" s="100">
        <v>6.668308854107595</v>
      </c>
      <c r="M27" s="261">
        <v>41283</v>
      </c>
      <c r="N27" s="98">
        <v>2012</v>
      </c>
    </row>
    <row r="28" spans="1:14">
      <c r="A28" s="253" t="s">
        <v>3472</v>
      </c>
      <c r="B28" s="253" t="s">
        <v>3638</v>
      </c>
      <c r="C28" s="253" t="s">
        <v>3590</v>
      </c>
      <c r="D28" s="253" t="s">
        <v>3504</v>
      </c>
      <c r="E28" s="4" t="s">
        <v>58</v>
      </c>
      <c r="F28" s="98" t="s">
        <v>3464</v>
      </c>
      <c r="G28" s="98">
        <v>6225</v>
      </c>
      <c r="H28" s="260" t="s">
        <v>3394</v>
      </c>
      <c r="I28" s="99">
        <v>40.355596531976381</v>
      </c>
      <c r="J28" s="6" t="s">
        <v>7</v>
      </c>
      <c r="K28" s="100">
        <v>3.7169565782814082</v>
      </c>
      <c r="L28" s="100">
        <v>6.2830434217185918</v>
      </c>
      <c r="M28" s="261">
        <v>41283</v>
      </c>
      <c r="N28" s="98">
        <v>2012</v>
      </c>
    </row>
    <row r="29" spans="1:14">
      <c r="A29" s="253" t="s">
        <v>3472</v>
      </c>
      <c r="B29" s="253" t="s">
        <v>3638</v>
      </c>
      <c r="C29" s="253" t="s">
        <v>3590</v>
      </c>
      <c r="D29" s="253" t="s">
        <v>3505</v>
      </c>
      <c r="E29" s="4" t="s">
        <v>60</v>
      </c>
      <c r="F29" s="98" t="s">
        <v>3464</v>
      </c>
      <c r="G29" s="98">
        <v>6237</v>
      </c>
      <c r="H29" s="260" t="s">
        <v>3406</v>
      </c>
      <c r="I29" s="99">
        <v>265.41727983546389</v>
      </c>
      <c r="J29" s="6" t="s">
        <v>7</v>
      </c>
      <c r="K29" s="100">
        <v>1</v>
      </c>
      <c r="L29" s="100">
        <v>9</v>
      </c>
      <c r="M29" s="261">
        <v>41283</v>
      </c>
      <c r="N29" s="98">
        <v>2012</v>
      </c>
    </row>
    <row r="30" spans="1:14">
      <c r="A30" s="253" t="s">
        <v>3472</v>
      </c>
      <c r="B30" s="253" t="s">
        <v>3638</v>
      </c>
      <c r="C30" s="253" t="s">
        <v>3590</v>
      </c>
      <c r="D30" s="253" t="s">
        <v>3506</v>
      </c>
      <c r="E30" s="4" t="s">
        <v>62</v>
      </c>
      <c r="F30" s="98" t="s">
        <v>3464</v>
      </c>
      <c r="G30" s="98">
        <v>6249</v>
      </c>
      <c r="H30" s="98" t="s">
        <v>3418</v>
      </c>
      <c r="I30" s="99">
        <v>50.000815588376092</v>
      </c>
      <c r="J30" s="6" t="s">
        <v>7</v>
      </c>
      <c r="K30" s="100">
        <v>2.9999510654956429</v>
      </c>
      <c r="L30" s="100">
        <v>7.0000489345043571</v>
      </c>
      <c r="M30" s="261">
        <v>41283</v>
      </c>
      <c r="N30" s="98">
        <v>2012</v>
      </c>
    </row>
    <row r="31" spans="1:14">
      <c r="A31" s="253" t="s">
        <v>3472</v>
      </c>
      <c r="B31" s="253" t="s">
        <v>3638</v>
      </c>
      <c r="C31" s="253" t="s">
        <v>3590</v>
      </c>
      <c r="D31" s="253" t="s">
        <v>3507</v>
      </c>
      <c r="E31" s="4" t="s">
        <v>64</v>
      </c>
      <c r="F31" s="98" t="s">
        <v>3464</v>
      </c>
      <c r="G31" s="98">
        <v>6261</v>
      </c>
      <c r="H31" s="98" t="s">
        <v>3430</v>
      </c>
      <c r="I31" s="99">
        <v>38.050672860410273</v>
      </c>
      <c r="J31" s="6" t="s">
        <v>7</v>
      </c>
      <c r="K31" s="100">
        <v>3.942111629675467</v>
      </c>
      <c r="L31" s="100">
        <v>6.057888370324533</v>
      </c>
      <c r="M31" s="261">
        <v>41284</v>
      </c>
      <c r="N31" s="98">
        <v>2012</v>
      </c>
    </row>
    <row r="32" spans="1:14">
      <c r="A32" s="253" t="s">
        <v>3472</v>
      </c>
      <c r="B32" s="253" t="s">
        <v>3638</v>
      </c>
      <c r="C32" s="253" t="s">
        <v>3590</v>
      </c>
      <c r="D32" s="253" t="s">
        <v>3508</v>
      </c>
      <c r="E32" s="4" t="s">
        <v>66</v>
      </c>
      <c r="F32" s="98" t="s">
        <v>3464</v>
      </c>
      <c r="G32" s="98">
        <v>6275</v>
      </c>
      <c r="H32" s="98" t="s">
        <v>3442</v>
      </c>
      <c r="I32" s="99">
        <v>165.95095831634191</v>
      </c>
      <c r="J32" s="6" t="s">
        <v>7</v>
      </c>
      <c r="K32" s="100">
        <v>1</v>
      </c>
      <c r="L32" s="100">
        <v>9</v>
      </c>
      <c r="M32" s="261">
        <v>41284</v>
      </c>
      <c r="N32" s="98">
        <v>2012</v>
      </c>
    </row>
    <row r="33" spans="1:14">
      <c r="A33" s="253" t="s">
        <v>3472</v>
      </c>
      <c r="B33" s="253" t="s">
        <v>3638</v>
      </c>
      <c r="C33" s="253" t="s">
        <v>3590</v>
      </c>
      <c r="D33" s="253" t="s">
        <v>3509</v>
      </c>
      <c r="E33" s="4" t="s">
        <v>68</v>
      </c>
      <c r="F33" s="98" t="s">
        <v>3464</v>
      </c>
      <c r="G33" s="98">
        <v>6287</v>
      </c>
      <c r="H33" s="98" t="s">
        <v>3454</v>
      </c>
      <c r="I33" s="99">
        <v>44.679987943476178</v>
      </c>
      <c r="J33" s="6" t="s">
        <v>7</v>
      </c>
      <c r="K33" s="100">
        <v>3.3572077098535078</v>
      </c>
      <c r="L33" s="100">
        <v>6.6427922901464918</v>
      </c>
      <c r="M33" s="261">
        <v>41284</v>
      </c>
      <c r="N33" s="98">
        <v>2012</v>
      </c>
    </row>
    <row r="34" spans="1:14">
      <c r="A34" s="253" t="s">
        <v>3472</v>
      </c>
      <c r="B34" s="253" t="s">
        <v>3638</v>
      </c>
      <c r="C34" s="253" t="s">
        <v>3590</v>
      </c>
      <c r="D34" s="253" t="s">
        <v>3510</v>
      </c>
      <c r="E34" s="101" t="s">
        <v>70</v>
      </c>
      <c r="F34" s="98" t="s">
        <v>3464</v>
      </c>
      <c r="G34" s="98">
        <v>6196</v>
      </c>
      <c r="H34" s="260" t="s">
        <v>3371</v>
      </c>
      <c r="I34" s="99">
        <v>23.043846740306023</v>
      </c>
      <c r="J34" s="6" t="s">
        <v>7</v>
      </c>
      <c r="K34" s="100">
        <v>6.5093298740628578</v>
      </c>
      <c r="L34" s="100">
        <v>3.4906701259371422</v>
      </c>
      <c r="M34" s="261">
        <v>41312</v>
      </c>
      <c r="N34" s="98">
        <v>2012</v>
      </c>
    </row>
    <row r="35" spans="1:14">
      <c r="A35" s="253" t="s">
        <v>3472</v>
      </c>
      <c r="B35" s="253" t="s">
        <v>3638</v>
      </c>
      <c r="C35" s="253" t="s">
        <v>3590</v>
      </c>
      <c r="D35" s="253" t="s">
        <v>3511</v>
      </c>
      <c r="E35" s="101" t="s">
        <v>72</v>
      </c>
      <c r="F35" s="98" t="s">
        <v>3464</v>
      </c>
      <c r="G35" s="98">
        <v>6214</v>
      </c>
      <c r="H35" s="260" t="s">
        <v>3383</v>
      </c>
      <c r="I35" s="99">
        <v>45.164021914505064</v>
      </c>
      <c r="J35" s="6" t="s">
        <v>7</v>
      </c>
      <c r="K35" s="100">
        <v>3.3212276861424819</v>
      </c>
      <c r="L35" s="100">
        <v>6.6787723138575181</v>
      </c>
      <c r="M35" s="261">
        <v>41283</v>
      </c>
      <c r="N35" s="98">
        <v>2012</v>
      </c>
    </row>
    <row r="36" spans="1:14">
      <c r="A36" s="253" t="s">
        <v>3472</v>
      </c>
      <c r="B36" s="253" t="s">
        <v>3638</v>
      </c>
      <c r="C36" s="253" t="s">
        <v>3590</v>
      </c>
      <c r="D36" s="253" t="s">
        <v>3512</v>
      </c>
      <c r="E36" s="101" t="s">
        <v>74</v>
      </c>
      <c r="F36" s="98" t="s">
        <v>3464</v>
      </c>
      <c r="G36" s="98">
        <v>6226</v>
      </c>
      <c r="H36" s="260" t="s">
        <v>3395</v>
      </c>
      <c r="I36" s="99">
        <v>169.49699473413591</v>
      </c>
      <c r="J36" s="6" t="s">
        <v>7</v>
      </c>
      <c r="K36" s="100">
        <v>1</v>
      </c>
      <c r="L36" s="100">
        <v>9</v>
      </c>
      <c r="M36" s="261">
        <v>41283</v>
      </c>
      <c r="N36" s="98">
        <v>2012</v>
      </c>
    </row>
    <row r="37" spans="1:14">
      <c r="A37" s="253" t="s">
        <v>3472</v>
      </c>
      <c r="B37" s="253" t="s">
        <v>3638</v>
      </c>
      <c r="C37" s="253" t="s">
        <v>3590</v>
      </c>
      <c r="D37" s="253" t="s">
        <v>3513</v>
      </c>
      <c r="E37" s="4" t="s">
        <v>76</v>
      </c>
      <c r="F37" s="98" t="s">
        <v>3464</v>
      </c>
      <c r="G37" s="98">
        <v>6238</v>
      </c>
      <c r="H37" s="260" t="s">
        <v>3407</v>
      </c>
      <c r="I37" s="99">
        <v>45.032818567046682</v>
      </c>
      <c r="J37" s="6" t="s">
        <v>7</v>
      </c>
      <c r="K37" s="100">
        <v>3.3309041000103941</v>
      </c>
      <c r="L37" s="100">
        <v>6.6690958999896059</v>
      </c>
      <c r="M37" s="261">
        <v>41283</v>
      </c>
      <c r="N37" s="98">
        <v>2012</v>
      </c>
    </row>
    <row r="38" spans="1:14">
      <c r="A38" s="253" t="s">
        <v>3472</v>
      </c>
      <c r="B38" s="253" t="s">
        <v>3638</v>
      </c>
      <c r="C38" s="253" t="s">
        <v>3590</v>
      </c>
      <c r="D38" s="253" t="s">
        <v>3514</v>
      </c>
      <c r="E38" s="6" t="s">
        <v>78</v>
      </c>
      <c r="F38" s="98" t="s">
        <v>3464</v>
      </c>
      <c r="G38" s="98">
        <v>6250</v>
      </c>
      <c r="H38" s="98" t="s">
        <v>3419</v>
      </c>
      <c r="I38" s="99">
        <v>705.7463520150352</v>
      </c>
      <c r="J38" s="6" t="s">
        <v>7</v>
      </c>
      <c r="K38" s="100">
        <v>1</v>
      </c>
      <c r="L38" s="100">
        <v>9</v>
      </c>
      <c r="M38" s="261">
        <v>41283</v>
      </c>
      <c r="N38" s="98">
        <v>2012</v>
      </c>
    </row>
    <row r="39" spans="1:14">
      <c r="A39" s="253" t="s">
        <v>3472</v>
      </c>
      <c r="B39" s="253" t="s">
        <v>3638</v>
      </c>
      <c r="C39" s="253" t="s">
        <v>3590</v>
      </c>
      <c r="D39" s="253" t="s">
        <v>3515</v>
      </c>
      <c r="E39" s="4" t="s">
        <v>80</v>
      </c>
      <c r="F39" s="98" t="s">
        <v>3464</v>
      </c>
      <c r="G39" s="98">
        <v>6262</v>
      </c>
      <c r="H39" s="98" t="s">
        <v>3431</v>
      </c>
      <c r="I39" s="99">
        <v>41.938901792521406</v>
      </c>
      <c r="J39" s="6" t="s">
        <v>7</v>
      </c>
      <c r="K39" s="100">
        <v>3.5766315661309989</v>
      </c>
      <c r="L39" s="100">
        <v>6.4233684338690011</v>
      </c>
      <c r="M39" s="261">
        <v>41284</v>
      </c>
      <c r="N39" s="98">
        <v>2012</v>
      </c>
    </row>
    <row r="40" spans="1:14">
      <c r="A40" s="253" t="s">
        <v>3472</v>
      </c>
      <c r="B40" s="253" t="s">
        <v>3638</v>
      </c>
      <c r="C40" s="253" t="s">
        <v>3590</v>
      </c>
      <c r="D40" s="253" t="s">
        <v>3516</v>
      </c>
      <c r="E40" s="4" t="s">
        <v>82</v>
      </c>
      <c r="F40" s="98" t="s">
        <v>3464</v>
      </c>
      <c r="G40" s="98">
        <v>6276</v>
      </c>
      <c r="H40" s="98" t="s">
        <v>3443</v>
      </c>
      <c r="I40" s="99">
        <v>354.77739756387297</v>
      </c>
      <c r="J40" s="6" t="s">
        <v>7</v>
      </c>
      <c r="K40" s="100">
        <v>1</v>
      </c>
      <c r="L40" s="100">
        <v>9</v>
      </c>
      <c r="M40" s="261">
        <v>41284</v>
      </c>
      <c r="N40" s="98">
        <v>2012</v>
      </c>
    </row>
    <row r="41" spans="1:14">
      <c r="A41" s="253" t="s">
        <v>3472</v>
      </c>
      <c r="B41" s="253" t="s">
        <v>3638</v>
      </c>
      <c r="C41" s="253" t="s">
        <v>3590</v>
      </c>
      <c r="D41" s="253" t="s">
        <v>3517</v>
      </c>
      <c r="E41" s="4" t="s">
        <v>84</v>
      </c>
      <c r="F41" s="98" t="s">
        <v>3464</v>
      </c>
      <c r="G41" s="98">
        <v>6288</v>
      </c>
      <c r="H41" s="98" t="s">
        <v>3455</v>
      </c>
      <c r="I41" s="99">
        <v>49.428130706902358</v>
      </c>
      <c r="J41" s="6" t="s">
        <v>7</v>
      </c>
      <c r="K41" s="100">
        <v>3.0347091394061834</v>
      </c>
      <c r="L41" s="100">
        <v>6.9652908605938162</v>
      </c>
      <c r="M41" s="261">
        <v>41284</v>
      </c>
      <c r="N41" s="98">
        <v>2012</v>
      </c>
    </row>
    <row r="42" spans="1:14">
      <c r="A42" s="253" t="s">
        <v>3472</v>
      </c>
      <c r="B42" s="253" t="s">
        <v>3638</v>
      </c>
      <c r="C42" s="253" t="s">
        <v>3590</v>
      </c>
      <c r="D42" s="253" t="s">
        <v>3518</v>
      </c>
      <c r="E42" s="7" t="s">
        <v>86</v>
      </c>
      <c r="F42" s="98" t="s">
        <v>3464</v>
      </c>
      <c r="G42" s="98">
        <v>6198</v>
      </c>
      <c r="H42" s="260" t="s">
        <v>3372</v>
      </c>
      <c r="I42" s="99">
        <v>41.206645272246945</v>
      </c>
      <c r="J42" s="6" t="s">
        <v>7</v>
      </c>
      <c r="K42" s="100">
        <v>3.6401895618769622</v>
      </c>
      <c r="L42" s="100">
        <v>6.3598104381230378</v>
      </c>
      <c r="M42" s="261">
        <v>41312</v>
      </c>
      <c r="N42" s="98">
        <v>2012</v>
      </c>
    </row>
    <row r="43" spans="1:14">
      <c r="A43" s="253" t="s">
        <v>3472</v>
      </c>
      <c r="B43" s="253" t="s">
        <v>3638</v>
      </c>
      <c r="C43" s="253" t="s">
        <v>3590</v>
      </c>
      <c r="D43" s="253" t="s">
        <v>3519</v>
      </c>
      <c r="E43" s="4" t="s">
        <v>88</v>
      </c>
      <c r="F43" s="98" t="s">
        <v>3464</v>
      </c>
      <c r="G43" s="98">
        <v>6215</v>
      </c>
      <c r="H43" s="260" t="s">
        <v>3384</v>
      </c>
      <c r="I43" s="99">
        <v>48.937004663037889</v>
      </c>
      <c r="J43" s="6" t="s">
        <v>7</v>
      </c>
      <c r="K43" s="100">
        <v>3.065165124691315</v>
      </c>
      <c r="L43" s="100">
        <v>6.9348348753086846</v>
      </c>
      <c r="M43" s="261">
        <v>41283</v>
      </c>
      <c r="N43" s="98">
        <v>2012</v>
      </c>
    </row>
    <row r="44" spans="1:14">
      <c r="A44" s="253" t="s">
        <v>3472</v>
      </c>
      <c r="B44" s="253" t="s">
        <v>3638</v>
      </c>
      <c r="C44" s="253" t="s">
        <v>3590</v>
      </c>
      <c r="D44" s="253" t="s">
        <v>3520</v>
      </c>
      <c r="E44" s="7" t="s">
        <v>90</v>
      </c>
      <c r="F44" s="98" t="s">
        <v>3464</v>
      </c>
      <c r="G44" s="98">
        <v>6227</v>
      </c>
      <c r="H44" s="260" t="s">
        <v>3396</v>
      </c>
      <c r="I44" s="99">
        <v>50.279179447172922</v>
      </c>
      <c r="J44" s="6" t="s">
        <v>7</v>
      </c>
      <c r="K44" s="100">
        <v>2.9833422432361143</v>
      </c>
      <c r="L44" s="100">
        <v>7.0166577567638857</v>
      </c>
      <c r="M44" s="261">
        <v>41283</v>
      </c>
      <c r="N44" s="98">
        <v>2012</v>
      </c>
    </row>
    <row r="45" spans="1:14">
      <c r="A45" s="253" t="s">
        <v>3472</v>
      </c>
      <c r="B45" s="253" t="s">
        <v>3638</v>
      </c>
      <c r="C45" s="253" t="s">
        <v>3590</v>
      </c>
      <c r="D45" s="253" t="s">
        <v>3521</v>
      </c>
      <c r="E45" s="4" t="s">
        <v>92</v>
      </c>
      <c r="F45" s="98" t="s">
        <v>3464</v>
      </c>
      <c r="G45" s="98">
        <v>6239</v>
      </c>
      <c r="H45" s="260" t="s">
        <v>3408</v>
      </c>
      <c r="I45" s="99">
        <v>402.64888920409214</v>
      </c>
      <c r="J45" s="6" t="s">
        <v>7</v>
      </c>
      <c r="K45" s="100">
        <v>1</v>
      </c>
      <c r="L45" s="100">
        <v>9</v>
      </c>
      <c r="M45" s="261">
        <v>41283</v>
      </c>
      <c r="N45" s="98">
        <v>2012</v>
      </c>
    </row>
    <row r="46" spans="1:14">
      <c r="A46" s="253" t="s">
        <v>3472</v>
      </c>
      <c r="B46" s="253" t="s">
        <v>3638</v>
      </c>
      <c r="C46" s="253" t="s">
        <v>3590</v>
      </c>
      <c r="D46" s="253" t="s">
        <v>3522</v>
      </c>
      <c r="E46" s="6" t="s">
        <v>94</v>
      </c>
      <c r="F46" s="98" t="s">
        <v>3464</v>
      </c>
      <c r="G46" s="98">
        <v>6251</v>
      </c>
      <c r="H46" s="98" t="s">
        <v>3420</v>
      </c>
      <c r="I46" s="99">
        <v>1368.5892094111807</v>
      </c>
      <c r="J46" s="6" t="s">
        <v>7</v>
      </c>
      <c r="K46" s="100">
        <v>1</v>
      </c>
      <c r="L46" s="100">
        <v>9</v>
      </c>
      <c r="M46" s="261">
        <v>41283</v>
      </c>
      <c r="N46" s="98">
        <v>2012</v>
      </c>
    </row>
    <row r="47" spans="1:14">
      <c r="A47" s="253" t="s">
        <v>3472</v>
      </c>
      <c r="B47" s="253" t="s">
        <v>3638</v>
      </c>
      <c r="C47" s="253" t="s">
        <v>3590</v>
      </c>
      <c r="D47" s="253" t="s">
        <v>3523</v>
      </c>
      <c r="E47" s="6" t="s">
        <v>96</v>
      </c>
      <c r="F47" s="98" t="s">
        <v>3464</v>
      </c>
      <c r="G47" s="98">
        <v>6263</v>
      </c>
      <c r="H47" s="98" t="s">
        <v>3432</v>
      </c>
      <c r="I47" s="99">
        <v>466.30024290349462</v>
      </c>
      <c r="J47" s="6" t="s">
        <v>7</v>
      </c>
      <c r="K47" s="100">
        <v>1</v>
      </c>
      <c r="L47" s="100">
        <v>9</v>
      </c>
      <c r="M47" s="261">
        <v>41284</v>
      </c>
      <c r="N47" s="98">
        <v>2012</v>
      </c>
    </row>
    <row r="48" spans="1:14">
      <c r="A48" s="253" t="s">
        <v>3472</v>
      </c>
      <c r="B48" s="253" t="s">
        <v>3638</v>
      </c>
      <c r="C48" s="253" t="s">
        <v>3590</v>
      </c>
      <c r="D48" s="253" t="s">
        <v>3524</v>
      </c>
      <c r="E48" s="6" t="s">
        <v>98</v>
      </c>
      <c r="F48" s="98" t="s">
        <v>3464</v>
      </c>
      <c r="G48" s="98">
        <v>6277</v>
      </c>
      <c r="H48" s="98" t="s">
        <v>3444</v>
      </c>
      <c r="I48" s="99">
        <v>311.16114962500666</v>
      </c>
      <c r="J48" s="6" t="s">
        <v>7</v>
      </c>
      <c r="K48" s="100">
        <v>1</v>
      </c>
      <c r="L48" s="100">
        <v>9</v>
      </c>
      <c r="M48" s="261">
        <v>41284</v>
      </c>
      <c r="N48" s="98">
        <v>2012</v>
      </c>
    </row>
    <row r="49" spans="1:14">
      <c r="A49" s="253" t="s">
        <v>3472</v>
      </c>
      <c r="B49" s="253" t="s">
        <v>3638</v>
      </c>
      <c r="C49" s="253" t="s">
        <v>3590</v>
      </c>
      <c r="D49" s="253" t="s">
        <v>3525</v>
      </c>
      <c r="E49" s="6" t="s">
        <v>100</v>
      </c>
      <c r="F49" s="98" t="s">
        <v>3464</v>
      </c>
      <c r="G49" s="98">
        <v>6289</v>
      </c>
      <c r="H49" s="98" t="s">
        <v>3456</v>
      </c>
      <c r="I49" s="99">
        <v>40.983244977925921</v>
      </c>
      <c r="J49" s="6" t="s">
        <v>7</v>
      </c>
      <c r="K49" s="100">
        <v>3.6600322907761904</v>
      </c>
      <c r="L49" s="100">
        <v>6.33996770922381</v>
      </c>
      <c r="M49" s="261">
        <v>41284</v>
      </c>
      <c r="N49" s="98">
        <v>2012</v>
      </c>
    </row>
    <row r="50" spans="1:14">
      <c r="A50" s="253" t="s">
        <v>3472</v>
      </c>
      <c r="B50" s="253" t="s">
        <v>3638</v>
      </c>
      <c r="C50" s="253" t="s">
        <v>3590</v>
      </c>
      <c r="D50" s="253" t="s">
        <v>3526</v>
      </c>
      <c r="E50" s="101" t="s">
        <v>102</v>
      </c>
      <c r="F50" s="98" t="s">
        <v>3464</v>
      </c>
      <c r="G50" s="98">
        <v>6201</v>
      </c>
      <c r="H50" s="260" t="s">
        <v>3373</v>
      </c>
      <c r="I50" s="99">
        <v>46.089537419549295</v>
      </c>
      <c r="J50" s="6" t="s">
        <v>7</v>
      </c>
      <c r="K50" s="100">
        <v>3.254534725192884</v>
      </c>
      <c r="L50" s="100">
        <v>6.745465274807116</v>
      </c>
      <c r="M50" s="261">
        <v>41312</v>
      </c>
      <c r="N50" s="98">
        <v>2012</v>
      </c>
    </row>
    <row r="51" spans="1:14">
      <c r="A51" s="253" t="s">
        <v>3472</v>
      </c>
      <c r="B51" s="253" t="s">
        <v>3638</v>
      </c>
      <c r="C51" s="253" t="s">
        <v>3590</v>
      </c>
      <c r="D51" s="253" t="s">
        <v>3527</v>
      </c>
      <c r="E51" s="101" t="s">
        <v>104</v>
      </c>
      <c r="F51" s="98" t="s">
        <v>3464</v>
      </c>
      <c r="G51" s="98">
        <v>6216</v>
      </c>
      <c r="H51" s="260" t="s">
        <v>3385</v>
      </c>
      <c r="I51" s="99">
        <v>341.65706281803517</v>
      </c>
      <c r="J51" s="6" t="s">
        <v>7</v>
      </c>
      <c r="K51" s="100">
        <v>1</v>
      </c>
      <c r="L51" s="100">
        <v>9</v>
      </c>
      <c r="M51" s="261">
        <v>41283</v>
      </c>
      <c r="N51" s="98">
        <v>2012</v>
      </c>
    </row>
    <row r="52" spans="1:14">
      <c r="A52" s="253" t="s">
        <v>3472</v>
      </c>
      <c r="B52" s="253" t="s">
        <v>3638</v>
      </c>
      <c r="C52" s="253" t="s">
        <v>3590</v>
      </c>
      <c r="D52" s="253" t="s">
        <v>3528</v>
      </c>
      <c r="E52" s="101" t="s">
        <v>106</v>
      </c>
      <c r="F52" s="98" t="s">
        <v>3464</v>
      </c>
      <c r="G52" s="98">
        <v>6228</v>
      </c>
      <c r="H52" s="260" t="s">
        <v>3397</v>
      </c>
      <c r="I52" s="99">
        <v>211.78347901632949</v>
      </c>
      <c r="J52" s="6" t="s">
        <v>7</v>
      </c>
      <c r="K52" s="100">
        <v>1</v>
      </c>
      <c r="L52" s="100">
        <v>9</v>
      </c>
      <c r="M52" s="261">
        <v>41283</v>
      </c>
      <c r="N52" s="98">
        <v>2012</v>
      </c>
    </row>
    <row r="53" spans="1:14">
      <c r="A53" s="253" t="s">
        <v>3472</v>
      </c>
      <c r="B53" s="253" t="s">
        <v>3638</v>
      </c>
      <c r="C53" s="253" t="s">
        <v>3590</v>
      </c>
      <c r="D53" s="253" t="s">
        <v>3529</v>
      </c>
      <c r="E53" s="101" t="s">
        <v>108</v>
      </c>
      <c r="F53" s="98" t="s">
        <v>3464</v>
      </c>
      <c r="G53" s="98">
        <v>6240</v>
      </c>
      <c r="H53" s="260" t="s">
        <v>3409</v>
      </c>
      <c r="I53" s="99">
        <v>169.31969291324623</v>
      </c>
      <c r="J53" s="6" t="s">
        <v>7</v>
      </c>
      <c r="K53" s="100">
        <v>1</v>
      </c>
      <c r="L53" s="100">
        <v>9</v>
      </c>
      <c r="M53" s="261">
        <v>41283</v>
      </c>
      <c r="N53" s="98">
        <v>2012</v>
      </c>
    </row>
    <row r="54" spans="1:14">
      <c r="A54" s="253" t="s">
        <v>3472</v>
      </c>
      <c r="B54" s="253" t="s">
        <v>3638</v>
      </c>
      <c r="C54" s="253" t="s">
        <v>3590</v>
      </c>
      <c r="D54" s="253" t="s">
        <v>3530</v>
      </c>
      <c r="E54" s="101" t="s">
        <v>110</v>
      </c>
      <c r="F54" s="98" t="s">
        <v>3464</v>
      </c>
      <c r="G54" s="98">
        <v>6252</v>
      </c>
      <c r="H54" s="98" t="s">
        <v>3421</v>
      </c>
      <c r="I54" s="99">
        <v>190.15265686778602</v>
      </c>
      <c r="J54" s="6" t="s">
        <v>7</v>
      </c>
      <c r="K54" s="100">
        <v>1</v>
      </c>
      <c r="L54" s="100">
        <v>9</v>
      </c>
      <c r="M54" s="261">
        <v>41283</v>
      </c>
      <c r="N54" s="98">
        <v>2012</v>
      </c>
    </row>
    <row r="55" spans="1:14">
      <c r="A55" s="253" t="s">
        <v>3472</v>
      </c>
      <c r="B55" s="253" t="s">
        <v>3638</v>
      </c>
      <c r="C55" s="253" t="s">
        <v>3590</v>
      </c>
      <c r="D55" s="253" t="s">
        <v>3531</v>
      </c>
      <c r="E55" s="101" t="s">
        <v>112</v>
      </c>
      <c r="F55" s="98" t="s">
        <v>3464</v>
      </c>
      <c r="G55" s="98">
        <v>6264</v>
      </c>
      <c r="H55" s="98" t="s">
        <v>3433</v>
      </c>
      <c r="I55" s="99">
        <v>204.51410435985179</v>
      </c>
      <c r="J55" s="6" t="s">
        <v>7</v>
      </c>
      <c r="K55" s="100">
        <v>1</v>
      </c>
      <c r="L55" s="100">
        <v>9</v>
      </c>
      <c r="M55" s="261">
        <v>41284</v>
      </c>
      <c r="N55" s="98">
        <v>2012</v>
      </c>
    </row>
    <row r="56" spans="1:14">
      <c r="A56" s="253" t="s">
        <v>3472</v>
      </c>
      <c r="B56" s="253" t="s">
        <v>3638</v>
      </c>
      <c r="C56" s="253" t="s">
        <v>3590</v>
      </c>
      <c r="D56" s="253" t="s">
        <v>3532</v>
      </c>
      <c r="E56" s="101" t="s">
        <v>114</v>
      </c>
      <c r="F56" s="98" t="s">
        <v>3464</v>
      </c>
      <c r="G56" s="98">
        <v>6278</v>
      </c>
      <c r="H56" s="98" t="s">
        <v>3445</v>
      </c>
      <c r="I56" s="99">
        <v>222.51023918015639</v>
      </c>
      <c r="J56" s="6" t="s">
        <v>7</v>
      </c>
      <c r="K56" s="100">
        <v>1</v>
      </c>
      <c r="L56" s="100">
        <v>9</v>
      </c>
      <c r="M56" s="261">
        <v>41284</v>
      </c>
      <c r="N56" s="98">
        <v>2012</v>
      </c>
    </row>
    <row r="57" spans="1:14">
      <c r="A57" s="253" t="s">
        <v>3472</v>
      </c>
      <c r="B57" s="253" t="s">
        <v>3638</v>
      </c>
      <c r="C57" s="253" t="s">
        <v>3590</v>
      </c>
      <c r="D57" s="253" t="s">
        <v>3533</v>
      </c>
      <c r="E57" s="101" t="s">
        <v>116</v>
      </c>
      <c r="F57" s="98" t="s">
        <v>3464</v>
      </c>
      <c r="G57" s="98">
        <v>6294</v>
      </c>
      <c r="H57" s="98" t="s">
        <v>3457</v>
      </c>
      <c r="I57" s="99">
        <v>41.025797414939447</v>
      </c>
      <c r="J57" s="6" t="s">
        <v>7</v>
      </c>
      <c r="K57" s="100">
        <v>3.6562360624678036</v>
      </c>
      <c r="L57" s="100">
        <v>6.3437639375321968</v>
      </c>
      <c r="M57" s="261">
        <v>41311</v>
      </c>
      <c r="N57" s="98">
        <v>2012</v>
      </c>
    </row>
    <row r="58" spans="1:14">
      <c r="A58" s="253" t="s">
        <v>3472</v>
      </c>
      <c r="B58" s="253" t="s">
        <v>3638</v>
      </c>
      <c r="C58" s="253" t="s">
        <v>3590</v>
      </c>
      <c r="D58" s="253" t="s">
        <v>3534</v>
      </c>
      <c r="E58" s="101" t="s">
        <v>118</v>
      </c>
      <c r="F58" s="98" t="s">
        <v>3464</v>
      </c>
      <c r="G58" s="98">
        <v>6205</v>
      </c>
      <c r="H58" s="260" t="s">
        <v>3374</v>
      </c>
      <c r="I58" s="99">
        <v>42.236768851616105</v>
      </c>
      <c r="J58" s="6" t="s">
        <v>7</v>
      </c>
      <c r="K58" s="100">
        <v>3.5514080285585234</v>
      </c>
      <c r="L58" s="100">
        <v>6.448591971441477</v>
      </c>
      <c r="M58" s="261">
        <v>41312</v>
      </c>
      <c r="N58" s="98">
        <v>2012</v>
      </c>
    </row>
    <row r="59" spans="1:14">
      <c r="A59" s="253" t="s">
        <v>3472</v>
      </c>
      <c r="B59" s="253" t="s">
        <v>3638</v>
      </c>
      <c r="C59" s="253" t="s">
        <v>3590</v>
      </c>
      <c r="D59" s="253" t="s">
        <v>3535</v>
      </c>
      <c r="E59" s="101" t="s">
        <v>120</v>
      </c>
      <c r="F59" s="98" t="s">
        <v>3464</v>
      </c>
      <c r="G59" s="98">
        <v>6217</v>
      </c>
      <c r="H59" s="260" t="s">
        <v>3386</v>
      </c>
      <c r="I59" s="99">
        <v>48.236662470523569</v>
      </c>
      <c r="J59" s="6" t="s">
        <v>7</v>
      </c>
      <c r="K59" s="100">
        <v>3.1096678815965326</v>
      </c>
      <c r="L59" s="100">
        <v>6.8903321184034674</v>
      </c>
      <c r="M59" s="261">
        <v>41283</v>
      </c>
      <c r="N59" s="98">
        <v>2012</v>
      </c>
    </row>
    <row r="60" spans="1:14">
      <c r="A60" s="253" t="s">
        <v>3472</v>
      </c>
      <c r="B60" s="253" t="s">
        <v>3638</v>
      </c>
      <c r="C60" s="253" t="s">
        <v>3590</v>
      </c>
      <c r="D60" s="253" t="s">
        <v>3536</v>
      </c>
      <c r="E60" s="101" t="s">
        <v>122</v>
      </c>
      <c r="F60" s="98" t="s">
        <v>3464</v>
      </c>
      <c r="G60" s="98">
        <v>6229</v>
      </c>
      <c r="H60" s="260" t="s">
        <v>3398</v>
      </c>
      <c r="I60" s="99">
        <v>39.35206822574068</v>
      </c>
      <c r="J60" s="6" t="s">
        <v>7</v>
      </c>
      <c r="K60" s="100">
        <v>3.8117437472291003</v>
      </c>
      <c r="L60" s="100">
        <v>6.1882562527709002</v>
      </c>
      <c r="M60" s="261">
        <v>41283</v>
      </c>
      <c r="N60" s="98">
        <v>2012</v>
      </c>
    </row>
    <row r="61" spans="1:14">
      <c r="A61" s="253" t="s">
        <v>3472</v>
      </c>
      <c r="B61" s="253" t="s">
        <v>3638</v>
      </c>
      <c r="C61" s="253" t="s">
        <v>3590</v>
      </c>
      <c r="D61" s="253" t="s">
        <v>3537</v>
      </c>
      <c r="E61" s="101" t="s">
        <v>124</v>
      </c>
      <c r="F61" s="98" t="s">
        <v>3464</v>
      </c>
      <c r="G61" s="98">
        <v>6241</v>
      </c>
      <c r="H61" s="260" t="s">
        <v>3410</v>
      </c>
      <c r="I61" s="99">
        <v>46.499104625804506</v>
      </c>
      <c r="J61" s="6" t="s">
        <v>7</v>
      </c>
      <c r="K61" s="100">
        <v>3.2258685668703833</v>
      </c>
      <c r="L61" s="100">
        <v>6.7741314331296163</v>
      </c>
      <c r="M61" s="261">
        <v>41283</v>
      </c>
      <c r="N61" s="98">
        <v>2012</v>
      </c>
    </row>
    <row r="62" spans="1:14">
      <c r="A62" s="253" t="s">
        <v>3472</v>
      </c>
      <c r="B62" s="253" t="s">
        <v>3638</v>
      </c>
      <c r="C62" s="253" t="s">
        <v>3590</v>
      </c>
      <c r="D62" s="253" t="s">
        <v>3538</v>
      </c>
      <c r="E62" s="101" t="s">
        <v>126</v>
      </c>
      <c r="F62" s="98" t="s">
        <v>3464</v>
      </c>
      <c r="G62" s="98">
        <v>6253</v>
      </c>
      <c r="H62" s="98" t="s">
        <v>3422</v>
      </c>
      <c r="I62" s="99">
        <v>163.38008191344124</v>
      </c>
      <c r="J62" s="6" t="s">
        <v>7</v>
      </c>
      <c r="K62" s="100">
        <v>1</v>
      </c>
      <c r="L62" s="100">
        <v>9</v>
      </c>
      <c r="M62" s="261">
        <v>41283</v>
      </c>
      <c r="N62" s="98">
        <v>2012</v>
      </c>
    </row>
    <row r="63" spans="1:14">
      <c r="A63" s="253" t="s">
        <v>3472</v>
      </c>
      <c r="B63" s="253" t="s">
        <v>3638</v>
      </c>
      <c r="C63" s="253" t="s">
        <v>3590</v>
      </c>
      <c r="D63" s="253" t="s">
        <v>3539</v>
      </c>
      <c r="E63" s="101" t="s">
        <v>128</v>
      </c>
      <c r="F63" s="98" t="s">
        <v>3464</v>
      </c>
      <c r="G63" s="98">
        <v>6265</v>
      </c>
      <c r="H63" s="98" t="s">
        <v>3434</v>
      </c>
      <c r="I63" s="99">
        <v>67.814400453892659</v>
      </c>
      <c r="J63" s="6" t="s">
        <v>7</v>
      </c>
      <c r="K63" s="100">
        <v>2.2119195774942479</v>
      </c>
      <c r="L63" s="100">
        <v>7.7880804225057521</v>
      </c>
      <c r="M63" s="261">
        <v>41284</v>
      </c>
      <c r="N63" s="98">
        <v>2012</v>
      </c>
    </row>
    <row r="64" spans="1:14">
      <c r="A64" s="253" t="s">
        <v>3472</v>
      </c>
      <c r="B64" s="253" t="s">
        <v>3638</v>
      </c>
      <c r="C64" s="253" t="s">
        <v>3590</v>
      </c>
      <c r="D64" s="253" t="s">
        <v>3540</v>
      </c>
      <c r="E64" s="101" t="s">
        <v>130</v>
      </c>
      <c r="F64" s="98" t="s">
        <v>3464</v>
      </c>
      <c r="G64" s="98">
        <v>6279</v>
      </c>
      <c r="H64" s="98" t="s">
        <v>3446</v>
      </c>
      <c r="I64" s="99">
        <v>32.366376482686476</v>
      </c>
      <c r="J64" s="6" t="s">
        <v>7</v>
      </c>
      <c r="K64" s="100">
        <v>4.6344390784751104</v>
      </c>
      <c r="L64" s="100">
        <v>5.3655609215248896</v>
      </c>
      <c r="M64" s="261">
        <v>41284</v>
      </c>
      <c r="N64" s="98">
        <v>2012</v>
      </c>
    </row>
    <row r="65" spans="1:14">
      <c r="A65" s="253" t="s">
        <v>3472</v>
      </c>
      <c r="B65" s="253" t="s">
        <v>3638</v>
      </c>
      <c r="C65" s="253" t="s">
        <v>3590</v>
      </c>
      <c r="D65" s="253" t="s">
        <v>3541</v>
      </c>
      <c r="E65" s="101" t="s">
        <v>132</v>
      </c>
      <c r="F65" s="98" t="s">
        <v>3464</v>
      </c>
      <c r="G65" s="98">
        <v>6297</v>
      </c>
      <c r="H65" s="98" t="s">
        <v>3458</v>
      </c>
      <c r="I65" s="99">
        <v>45.880321270899451</v>
      </c>
      <c r="J65" s="6" t="s">
        <v>7</v>
      </c>
      <c r="K65" s="100">
        <v>3.2693755371573787</v>
      </c>
      <c r="L65" s="100">
        <v>6.7306244628426217</v>
      </c>
      <c r="M65" s="261">
        <v>41311</v>
      </c>
      <c r="N65" s="98">
        <v>2012</v>
      </c>
    </row>
    <row r="66" spans="1:14">
      <c r="A66" s="253" t="s">
        <v>3472</v>
      </c>
      <c r="B66" s="253" t="s">
        <v>3638</v>
      </c>
      <c r="C66" s="253" t="s">
        <v>3590</v>
      </c>
      <c r="D66" s="253" t="s">
        <v>3542</v>
      </c>
      <c r="E66" s="101" t="s">
        <v>134</v>
      </c>
      <c r="F66" s="98" t="s">
        <v>3464</v>
      </c>
      <c r="G66" s="98">
        <v>6206</v>
      </c>
      <c r="H66" s="260" t="s">
        <v>3375</v>
      </c>
      <c r="I66" s="99">
        <v>38.355631992340562</v>
      </c>
      <c r="J66" s="6" t="s">
        <v>7</v>
      </c>
      <c r="K66" s="100">
        <v>3.9107685679629602</v>
      </c>
      <c r="L66" s="100">
        <v>6.0892314320370398</v>
      </c>
      <c r="M66" s="261">
        <v>41282</v>
      </c>
      <c r="N66" s="98">
        <v>2012</v>
      </c>
    </row>
    <row r="67" spans="1:14">
      <c r="A67" s="253" t="s">
        <v>3472</v>
      </c>
      <c r="B67" s="253" t="s">
        <v>3638</v>
      </c>
      <c r="C67" s="253" t="s">
        <v>3590</v>
      </c>
      <c r="D67" s="253" t="s">
        <v>3543</v>
      </c>
      <c r="E67" s="101" t="s">
        <v>136</v>
      </c>
      <c r="F67" s="98" t="s">
        <v>3464</v>
      </c>
      <c r="G67" s="98">
        <v>6218</v>
      </c>
      <c r="H67" s="260" t="s">
        <v>3387</v>
      </c>
      <c r="I67" s="99">
        <v>32.281271608659416</v>
      </c>
      <c r="J67" s="6" t="s">
        <v>7</v>
      </c>
      <c r="K67" s="100">
        <v>4.6466571025585823</v>
      </c>
      <c r="L67" s="100">
        <v>5.3533428974414177</v>
      </c>
      <c r="M67" s="261">
        <v>41283</v>
      </c>
      <c r="N67" s="98">
        <v>2012</v>
      </c>
    </row>
    <row r="68" spans="1:14">
      <c r="A68" s="253" t="s">
        <v>3472</v>
      </c>
      <c r="B68" s="253" t="s">
        <v>3638</v>
      </c>
      <c r="C68" s="253" t="s">
        <v>3590</v>
      </c>
      <c r="D68" s="253" t="s">
        <v>3544</v>
      </c>
      <c r="E68" s="101" t="s">
        <v>138</v>
      </c>
      <c r="F68" s="98" t="s">
        <v>3464</v>
      </c>
      <c r="G68" s="98">
        <v>6230</v>
      </c>
      <c r="H68" s="260" t="s">
        <v>3399</v>
      </c>
      <c r="I68" s="99">
        <v>43.343132213967834</v>
      </c>
      <c r="J68" s="6" t="s">
        <v>7</v>
      </c>
      <c r="K68" s="100">
        <v>3.4607558876804188</v>
      </c>
      <c r="L68" s="100">
        <v>6.5392441123195812</v>
      </c>
      <c r="M68" s="261">
        <v>41283</v>
      </c>
      <c r="N68" s="98">
        <v>2012</v>
      </c>
    </row>
    <row r="69" spans="1:14">
      <c r="A69" s="253" t="s">
        <v>3472</v>
      </c>
      <c r="B69" s="253" t="s">
        <v>3638</v>
      </c>
      <c r="C69" s="253" t="s">
        <v>3590</v>
      </c>
      <c r="D69" s="253" t="s">
        <v>3545</v>
      </c>
      <c r="E69" s="6" t="s">
        <v>140</v>
      </c>
      <c r="F69" s="98" t="s">
        <v>3464</v>
      </c>
      <c r="G69" s="98">
        <v>6242</v>
      </c>
      <c r="H69" s="260" t="s">
        <v>3411</v>
      </c>
      <c r="I69" s="99">
        <v>187.49312955444051</v>
      </c>
      <c r="J69" s="6" t="s">
        <v>7</v>
      </c>
      <c r="K69" s="100">
        <v>1</v>
      </c>
      <c r="L69" s="100">
        <v>9</v>
      </c>
      <c r="M69" s="261">
        <v>41283</v>
      </c>
      <c r="N69" s="98">
        <v>2012</v>
      </c>
    </row>
    <row r="70" spans="1:14">
      <c r="A70" s="253" t="s">
        <v>3472</v>
      </c>
      <c r="B70" s="253" t="s">
        <v>3638</v>
      </c>
      <c r="C70" s="253" t="s">
        <v>3590</v>
      </c>
      <c r="D70" s="253" t="s">
        <v>3546</v>
      </c>
      <c r="E70" s="6" t="s">
        <v>142</v>
      </c>
      <c r="F70" s="98" t="s">
        <v>3464</v>
      </c>
      <c r="G70" s="98">
        <v>6254</v>
      </c>
      <c r="H70" s="98" t="s">
        <v>3423</v>
      </c>
      <c r="I70" s="99">
        <v>239.61986489601247</v>
      </c>
      <c r="J70" s="6" t="s">
        <v>7</v>
      </c>
      <c r="K70" s="100">
        <v>1</v>
      </c>
      <c r="L70" s="100">
        <v>9</v>
      </c>
      <c r="M70" s="261">
        <v>41283</v>
      </c>
      <c r="N70" s="98">
        <v>2012</v>
      </c>
    </row>
    <row r="71" spans="1:14">
      <c r="A71" s="253" t="s">
        <v>3472</v>
      </c>
      <c r="B71" s="253" t="s">
        <v>3638</v>
      </c>
      <c r="C71" s="253" t="s">
        <v>3590</v>
      </c>
      <c r="D71" s="253" t="s">
        <v>3547</v>
      </c>
      <c r="E71" s="6" t="s">
        <v>144</v>
      </c>
      <c r="F71" s="98" t="s">
        <v>3464</v>
      </c>
      <c r="G71" s="98">
        <v>6266</v>
      </c>
      <c r="H71" s="98" t="s">
        <v>3435</v>
      </c>
      <c r="I71" s="99">
        <v>748.38743993900812</v>
      </c>
      <c r="J71" s="6" t="s">
        <v>7</v>
      </c>
      <c r="K71" s="100">
        <v>1</v>
      </c>
      <c r="L71" s="100">
        <v>9</v>
      </c>
      <c r="M71" s="261">
        <v>41284</v>
      </c>
      <c r="N71" s="98">
        <v>2012</v>
      </c>
    </row>
    <row r="72" spans="1:14">
      <c r="A72" s="253" t="s">
        <v>3472</v>
      </c>
      <c r="B72" s="253" t="s">
        <v>3638</v>
      </c>
      <c r="C72" s="253" t="s">
        <v>3590</v>
      </c>
      <c r="D72" s="253" t="s">
        <v>3548</v>
      </c>
      <c r="E72" s="6" t="s">
        <v>146</v>
      </c>
      <c r="F72" s="98" t="s">
        <v>3464</v>
      </c>
      <c r="G72" s="98">
        <v>6280</v>
      </c>
      <c r="H72" s="98" t="s">
        <v>3447</v>
      </c>
      <c r="I72" s="99">
        <v>48.454743710217905</v>
      </c>
      <c r="J72" s="6" t="s">
        <v>7</v>
      </c>
      <c r="K72" s="100">
        <v>3.0956721368101823</v>
      </c>
      <c r="L72" s="100">
        <v>6.9043278631898177</v>
      </c>
      <c r="M72" s="261">
        <v>41284</v>
      </c>
      <c r="N72" s="98">
        <v>2012</v>
      </c>
    </row>
    <row r="73" spans="1:14">
      <c r="A73" s="253" t="s">
        <v>3472</v>
      </c>
      <c r="B73" s="253" t="s">
        <v>3638</v>
      </c>
      <c r="C73" s="253" t="s">
        <v>3590</v>
      </c>
      <c r="D73" s="253" t="s">
        <v>3549</v>
      </c>
      <c r="E73" s="6" t="s">
        <v>148</v>
      </c>
      <c r="F73" s="98" t="s">
        <v>3464</v>
      </c>
      <c r="G73" s="98">
        <v>6298</v>
      </c>
      <c r="H73" s="98" t="s">
        <v>3459</v>
      </c>
      <c r="I73" s="99">
        <v>49.178135139447882</v>
      </c>
      <c r="J73" s="6" t="s">
        <v>7</v>
      </c>
      <c r="K73" s="100">
        <v>3.0501359918318376</v>
      </c>
      <c r="L73" s="100">
        <v>6.9498640081681629</v>
      </c>
      <c r="M73" s="261">
        <v>41311</v>
      </c>
      <c r="N73" s="98">
        <v>2012</v>
      </c>
    </row>
    <row r="74" spans="1:14">
      <c r="A74" s="253" t="s">
        <v>3472</v>
      </c>
      <c r="B74" s="253" t="s">
        <v>3638</v>
      </c>
      <c r="C74" s="253" t="s">
        <v>3590</v>
      </c>
      <c r="D74" s="253" t="s">
        <v>3550</v>
      </c>
      <c r="E74" s="6" t="s">
        <v>150</v>
      </c>
      <c r="F74" s="98" t="s">
        <v>3464</v>
      </c>
      <c r="G74" s="98">
        <v>6207</v>
      </c>
      <c r="H74" s="260" t="s">
        <v>3376</v>
      </c>
      <c r="I74" s="99">
        <v>34.376979131575681</v>
      </c>
      <c r="J74" s="6" t="s">
        <v>7</v>
      </c>
      <c r="K74" s="100">
        <v>4.363385142885436</v>
      </c>
      <c r="L74" s="100">
        <v>5.636614857114564</v>
      </c>
      <c r="M74" s="261">
        <v>41283</v>
      </c>
      <c r="N74" s="98">
        <v>2012</v>
      </c>
    </row>
    <row r="75" spans="1:14">
      <c r="A75" s="253" t="s">
        <v>3472</v>
      </c>
      <c r="B75" s="253" t="s">
        <v>3638</v>
      </c>
      <c r="C75" s="253" t="s">
        <v>3590</v>
      </c>
      <c r="D75" s="253" t="s">
        <v>3551</v>
      </c>
      <c r="E75" s="6" t="s">
        <v>152</v>
      </c>
      <c r="F75" s="98" t="s">
        <v>3464</v>
      </c>
      <c r="G75" s="98">
        <v>6219</v>
      </c>
      <c r="H75" s="260" t="s">
        <v>3388</v>
      </c>
      <c r="I75" s="99">
        <v>42.706618676973811</v>
      </c>
      <c r="J75" s="6" t="s">
        <v>7</v>
      </c>
      <c r="K75" s="100">
        <v>3.512336135402724</v>
      </c>
      <c r="L75" s="100">
        <v>6.487663864597276</v>
      </c>
      <c r="M75" s="261">
        <v>41283</v>
      </c>
      <c r="N75" s="98">
        <v>2012</v>
      </c>
    </row>
    <row r="76" spans="1:14">
      <c r="A76" s="253" t="s">
        <v>3472</v>
      </c>
      <c r="B76" s="253" t="s">
        <v>3638</v>
      </c>
      <c r="C76" s="253" t="s">
        <v>3590</v>
      </c>
      <c r="D76" s="253" t="s">
        <v>3552</v>
      </c>
      <c r="E76" s="6" t="s">
        <v>154</v>
      </c>
      <c r="F76" s="98" t="s">
        <v>3464</v>
      </c>
      <c r="G76" s="98">
        <v>6231</v>
      </c>
      <c r="H76" s="260" t="s">
        <v>3400</v>
      </c>
      <c r="I76" s="99">
        <v>46.655130228187446</v>
      </c>
      <c r="J76" s="6" t="s">
        <v>7</v>
      </c>
      <c r="K76" s="100">
        <v>3.2150805123972219</v>
      </c>
      <c r="L76" s="100">
        <v>6.7849194876027781</v>
      </c>
      <c r="M76" s="261">
        <v>41283</v>
      </c>
      <c r="N76" s="98">
        <v>2012</v>
      </c>
    </row>
    <row r="77" spans="1:14">
      <c r="A77" s="253" t="s">
        <v>3472</v>
      </c>
      <c r="B77" s="253" t="s">
        <v>3638</v>
      </c>
      <c r="C77" s="253" t="s">
        <v>3590</v>
      </c>
      <c r="D77" s="253" t="s">
        <v>3553</v>
      </c>
      <c r="E77" s="4" t="s">
        <v>156</v>
      </c>
      <c r="F77" s="98" t="s">
        <v>3464</v>
      </c>
      <c r="G77" s="98">
        <v>6243</v>
      </c>
      <c r="H77" s="260" t="s">
        <v>3412</v>
      </c>
      <c r="I77" s="99">
        <v>47.81645715501498</v>
      </c>
      <c r="J77" s="6" t="s">
        <v>7</v>
      </c>
      <c r="K77" s="100">
        <v>3.1369952716011298</v>
      </c>
      <c r="L77" s="100">
        <v>6.8630047283988702</v>
      </c>
      <c r="M77" s="261">
        <v>41283</v>
      </c>
      <c r="N77" s="98">
        <v>2012</v>
      </c>
    </row>
    <row r="78" spans="1:14">
      <c r="A78" s="253" t="s">
        <v>3472</v>
      </c>
      <c r="B78" s="253" t="s">
        <v>3638</v>
      </c>
      <c r="C78" s="253" t="s">
        <v>3590</v>
      </c>
      <c r="D78" s="253" t="s">
        <v>3554</v>
      </c>
      <c r="E78" s="4" t="s">
        <v>158</v>
      </c>
      <c r="F78" s="98" t="s">
        <v>3464</v>
      </c>
      <c r="G78" s="98">
        <v>6255</v>
      </c>
      <c r="H78" s="98" t="s">
        <v>3424</v>
      </c>
      <c r="I78" s="99">
        <v>279.33547277530539</v>
      </c>
      <c r="J78" s="6" t="s">
        <v>7</v>
      </c>
      <c r="K78" s="100">
        <v>1</v>
      </c>
      <c r="L78" s="100">
        <v>9</v>
      </c>
      <c r="M78" s="261">
        <v>41283</v>
      </c>
      <c r="N78" s="98">
        <v>2012</v>
      </c>
    </row>
    <row r="79" spans="1:14">
      <c r="A79" s="253" t="s">
        <v>3472</v>
      </c>
      <c r="B79" s="253" t="s">
        <v>3638</v>
      </c>
      <c r="C79" s="253" t="s">
        <v>3590</v>
      </c>
      <c r="D79" s="253" t="s">
        <v>3555</v>
      </c>
      <c r="E79" s="4" t="s">
        <v>159</v>
      </c>
      <c r="F79" s="98" t="s">
        <v>3464</v>
      </c>
      <c r="G79" s="98">
        <v>6267</v>
      </c>
      <c r="H79" s="98" t="s">
        <v>3436</v>
      </c>
      <c r="I79" s="99">
        <v>466.56619563482917</v>
      </c>
      <c r="J79" s="6" t="s">
        <v>7</v>
      </c>
      <c r="K79" s="100">
        <v>1</v>
      </c>
      <c r="L79" s="100">
        <v>9</v>
      </c>
      <c r="M79" s="261">
        <v>41284</v>
      </c>
      <c r="N79" s="98">
        <v>2012</v>
      </c>
    </row>
    <row r="80" spans="1:14">
      <c r="A80" s="253" t="s">
        <v>3472</v>
      </c>
      <c r="B80" s="253" t="s">
        <v>3638</v>
      </c>
      <c r="C80" s="253" t="s">
        <v>3590</v>
      </c>
      <c r="D80" s="253" t="s">
        <v>3556</v>
      </c>
      <c r="E80" s="4" t="s">
        <v>161</v>
      </c>
      <c r="F80" s="98" t="s">
        <v>3464</v>
      </c>
      <c r="G80" s="98">
        <v>6281</v>
      </c>
      <c r="H80" s="98" t="s">
        <v>3448</v>
      </c>
      <c r="I80" s="99">
        <v>42.169394159678021</v>
      </c>
      <c r="J80" s="6" t="s">
        <v>7</v>
      </c>
      <c r="K80" s="100">
        <v>3.5570821679821192</v>
      </c>
      <c r="L80" s="100">
        <v>6.4429178320178808</v>
      </c>
      <c r="M80" s="261">
        <v>41284</v>
      </c>
      <c r="N80" s="98">
        <v>2012</v>
      </c>
    </row>
    <row r="81" spans="1:14">
      <c r="A81" s="253" t="s">
        <v>3472</v>
      </c>
      <c r="B81" s="253" t="s">
        <v>3638</v>
      </c>
      <c r="C81" s="253" t="s">
        <v>3590</v>
      </c>
      <c r="D81" s="253" t="s">
        <v>3557</v>
      </c>
      <c r="E81" s="4" t="s">
        <v>162</v>
      </c>
      <c r="F81" s="98" t="s">
        <v>3464</v>
      </c>
      <c r="G81" s="98">
        <v>6299</v>
      </c>
      <c r="H81" s="98" t="s">
        <v>3460</v>
      </c>
      <c r="I81" s="99">
        <v>41.367989929256574</v>
      </c>
      <c r="J81" s="6" t="s">
        <v>7</v>
      </c>
      <c r="K81" s="100">
        <v>3.6259919869569468</v>
      </c>
      <c r="L81" s="100">
        <v>6.3740080130430528</v>
      </c>
      <c r="M81" s="261">
        <v>41311</v>
      </c>
      <c r="N81" s="98">
        <v>2012</v>
      </c>
    </row>
    <row r="82" spans="1:14">
      <c r="A82" s="253" t="s">
        <v>3472</v>
      </c>
      <c r="B82" s="253" t="s">
        <v>3638</v>
      </c>
      <c r="C82" s="253" t="s">
        <v>3590</v>
      </c>
      <c r="D82" s="253" t="s">
        <v>3558</v>
      </c>
      <c r="E82" s="4" t="s">
        <v>163</v>
      </c>
      <c r="F82" s="98" t="s">
        <v>3464</v>
      </c>
      <c r="G82" s="98">
        <v>6208</v>
      </c>
      <c r="H82" s="260" t="s">
        <v>3377</v>
      </c>
      <c r="I82" s="99">
        <v>37.944291767876457</v>
      </c>
      <c r="J82" s="6" t="s">
        <v>7</v>
      </c>
      <c r="K82" s="100">
        <v>3.9531637833069171</v>
      </c>
      <c r="L82" s="100">
        <v>6.0468362166930829</v>
      </c>
      <c r="M82" s="261">
        <v>41283</v>
      </c>
      <c r="N82" s="98">
        <v>2012</v>
      </c>
    </row>
    <row r="83" spans="1:14">
      <c r="A83" s="253" t="s">
        <v>3472</v>
      </c>
      <c r="B83" s="253" t="s">
        <v>3638</v>
      </c>
      <c r="C83" s="253" t="s">
        <v>3590</v>
      </c>
      <c r="D83" s="253" t="s">
        <v>3559</v>
      </c>
      <c r="E83" s="4" t="s">
        <v>164</v>
      </c>
      <c r="F83" s="98" t="s">
        <v>3464</v>
      </c>
      <c r="G83" s="98">
        <v>6220</v>
      </c>
      <c r="H83" s="260" t="s">
        <v>3389</v>
      </c>
      <c r="I83" s="99">
        <v>29.313239126965833</v>
      </c>
      <c r="J83" s="6" t="s">
        <v>7</v>
      </c>
      <c r="K83" s="100">
        <v>5.1171417580396978</v>
      </c>
      <c r="L83" s="100">
        <v>4.8828582419603022</v>
      </c>
      <c r="M83" s="261">
        <v>41283</v>
      </c>
      <c r="N83" s="98">
        <v>2012</v>
      </c>
    </row>
    <row r="84" spans="1:14">
      <c r="A84" s="253" t="s">
        <v>3472</v>
      </c>
      <c r="B84" s="253" t="s">
        <v>3638</v>
      </c>
      <c r="C84" s="253" t="s">
        <v>3590</v>
      </c>
      <c r="D84" s="253" t="s">
        <v>3560</v>
      </c>
      <c r="E84" s="4" t="s">
        <v>165</v>
      </c>
      <c r="F84" s="98" t="s">
        <v>3464</v>
      </c>
      <c r="G84" s="98">
        <v>6232</v>
      </c>
      <c r="H84" s="260" t="s">
        <v>3401</v>
      </c>
      <c r="I84" s="99">
        <v>48.779206042446056</v>
      </c>
      <c r="J84" s="6" t="s">
        <v>7</v>
      </c>
      <c r="K84" s="100">
        <v>3.07508080122245</v>
      </c>
      <c r="L84" s="100">
        <v>6.92491919877755</v>
      </c>
      <c r="M84" s="261">
        <v>41283</v>
      </c>
      <c r="N84" s="98">
        <v>2012</v>
      </c>
    </row>
    <row r="85" spans="1:14">
      <c r="A85" s="253" t="s">
        <v>3472</v>
      </c>
      <c r="B85" s="253" t="s">
        <v>3638</v>
      </c>
      <c r="C85" s="253" t="s">
        <v>3590</v>
      </c>
      <c r="D85" s="253" t="s">
        <v>3561</v>
      </c>
      <c r="E85" s="4" t="s">
        <v>166</v>
      </c>
      <c r="F85" s="98" t="s">
        <v>3464</v>
      </c>
      <c r="G85" s="98">
        <v>6244</v>
      </c>
      <c r="H85" s="260" t="s">
        <v>3413</v>
      </c>
      <c r="I85" s="99">
        <v>354.60009574298329</v>
      </c>
      <c r="J85" s="6" t="s">
        <v>7</v>
      </c>
      <c r="K85" s="100">
        <v>1</v>
      </c>
      <c r="L85" s="100">
        <v>9</v>
      </c>
      <c r="M85" s="261">
        <v>41283</v>
      </c>
      <c r="N85" s="98">
        <v>2012</v>
      </c>
    </row>
    <row r="86" spans="1:14">
      <c r="A86" s="253" t="s">
        <v>3472</v>
      </c>
      <c r="B86" s="253" t="s">
        <v>3638</v>
      </c>
      <c r="C86" s="253" t="s">
        <v>3590</v>
      </c>
      <c r="D86" s="253" t="s">
        <v>3562</v>
      </c>
      <c r="E86" s="4" t="s">
        <v>167</v>
      </c>
      <c r="F86" s="98" t="s">
        <v>3464</v>
      </c>
      <c r="G86" s="98">
        <v>6256</v>
      </c>
      <c r="H86" s="98" t="s">
        <v>3425</v>
      </c>
      <c r="I86" s="99">
        <v>226.49953015017465</v>
      </c>
      <c r="J86" s="6" t="s">
        <v>7</v>
      </c>
      <c r="K86" s="100">
        <v>1</v>
      </c>
      <c r="L86" s="100">
        <v>9</v>
      </c>
      <c r="M86" s="261">
        <v>41283</v>
      </c>
      <c r="N86" s="98">
        <v>2012</v>
      </c>
    </row>
    <row r="87" spans="1:14">
      <c r="A87" s="253" t="s">
        <v>3472</v>
      </c>
      <c r="B87" s="253" t="s">
        <v>3638</v>
      </c>
      <c r="C87" s="253" t="s">
        <v>3590</v>
      </c>
      <c r="D87" s="253" t="s">
        <v>3563</v>
      </c>
      <c r="E87" s="4" t="s">
        <v>168</v>
      </c>
      <c r="F87" s="98" t="s">
        <v>3464</v>
      </c>
      <c r="G87" s="98">
        <v>6268</v>
      </c>
      <c r="H87" s="98" t="s">
        <v>3437</v>
      </c>
      <c r="I87" s="99">
        <v>200.79076612116808</v>
      </c>
      <c r="J87" s="6" t="s">
        <v>7</v>
      </c>
      <c r="K87" s="100">
        <v>1</v>
      </c>
      <c r="L87" s="100">
        <v>9</v>
      </c>
      <c r="M87" s="261">
        <v>41284</v>
      </c>
      <c r="N87" s="98">
        <v>2012</v>
      </c>
    </row>
    <row r="88" spans="1:14">
      <c r="A88" s="253" t="s">
        <v>3472</v>
      </c>
      <c r="B88" s="253" t="s">
        <v>3638</v>
      </c>
      <c r="C88" s="253" t="s">
        <v>3590</v>
      </c>
      <c r="D88" s="253" t="s">
        <v>3564</v>
      </c>
      <c r="E88" s="4" t="s">
        <v>169</v>
      </c>
      <c r="F88" s="98" t="s">
        <v>3464</v>
      </c>
      <c r="G88" s="98">
        <v>6282</v>
      </c>
      <c r="H88" s="98" t="s">
        <v>3449</v>
      </c>
      <c r="I88" s="99">
        <v>44.238506409460825</v>
      </c>
      <c r="J88" s="6" t="s">
        <v>7</v>
      </c>
      <c r="K88" s="100">
        <v>3.3907112191274402</v>
      </c>
      <c r="L88" s="100">
        <v>6.6092887808725598</v>
      </c>
      <c r="M88" s="261">
        <v>41284</v>
      </c>
      <c r="N88" s="98">
        <v>2012</v>
      </c>
    </row>
    <row r="89" spans="1:14">
      <c r="A89" s="253" t="s">
        <v>3472</v>
      </c>
      <c r="B89" s="253" t="s">
        <v>3638</v>
      </c>
      <c r="C89" s="253" t="s">
        <v>3590</v>
      </c>
      <c r="D89" s="253" t="s">
        <v>3565</v>
      </c>
      <c r="E89" s="4" t="s">
        <v>170</v>
      </c>
      <c r="F89" s="98" t="s">
        <v>3464</v>
      </c>
      <c r="G89" s="98">
        <v>6300</v>
      </c>
      <c r="H89" s="98" t="s">
        <v>3461</v>
      </c>
      <c r="I89" s="99">
        <v>29.841598553217139</v>
      </c>
      <c r="J89" s="6" t="s">
        <v>7</v>
      </c>
      <c r="K89" s="100">
        <v>5.0265403755935498</v>
      </c>
      <c r="L89" s="100">
        <v>4.9734596244064502</v>
      </c>
      <c r="M89" s="261">
        <v>41311</v>
      </c>
      <c r="N89" s="98">
        <v>2012</v>
      </c>
    </row>
    <row r="90" spans="1:14">
      <c r="A90" s="253" t="s">
        <v>3472</v>
      </c>
      <c r="B90" s="253" t="s">
        <v>3638</v>
      </c>
      <c r="C90" s="253" t="s">
        <v>3590</v>
      </c>
      <c r="D90" s="253" t="s">
        <v>3566</v>
      </c>
      <c r="E90" s="4" t="s">
        <v>171</v>
      </c>
      <c r="F90" s="98" t="s">
        <v>3464</v>
      </c>
      <c r="G90" s="98">
        <v>6209</v>
      </c>
      <c r="H90" s="260" t="s">
        <v>3378</v>
      </c>
      <c r="I90" s="99">
        <v>11.685892094111807</v>
      </c>
      <c r="J90" s="6" t="s">
        <v>7</v>
      </c>
      <c r="K90" s="100">
        <v>9</v>
      </c>
      <c r="L90" s="100">
        <v>1</v>
      </c>
      <c r="M90" s="261">
        <v>41283</v>
      </c>
      <c r="N90" s="98">
        <v>2012</v>
      </c>
    </row>
    <row r="91" spans="1:14">
      <c r="A91" s="253" t="s">
        <v>3472</v>
      </c>
      <c r="B91" s="253" t="s">
        <v>3638</v>
      </c>
      <c r="C91" s="253" t="s">
        <v>3590</v>
      </c>
      <c r="D91" s="253" t="s">
        <v>3567</v>
      </c>
      <c r="E91" s="4" t="s">
        <v>172</v>
      </c>
      <c r="F91" s="98" t="s">
        <v>3464</v>
      </c>
      <c r="G91" s="98">
        <v>6221</v>
      </c>
      <c r="H91" s="260" t="s">
        <v>3390</v>
      </c>
      <c r="I91" s="99">
        <v>49.706494565699188</v>
      </c>
      <c r="J91" s="6" t="s">
        <v>7</v>
      </c>
      <c r="K91" s="100">
        <v>3.0177143109888513</v>
      </c>
      <c r="L91" s="100">
        <v>6.9822856890111487</v>
      </c>
      <c r="M91" s="261">
        <v>41283</v>
      </c>
      <c r="N91" s="98">
        <v>2012</v>
      </c>
    </row>
    <row r="92" spans="1:14">
      <c r="A92" s="253" t="s">
        <v>3472</v>
      </c>
      <c r="B92" s="253" t="s">
        <v>3638</v>
      </c>
      <c r="C92" s="253" t="s">
        <v>3590</v>
      </c>
      <c r="D92" s="253" t="s">
        <v>3568</v>
      </c>
      <c r="E92" s="4" t="s">
        <v>173</v>
      </c>
      <c r="F92" s="98" t="s">
        <v>3464</v>
      </c>
      <c r="G92" s="98">
        <v>6233</v>
      </c>
      <c r="H92" s="260" t="s">
        <v>3402</v>
      </c>
      <c r="I92" s="99">
        <v>25.956915657523801</v>
      </c>
      <c r="J92" s="6" t="s">
        <v>7</v>
      </c>
      <c r="K92" s="100">
        <v>5.7788067726961003</v>
      </c>
      <c r="L92" s="100">
        <v>4.2211932273038997</v>
      </c>
      <c r="M92" s="261">
        <v>41283</v>
      </c>
      <c r="N92" s="98">
        <v>2012</v>
      </c>
    </row>
    <row r="93" spans="1:14">
      <c r="A93" s="253" t="s">
        <v>3472</v>
      </c>
      <c r="B93" s="253" t="s">
        <v>3638</v>
      </c>
      <c r="C93" s="253" t="s">
        <v>3590</v>
      </c>
      <c r="D93" s="253" t="s">
        <v>3569</v>
      </c>
      <c r="E93" s="4" t="s">
        <v>174</v>
      </c>
      <c r="F93" s="98" t="s">
        <v>3464</v>
      </c>
      <c r="G93" s="98">
        <v>6245</v>
      </c>
      <c r="H93" s="260" t="s">
        <v>3414</v>
      </c>
      <c r="I93" s="99">
        <v>41.414088402687895</v>
      </c>
      <c r="J93" s="6" t="s">
        <v>7</v>
      </c>
      <c r="K93" s="100">
        <v>3.6219558557339768</v>
      </c>
      <c r="L93" s="100">
        <v>6.3780441442660232</v>
      </c>
      <c r="M93" s="261">
        <v>41283</v>
      </c>
      <c r="N93" s="98">
        <v>2012</v>
      </c>
    </row>
    <row r="94" spans="1:14">
      <c r="A94" s="253" t="s">
        <v>3472</v>
      </c>
      <c r="B94" s="253" t="s">
        <v>3638</v>
      </c>
      <c r="C94" s="253" t="s">
        <v>3590</v>
      </c>
      <c r="D94" s="253" t="s">
        <v>3570</v>
      </c>
      <c r="E94" s="4" t="s">
        <v>175</v>
      </c>
      <c r="F94" s="98" t="s">
        <v>3464</v>
      </c>
      <c r="G94" s="98">
        <v>6257</v>
      </c>
      <c r="H94" s="98" t="s">
        <v>3426</v>
      </c>
      <c r="I94" s="99">
        <v>47.281005655928084</v>
      </c>
      <c r="J94" s="6" t="s">
        <v>7</v>
      </c>
      <c r="K94" s="100">
        <v>3.1725213522651252</v>
      </c>
      <c r="L94" s="100">
        <v>6.8274786477348748</v>
      </c>
      <c r="M94" s="261">
        <v>41283</v>
      </c>
      <c r="N94" s="98">
        <v>2012</v>
      </c>
    </row>
    <row r="95" spans="1:14">
      <c r="A95" s="253" t="s">
        <v>3472</v>
      </c>
      <c r="B95" s="253" t="s">
        <v>3638</v>
      </c>
      <c r="C95" s="253" t="s">
        <v>3590</v>
      </c>
      <c r="D95" s="253" t="s">
        <v>3571</v>
      </c>
      <c r="E95" s="4" t="s">
        <v>176</v>
      </c>
      <c r="F95" s="98" t="s">
        <v>3464</v>
      </c>
      <c r="G95" s="98">
        <v>6271</v>
      </c>
      <c r="H95" s="98" t="s">
        <v>3438</v>
      </c>
      <c r="I95" s="99">
        <v>48.359000726937467</v>
      </c>
      <c r="J95" s="6" t="s">
        <v>7</v>
      </c>
      <c r="K95" s="100">
        <v>3.1018010658860726</v>
      </c>
      <c r="L95" s="100">
        <v>6.8981989341139274</v>
      </c>
      <c r="M95" s="261">
        <v>41284</v>
      </c>
      <c r="N95" s="98">
        <v>2012</v>
      </c>
    </row>
    <row r="96" spans="1:14">
      <c r="A96" s="253" t="s">
        <v>3472</v>
      </c>
      <c r="B96" s="253" t="s">
        <v>3638</v>
      </c>
      <c r="C96" s="253" t="s">
        <v>3590</v>
      </c>
      <c r="D96" s="253" t="s">
        <v>3572</v>
      </c>
      <c r="E96" s="4" t="s">
        <v>177</v>
      </c>
      <c r="F96" s="98" t="s">
        <v>3464</v>
      </c>
      <c r="G96" s="98">
        <v>6283</v>
      </c>
      <c r="H96" s="98" t="s">
        <v>3450</v>
      </c>
      <c r="I96" s="99">
        <v>43.779294693356498</v>
      </c>
      <c r="J96" s="6" t="s">
        <v>7</v>
      </c>
      <c r="K96" s="100">
        <v>3.4262772173614411</v>
      </c>
      <c r="L96" s="100">
        <v>6.5737227826385585</v>
      </c>
      <c r="M96" s="261">
        <v>41284</v>
      </c>
      <c r="N96" s="98">
        <v>2012</v>
      </c>
    </row>
    <row r="97" spans="1:14">
      <c r="A97" s="253" t="s">
        <v>3472</v>
      </c>
      <c r="B97" s="253" t="s">
        <v>3638</v>
      </c>
      <c r="C97" s="253" t="s">
        <v>3590</v>
      </c>
      <c r="D97" s="253" t="s">
        <v>3573</v>
      </c>
      <c r="E97" s="4" t="s">
        <v>178</v>
      </c>
      <c r="F97" s="98" t="s">
        <v>3464</v>
      </c>
      <c r="G97" s="98">
        <v>6301</v>
      </c>
      <c r="H97" s="98" t="s">
        <v>3462</v>
      </c>
      <c r="I97" s="99">
        <v>41.109129270757613</v>
      </c>
      <c r="J97" s="6" t="s">
        <v>7</v>
      </c>
      <c r="K97" s="100">
        <v>3.6488245472691232</v>
      </c>
      <c r="L97" s="100">
        <v>6.3511754527308764</v>
      </c>
      <c r="M97" s="261">
        <v>41311</v>
      </c>
      <c r="N97" s="98">
        <v>2012</v>
      </c>
    </row>
    <row r="98" spans="1:14">
      <c r="D98" s="24"/>
      <c r="J98" s="209"/>
    </row>
    <row r="99" spans="1:14">
      <c r="J99" s="142"/>
    </row>
    <row r="100" spans="1:14">
      <c r="J100" s="142"/>
    </row>
    <row r="101" spans="1:14">
      <c r="J101" s="142"/>
    </row>
    <row r="102" spans="1:14">
      <c r="J102" s="142"/>
    </row>
    <row r="103" spans="1:14">
      <c r="J103" s="142"/>
    </row>
    <row r="104" spans="1:14">
      <c r="J104" s="142"/>
    </row>
    <row r="105" spans="1:14">
      <c r="J105" s="142"/>
    </row>
    <row r="106" spans="1:14">
      <c r="J106" s="142"/>
    </row>
    <row r="107" spans="1:14">
      <c r="J107" s="142"/>
    </row>
    <row r="108" spans="1:14">
      <c r="J108" s="142"/>
    </row>
    <row r="109" spans="1:14">
      <c r="J109" s="142"/>
    </row>
    <row r="110" spans="1:14">
      <c r="J110" s="142"/>
    </row>
    <row r="111" spans="1:14">
      <c r="J111" s="142"/>
    </row>
    <row r="112" spans="1:14">
      <c r="J112" s="142"/>
    </row>
    <row r="113" spans="10:10">
      <c r="J113" s="142"/>
    </row>
    <row r="114" spans="10:10">
      <c r="J114" s="142"/>
    </row>
    <row r="115" spans="10:10">
      <c r="J115" s="142"/>
    </row>
    <row r="116" spans="10:10">
      <c r="J116" s="142"/>
    </row>
    <row r="117" spans="10:10">
      <c r="J117" s="142"/>
    </row>
    <row r="118" spans="10:10">
      <c r="J118" s="142"/>
    </row>
    <row r="119" spans="10:10">
      <c r="J119" s="142"/>
    </row>
    <row r="120" spans="10:10">
      <c r="J120" s="142"/>
    </row>
    <row r="121" spans="10:10">
      <c r="J121" s="142"/>
    </row>
    <row r="122" spans="10:10">
      <c r="J122" s="142"/>
    </row>
    <row r="123" spans="10:10">
      <c r="J123" s="142"/>
    </row>
    <row r="124" spans="10:10">
      <c r="J124" s="142"/>
    </row>
    <row r="125" spans="10:10">
      <c r="J125" s="142"/>
    </row>
    <row r="126" spans="10:10">
      <c r="J126" s="142"/>
    </row>
    <row r="127" spans="10:10">
      <c r="J127" s="142"/>
    </row>
    <row r="128" spans="10:10">
      <c r="J128" s="142"/>
    </row>
    <row r="129" spans="10:10">
      <c r="J129" s="142"/>
    </row>
    <row r="130" spans="10:10">
      <c r="J130" s="142"/>
    </row>
    <row r="131" spans="10:10">
      <c r="J131" s="142"/>
    </row>
    <row r="132" spans="10:10">
      <c r="J132" s="142"/>
    </row>
    <row r="133" spans="10:10">
      <c r="J133" s="142"/>
    </row>
    <row r="134" spans="10:10">
      <c r="J134" s="142"/>
    </row>
    <row r="135" spans="10:10">
      <c r="J135" s="142"/>
    </row>
    <row r="136" spans="10:10">
      <c r="J136" s="142"/>
    </row>
    <row r="137" spans="10:10">
      <c r="J137" s="142"/>
    </row>
    <row r="138" spans="10:10">
      <c r="J138" s="142"/>
    </row>
    <row r="139" spans="10:10">
      <c r="J139" s="142"/>
    </row>
    <row r="140" spans="10:10">
      <c r="J140" s="142"/>
    </row>
    <row r="141" spans="10:10">
      <c r="J141" s="142"/>
    </row>
    <row r="142" spans="10:10">
      <c r="J142" s="142"/>
    </row>
    <row r="143" spans="10:10">
      <c r="J143" s="142"/>
    </row>
    <row r="144" spans="10:10">
      <c r="J144" s="142"/>
    </row>
    <row r="145" spans="10:10">
      <c r="J145" s="142"/>
    </row>
    <row r="146" spans="10:10">
      <c r="J146" s="142"/>
    </row>
    <row r="147" spans="10:10">
      <c r="J147" s="142"/>
    </row>
    <row r="148" spans="10:10">
      <c r="J148" s="142"/>
    </row>
    <row r="149" spans="10:10">
      <c r="J149" s="142"/>
    </row>
    <row r="150" spans="10:10">
      <c r="J150" s="142"/>
    </row>
    <row r="151" spans="10:10">
      <c r="J151" s="142"/>
    </row>
    <row r="152" spans="10:10">
      <c r="J152" s="142"/>
    </row>
    <row r="153" spans="10:10">
      <c r="J153" s="142"/>
    </row>
    <row r="154" spans="10:10">
      <c r="J154" s="142"/>
    </row>
    <row r="155" spans="10:10">
      <c r="J155" s="142"/>
    </row>
    <row r="156" spans="10:10">
      <c r="J156" s="142"/>
    </row>
    <row r="157" spans="10:10">
      <c r="J157" s="142"/>
    </row>
    <row r="158" spans="10:10">
      <c r="J158" s="142"/>
    </row>
    <row r="159" spans="10:10">
      <c r="J159" s="142"/>
    </row>
    <row r="160" spans="10:10">
      <c r="J160" s="142"/>
    </row>
    <row r="161" spans="10:10">
      <c r="J161" s="142"/>
    </row>
    <row r="162" spans="10:10">
      <c r="J162" s="142"/>
    </row>
    <row r="163" spans="10:10">
      <c r="J163" s="142"/>
    </row>
    <row r="164" spans="10:10">
      <c r="J164" s="142"/>
    </row>
    <row r="165" spans="10:10">
      <c r="J165" s="142"/>
    </row>
    <row r="166" spans="10:10">
      <c r="J166" s="142"/>
    </row>
    <row r="167" spans="10:10">
      <c r="J167" s="142"/>
    </row>
    <row r="168" spans="10:10">
      <c r="J168" s="142"/>
    </row>
    <row r="169" spans="10:10">
      <c r="J169" s="142"/>
    </row>
    <row r="170" spans="10:10">
      <c r="J170" s="142"/>
    </row>
    <row r="171" spans="10:10">
      <c r="J171" s="142"/>
    </row>
    <row r="172" spans="10:10">
      <c r="J172" s="142"/>
    </row>
    <row r="173" spans="10:10">
      <c r="J173" s="142"/>
    </row>
    <row r="174" spans="10:10">
      <c r="J174" s="142"/>
    </row>
    <row r="175" spans="10:10">
      <c r="J175" s="142"/>
    </row>
    <row r="176" spans="10:10">
      <c r="J176" s="142"/>
    </row>
    <row r="177" spans="10:10">
      <c r="J177" s="142"/>
    </row>
    <row r="178" spans="10:10">
      <c r="J178" s="142"/>
    </row>
    <row r="179" spans="10:10">
      <c r="J179" s="142"/>
    </row>
    <row r="180" spans="10:10">
      <c r="J180" s="142"/>
    </row>
    <row r="181" spans="10:10">
      <c r="J181" s="142"/>
    </row>
    <row r="182" spans="10:10">
      <c r="J182" s="142"/>
    </row>
    <row r="183" spans="10:10">
      <c r="J183" s="142"/>
    </row>
    <row r="184" spans="10:10">
      <c r="J184" s="142"/>
    </row>
    <row r="185" spans="10:10">
      <c r="J185" s="142"/>
    </row>
    <row r="186" spans="10:10">
      <c r="J186" s="142"/>
    </row>
    <row r="187" spans="10:10">
      <c r="J187" s="142"/>
    </row>
    <row r="188" spans="10:10">
      <c r="J188" s="142"/>
    </row>
    <row r="189" spans="10:10">
      <c r="J189" s="142"/>
    </row>
    <row r="190" spans="10:10">
      <c r="J190" s="142"/>
    </row>
    <row r="191" spans="10:10">
      <c r="J191" s="142"/>
    </row>
    <row r="192" spans="10:10">
      <c r="J192" s="142"/>
    </row>
    <row r="193" spans="10:10">
      <c r="J193" s="142"/>
    </row>
    <row r="194" spans="10:10">
      <c r="J194" s="142"/>
    </row>
    <row r="195" spans="10:10">
      <c r="J195" s="142"/>
    </row>
    <row r="196" spans="10:10">
      <c r="J196" s="142"/>
    </row>
    <row r="197" spans="10:10">
      <c r="J197" s="142"/>
    </row>
    <row r="198" spans="10:10">
      <c r="J198" s="142"/>
    </row>
    <row r="199" spans="10:10">
      <c r="J199" s="142"/>
    </row>
    <row r="200" spans="10:10">
      <c r="J200" s="142"/>
    </row>
    <row r="201" spans="10:10">
      <c r="J201" s="142"/>
    </row>
    <row r="202" spans="10:10">
      <c r="J202" s="142"/>
    </row>
    <row r="203" spans="10:10">
      <c r="J203" s="142"/>
    </row>
    <row r="204" spans="10:10">
      <c r="J204" s="142"/>
    </row>
    <row r="205" spans="10:10">
      <c r="J205" s="142"/>
    </row>
    <row r="206" spans="10:10">
      <c r="J206" s="142"/>
    </row>
    <row r="207" spans="10:10">
      <c r="J207" s="142"/>
    </row>
    <row r="208" spans="10:10">
      <c r="J208" s="142"/>
    </row>
    <row r="209" spans="10:10">
      <c r="J209" s="142"/>
    </row>
    <row r="210" spans="10:10">
      <c r="J210" s="142"/>
    </row>
    <row r="211" spans="10:10">
      <c r="J211" s="142"/>
    </row>
    <row r="212" spans="10:10">
      <c r="J212" s="142"/>
    </row>
    <row r="213" spans="10:10">
      <c r="J213" s="142"/>
    </row>
    <row r="214" spans="10:10">
      <c r="J214" s="142"/>
    </row>
    <row r="215" spans="10:10">
      <c r="J215" s="142"/>
    </row>
    <row r="216" spans="10:10">
      <c r="J216" s="142"/>
    </row>
    <row r="217" spans="10:10">
      <c r="J217" s="142"/>
    </row>
    <row r="218" spans="10:10">
      <c r="J218" s="142"/>
    </row>
    <row r="219" spans="10:10">
      <c r="J219" s="142"/>
    </row>
    <row r="220" spans="10:10">
      <c r="J220" s="142"/>
    </row>
    <row r="221" spans="10:10">
      <c r="J221" s="142"/>
    </row>
    <row r="222" spans="10:10">
      <c r="J222" s="142"/>
    </row>
    <row r="223" spans="10:10">
      <c r="J223" s="142"/>
    </row>
    <row r="224" spans="10:10">
      <c r="J224" s="142"/>
    </row>
    <row r="225" spans="10:10">
      <c r="J225" s="142"/>
    </row>
    <row r="226" spans="10:10">
      <c r="J226" s="142"/>
    </row>
    <row r="227" spans="10:10">
      <c r="J227" s="142"/>
    </row>
    <row r="228" spans="10:10">
      <c r="J228" s="142"/>
    </row>
    <row r="229" spans="10:10">
      <c r="J229" s="142"/>
    </row>
    <row r="230" spans="10:10">
      <c r="J230" s="142"/>
    </row>
    <row r="231" spans="10:10">
      <c r="J231" s="142"/>
    </row>
    <row r="232" spans="10:10">
      <c r="J232" s="142"/>
    </row>
    <row r="233" spans="10:10">
      <c r="J233" s="142"/>
    </row>
    <row r="234" spans="10:10">
      <c r="J234" s="142"/>
    </row>
    <row r="235" spans="10:10">
      <c r="J235" s="142"/>
    </row>
    <row r="236" spans="10:10">
      <c r="J236" s="142"/>
    </row>
    <row r="237" spans="10:10">
      <c r="J237" s="142"/>
    </row>
    <row r="238" spans="10:10">
      <c r="J238" s="142"/>
    </row>
    <row r="239" spans="10:10">
      <c r="J239" s="142"/>
    </row>
    <row r="240" spans="10:10">
      <c r="J240" s="142"/>
    </row>
    <row r="241" spans="10:10">
      <c r="J241" s="142"/>
    </row>
    <row r="242" spans="10:10">
      <c r="J242" s="142"/>
    </row>
    <row r="243" spans="10:10">
      <c r="J243" s="142"/>
    </row>
    <row r="244" spans="10:10">
      <c r="J244" s="142"/>
    </row>
    <row r="245" spans="10:10">
      <c r="J245" s="142"/>
    </row>
    <row r="246" spans="10:10">
      <c r="J246" s="142"/>
    </row>
    <row r="247" spans="10:10">
      <c r="J247" s="142"/>
    </row>
    <row r="248" spans="10:10">
      <c r="J248" s="142"/>
    </row>
    <row r="249" spans="10:10">
      <c r="J249" s="142"/>
    </row>
    <row r="250" spans="10:10">
      <c r="J250" s="142"/>
    </row>
    <row r="251" spans="10:10">
      <c r="J251" s="142"/>
    </row>
    <row r="252" spans="10:10">
      <c r="J252" s="142"/>
    </row>
    <row r="253" spans="10:10">
      <c r="J253" s="142"/>
    </row>
    <row r="254" spans="10:10">
      <c r="J254" s="142"/>
    </row>
    <row r="255" spans="10:10">
      <c r="J255" s="142"/>
    </row>
    <row r="256" spans="10:10">
      <c r="J256" s="142"/>
    </row>
    <row r="257" spans="10:10">
      <c r="J257" s="142"/>
    </row>
    <row r="258" spans="10:10">
      <c r="J258" s="142"/>
    </row>
    <row r="259" spans="10:10">
      <c r="J259" s="142"/>
    </row>
    <row r="260" spans="10:10">
      <c r="J260" s="142"/>
    </row>
    <row r="261" spans="10:10">
      <c r="J261" s="142"/>
    </row>
    <row r="262" spans="10:10">
      <c r="J262" s="142"/>
    </row>
    <row r="263" spans="10:10">
      <c r="J263" s="142"/>
    </row>
    <row r="264" spans="10:10">
      <c r="J264" s="142"/>
    </row>
    <row r="265" spans="10:10">
      <c r="J265" s="142"/>
    </row>
    <row r="266" spans="10:10">
      <c r="J266" s="142"/>
    </row>
    <row r="267" spans="10:10">
      <c r="J267" s="142"/>
    </row>
    <row r="268" spans="10:10">
      <c r="J268" s="142"/>
    </row>
    <row r="269" spans="10:10">
      <c r="J269" s="142"/>
    </row>
    <row r="270" spans="10:10">
      <c r="J270" s="142"/>
    </row>
    <row r="271" spans="10:10">
      <c r="J271" s="142"/>
    </row>
    <row r="272" spans="10:10">
      <c r="J272" s="142"/>
    </row>
    <row r="273" spans="10:10">
      <c r="J273" s="142"/>
    </row>
    <row r="274" spans="10:10">
      <c r="J274" s="142"/>
    </row>
    <row r="275" spans="10:10">
      <c r="J275" s="142"/>
    </row>
    <row r="276" spans="10:10">
      <c r="J276" s="142"/>
    </row>
    <row r="277" spans="10:10">
      <c r="J277" s="142"/>
    </row>
    <row r="278" spans="10:10">
      <c r="J278" s="142"/>
    </row>
    <row r="279" spans="10:10">
      <c r="J279" s="142"/>
    </row>
    <row r="280" spans="10:10">
      <c r="J280" s="142"/>
    </row>
    <row r="281" spans="10:10">
      <c r="J281" s="142"/>
    </row>
    <row r="282" spans="10:10">
      <c r="J282" s="142"/>
    </row>
    <row r="283" spans="10:10">
      <c r="J283" s="142"/>
    </row>
    <row r="284" spans="10:10">
      <c r="J284" s="142"/>
    </row>
    <row r="285" spans="10:10">
      <c r="J285" s="142"/>
    </row>
    <row r="286" spans="10:10">
      <c r="J286" s="142"/>
    </row>
    <row r="287" spans="10:10">
      <c r="J287" s="142"/>
    </row>
    <row r="288" spans="10:10">
      <c r="J288" s="142"/>
    </row>
    <row r="289" spans="10:10">
      <c r="J289" s="142"/>
    </row>
    <row r="290" spans="10:10">
      <c r="J290" s="142"/>
    </row>
    <row r="291" spans="10:10">
      <c r="J291" s="142"/>
    </row>
    <row r="292" spans="10:10">
      <c r="J292" s="142"/>
    </row>
    <row r="293" spans="10:10">
      <c r="J293" s="142"/>
    </row>
    <row r="294" spans="10:10">
      <c r="J294" s="142"/>
    </row>
    <row r="295" spans="10:10">
      <c r="J295" s="142"/>
    </row>
    <row r="296" spans="10:10">
      <c r="J296" s="142"/>
    </row>
    <row r="297" spans="10:10">
      <c r="J297" s="142"/>
    </row>
    <row r="298" spans="10:10">
      <c r="J298" s="142"/>
    </row>
    <row r="299" spans="10:10">
      <c r="J299" s="142"/>
    </row>
    <row r="300" spans="10:10">
      <c r="J300" s="142"/>
    </row>
    <row r="301" spans="10:10">
      <c r="J301" s="142"/>
    </row>
    <row r="302" spans="10:10">
      <c r="J302" s="142"/>
    </row>
    <row r="303" spans="10:10">
      <c r="J303" s="142"/>
    </row>
    <row r="304" spans="10:10">
      <c r="J304" s="142"/>
    </row>
    <row r="305" spans="10:10">
      <c r="J305" s="142"/>
    </row>
    <row r="306" spans="10:10">
      <c r="J306" s="142"/>
    </row>
    <row r="307" spans="10:10">
      <c r="J307" s="142"/>
    </row>
    <row r="308" spans="10:10">
      <c r="J308" s="142"/>
    </row>
    <row r="309" spans="10:10">
      <c r="J309" s="142"/>
    </row>
    <row r="310" spans="10:10">
      <c r="J310" s="142"/>
    </row>
    <row r="311" spans="10:10">
      <c r="J311" s="142"/>
    </row>
    <row r="312" spans="10:10">
      <c r="J312" s="142"/>
    </row>
    <row r="313" spans="10:10">
      <c r="J313" s="142"/>
    </row>
    <row r="314" spans="10:10">
      <c r="J314" s="142"/>
    </row>
    <row r="315" spans="10:10">
      <c r="J315" s="142"/>
    </row>
    <row r="316" spans="10:10">
      <c r="J316" s="142"/>
    </row>
    <row r="317" spans="10:10">
      <c r="J317" s="142"/>
    </row>
    <row r="318" spans="10:10">
      <c r="J318" s="142"/>
    </row>
    <row r="319" spans="10:10">
      <c r="J319" s="142"/>
    </row>
    <row r="320" spans="10:10">
      <c r="J320" s="142"/>
    </row>
    <row r="321" spans="10:10">
      <c r="J321" s="142"/>
    </row>
    <row r="322" spans="10:10">
      <c r="J322" s="142"/>
    </row>
    <row r="323" spans="10:10">
      <c r="J323" s="142"/>
    </row>
    <row r="324" spans="10:10">
      <c r="J324" s="142"/>
    </row>
    <row r="325" spans="10:10">
      <c r="J325" s="142"/>
    </row>
    <row r="326" spans="10:10">
      <c r="J326" s="142"/>
    </row>
    <row r="327" spans="10:10">
      <c r="J327" s="142"/>
    </row>
    <row r="328" spans="10:10">
      <c r="J328" s="142"/>
    </row>
    <row r="329" spans="10:10">
      <c r="J329" s="142"/>
    </row>
    <row r="330" spans="10:10">
      <c r="J330" s="142"/>
    </row>
    <row r="331" spans="10:10">
      <c r="J331" s="142"/>
    </row>
    <row r="332" spans="10:10">
      <c r="J332" s="142"/>
    </row>
    <row r="333" spans="10:10">
      <c r="J333" s="142"/>
    </row>
    <row r="334" spans="10:10">
      <c r="J334" s="142"/>
    </row>
    <row r="335" spans="10:10">
      <c r="J335" s="142"/>
    </row>
    <row r="336" spans="10:10">
      <c r="J336" s="142"/>
    </row>
    <row r="337" spans="10:10">
      <c r="J337" s="142"/>
    </row>
    <row r="338" spans="10:10">
      <c r="J338" s="142"/>
    </row>
    <row r="339" spans="10:10">
      <c r="J339" s="142"/>
    </row>
    <row r="340" spans="10:10">
      <c r="J340" s="142"/>
    </row>
    <row r="341" spans="10:10">
      <c r="J341" s="142"/>
    </row>
    <row r="342" spans="10:10">
      <c r="J342" s="142"/>
    </row>
    <row r="343" spans="10:10">
      <c r="J343" s="142"/>
    </row>
    <row r="344" spans="10:10">
      <c r="J344" s="142"/>
    </row>
    <row r="345" spans="10:10">
      <c r="J345" s="142"/>
    </row>
    <row r="346" spans="10:10">
      <c r="J346" s="142"/>
    </row>
    <row r="347" spans="10:10">
      <c r="J347" s="142"/>
    </row>
    <row r="348" spans="10:10">
      <c r="J348" s="142"/>
    </row>
    <row r="349" spans="10:10">
      <c r="J349" s="142"/>
    </row>
    <row r="350" spans="10:10">
      <c r="J350" s="142"/>
    </row>
    <row r="351" spans="10:10">
      <c r="J351" s="142"/>
    </row>
    <row r="352" spans="10:10">
      <c r="J352" s="142"/>
    </row>
    <row r="353" spans="10:10">
      <c r="J353" s="142"/>
    </row>
    <row r="354" spans="10:10">
      <c r="J354" s="142"/>
    </row>
    <row r="355" spans="10:10">
      <c r="J355" s="142"/>
    </row>
    <row r="356" spans="10:10">
      <c r="J356" s="142"/>
    </row>
    <row r="357" spans="10:10">
      <c r="J357" s="142"/>
    </row>
    <row r="358" spans="10:10">
      <c r="J358" s="142"/>
    </row>
    <row r="359" spans="10:10">
      <c r="J359" s="142"/>
    </row>
    <row r="360" spans="10:10">
      <c r="J360" s="142"/>
    </row>
    <row r="361" spans="10:10">
      <c r="J361" s="142"/>
    </row>
    <row r="362" spans="10:10">
      <c r="J362" s="142"/>
    </row>
    <row r="363" spans="10:10">
      <c r="J363" s="142"/>
    </row>
    <row r="364" spans="10:10">
      <c r="J364" s="142"/>
    </row>
    <row r="365" spans="10:10">
      <c r="J365" s="142"/>
    </row>
    <row r="366" spans="10:10">
      <c r="J366" s="142"/>
    </row>
    <row r="367" spans="10:10">
      <c r="J367" s="142"/>
    </row>
    <row r="368" spans="10:10">
      <c r="J368" s="142"/>
    </row>
    <row r="369" spans="10:10">
      <c r="J369" s="142"/>
    </row>
    <row r="370" spans="10:10">
      <c r="J370" s="142"/>
    </row>
    <row r="371" spans="10:10">
      <c r="J371" s="142"/>
    </row>
    <row r="372" spans="10:10">
      <c r="J372" s="142"/>
    </row>
    <row r="373" spans="10:10">
      <c r="J373" s="142"/>
    </row>
    <row r="374" spans="10:10">
      <c r="J374" s="142"/>
    </row>
    <row r="375" spans="10:10">
      <c r="J375" s="142"/>
    </row>
    <row r="376" spans="10:10">
      <c r="J376" s="142"/>
    </row>
    <row r="377" spans="10:10">
      <c r="J377" s="142"/>
    </row>
    <row r="378" spans="10:10">
      <c r="J378" s="142"/>
    </row>
    <row r="379" spans="10:10">
      <c r="J379" s="142"/>
    </row>
    <row r="380" spans="10:10">
      <c r="J380" s="142"/>
    </row>
    <row r="381" spans="10:10">
      <c r="J381" s="142"/>
    </row>
    <row r="382" spans="10:10">
      <c r="J382" s="142"/>
    </row>
    <row r="383" spans="10:10">
      <c r="J383" s="142"/>
    </row>
    <row r="384" spans="10:10">
      <c r="J384" s="142"/>
    </row>
    <row r="385" spans="10:10">
      <c r="J385" s="142"/>
    </row>
    <row r="386" spans="10:10">
      <c r="J386" s="142"/>
    </row>
    <row r="387" spans="10:10">
      <c r="J387" s="142"/>
    </row>
    <row r="388" spans="10:10">
      <c r="J388" s="142"/>
    </row>
    <row r="389" spans="10:10">
      <c r="J389" s="142"/>
    </row>
    <row r="390" spans="10:10">
      <c r="J390" s="142"/>
    </row>
    <row r="391" spans="10:10">
      <c r="J391" s="142"/>
    </row>
    <row r="392" spans="10:10">
      <c r="J392" s="142"/>
    </row>
    <row r="393" spans="10:10">
      <c r="J393" s="142"/>
    </row>
    <row r="394" spans="10:10">
      <c r="J394" s="142"/>
    </row>
    <row r="395" spans="10:10">
      <c r="J395" s="142"/>
    </row>
    <row r="396" spans="10:10">
      <c r="J396" s="142"/>
    </row>
    <row r="397" spans="10:10">
      <c r="J397" s="142"/>
    </row>
    <row r="398" spans="10:10">
      <c r="J398" s="142"/>
    </row>
    <row r="399" spans="10:10">
      <c r="J399" s="142"/>
    </row>
    <row r="400" spans="10:10">
      <c r="J400" s="142"/>
    </row>
    <row r="401" spans="10:10">
      <c r="J401" s="142"/>
    </row>
    <row r="402" spans="10:10">
      <c r="J402" s="142"/>
    </row>
    <row r="403" spans="10:10">
      <c r="J403" s="142"/>
    </row>
    <row r="404" spans="10:10">
      <c r="J404" s="142"/>
    </row>
    <row r="405" spans="10:10">
      <c r="J405" s="142"/>
    </row>
    <row r="406" spans="10:10">
      <c r="J406" s="142"/>
    </row>
    <row r="407" spans="10:10">
      <c r="J407" s="142"/>
    </row>
    <row r="408" spans="10:10">
      <c r="J408" s="142"/>
    </row>
    <row r="409" spans="10:10">
      <c r="J409" s="142"/>
    </row>
    <row r="410" spans="10:10">
      <c r="J410" s="142"/>
    </row>
    <row r="411" spans="10:10">
      <c r="J411" s="142"/>
    </row>
    <row r="412" spans="10:10">
      <c r="J412" s="142"/>
    </row>
    <row r="413" spans="10:10">
      <c r="J413" s="142"/>
    </row>
    <row r="414" spans="10:10">
      <c r="J414" s="142"/>
    </row>
    <row r="415" spans="10:10">
      <c r="J415" s="142"/>
    </row>
    <row r="416" spans="10:10">
      <c r="J416" s="142"/>
    </row>
    <row r="417" spans="10:10">
      <c r="J417" s="142"/>
    </row>
    <row r="418" spans="10:10">
      <c r="J418" s="142"/>
    </row>
    <row r="419" spans="10:10">
      <c r="J419" s="142"/>
    </row>
    <row r="420" spans="10:10">
      <c r="J420" s="142"/>
    </row>
    <row r="421" spans="10:10">
      <c r="J421" s="142"/>
    </row>
    <row r="422" spans="10:10">
      <c r="J422" s="142"/>
    </row>
    <row r="423" spans="10:10">
      <c r="J423" s="142"/>
    </row>
    <row r="424" spans="10:10">
      <c r="J424" s="142"/>
    </row>
    <row r="425" spans="10:10">
      <c r="J425" s="142"/>
    </row>
    <row r="426" spans="10:10">
      <c r="J426" s="142"/>
    </row>
    <row r="427" spans="10:10">
      <c r="J427" s="142"/>
    </row>
    <row r="428" spans="10:10">
      <c r="J428" s="142"/>
    </row>
    <row r="429" spans="10:10">
      <c r="J429" s="142"/>
    </row>
    <row r="430" spans="10:10">
      <c r="J430" s="142"/>
    </row>
    <row r="431" spans="10:10">
      <c r="J431" s="142"/>
    </row>
    <row r="432" spans="10:10">
      <c r="J432" s="142"/>
    </row>
    <row r="433" spans="10:10">
      <c r="J433" s="142"/>
    </row>
    <row r="434" spans="10:10">
      <c r="J434" s="142"/>
    </row>
    <row r="435" spans="10:10">
      <c r="J435" s="142"/>
    </row>
    <row r="436" spans="10:10">
      <c r="J436" s="142"/>
    </row>
    <row r="437" spans="10:10">
      <c r="J437" s="142"/>
    </row>
    <row r="438" spans="10:10">
      <c r="J438" s="142"/>
    </row>
    <row r="439" spans="10:10">
      <c r="J439" s="142"/>
    </row>
    <row r="440" spans="10:10">
      <c r="J440" s="142"/>
    </row>
    <row r="441" spans="10:10">
      <c r="J441" s="142"/>
    </row>
    <row r="442" spans="10:10">
      <c r="J442" s="142"/>
    </row>
    <row r="443" spans="10:10">
      <c r="J443" s="142"/>
    </row>
    <row r="444" spans="10:10">
      <c r="J444" s="142"/>
    </row>
    <row r="445" spans="10:10">
      <c r="J445" s="142"/>
    </row>
    <row r="446" spans="10:10">
      <c r="J446" s="142"/>
    </row>
    <row r="447" spans="10:10">
      <c r="J447" s="142"/>
    </row>
    <row r="448" spans="10:10">
      <c r="J448" s="142"/>
    </row>
    <row r="449" spans="10:10">
      <c r="J449" s="142"/>
    </row>
    <row r="450" spans="10:10">
      <c r="J450" s="142"/>
    </row>
    <row r="451" spans="10:10">
      <c r="J451" s="142"/>
    </row>
    <row r="452" spans="10:10">
      <c r="J452" s="142"/>
    </row>
    <row r="453" spans="10:10">
      <c r="J453" s="142"/>
    </row>
    <row r="454" spans="10:10">
      <c r="J454" s="142"/>
    </row>
    <row r="455" spans="10:10">
      <c r="J455" s="142"/>
    </row>
    <row r="456" spans="10:10">
      <c r="J456" s="142"/>
    </row>
    <row r="457" spans="10:10">
      <c r="J457" s="142"/>
    </row>
    <row r="458" spans="10:10">
      <c r="J458" s="142"/>
    </row>
    <row r="459" spans="10:10">
      <c r="J459" s="142"/>
    </row>
    <row r="460" spans="10:10">
      <c r="J460" s="142"/>
    </row>
    <row r="461" spans="10:10">
      <c r="J461" s="142"/>
    </row>
    <row r="462" spans="10:10">
      <c r="J462" s="142"/>
    </row>
    <row r="463" spans="10:10">
      <c r="J463" s="142"/>
    </row>
    <row r="464" spans="10:10">
      <c r="J464" s="142"/>
    </row>
    <row r="465" spans="10:10">
      <c r="J465" s="142"/>
    </row>
    <row r="466" spans="10:10">
      <c r="J466" s="142"/>
    </row>
    <row r="467" spans="10:10">
      <c r="J467" s="142"/>
    </row>
    <row r="468" spans="10:10">
      <c r="J468" s="142"/>
    </row>
    <row r="469" spans="10:10">
      <c r="J469" s="142"/>
    </row>
    <row r="470" spans="10:10">
      <c r="J470" s="142"/>
    </row>
    <row r="471" spans="10:10">
      <c r="J471" s="142"/>
    </row>
    <row r="472" spans="10:10">
      <c r="J472" s="142"/>
    </row>
    <row r="473" spans="10:10">
      <c r="J473" s="142"/>
    </row>
    <row r="474" spans="10:10">
      <c r="J474" s="142"/>
    </row>
    <row r="475" spans="10:10">
      <c r="J475" s="142"/>
    </row>
    <row r="476" spans="10:10">
      <c r="J476" s="142"/>
    </row>
    <row r="477" spans="10:10">
      <c r="J477" s="142"/>
    </row>
    <row r="478" spans="10:10">
      <c r="J478" s="142"/>
    </row>
    <row r="479" spans="10:10">
      <c r="J479" s="142"/>
    </row>
    <row r="480" spans="10:10">
      <c r="J480" s="142"/>
    </row>
    <row r="481" spans="10:10">
      <c r="J481" s="142"/>
    </row>
    <row r="482" spans="10:10">
      <c r="J482" s="142"/>
    </row>
    <row r="483" spans="10:10">
      <c r="J483" s="142"/>
    </row>
    <row r="484" spans="10:10">
      <c r="J484" s="142"/>
    </row>
    <row r="485" spans="10:10">
      <c r="J485" s="142"/>
    </row>
    <row r="486" spans="10:10">
      <c r="J486" s="142"/>
    </row>
    <row r="487" spans="10:10">
      <c r="J487" s="142"/>
    </row>
    <row r="488" spans="10:10">
      <c r="J488" s="142"/>
    </row>
    <row r="489" spans="10:10">
      <c r="J489" s="142"/>
    </row>
    <row r="490" spans="10:10">
      <c r="J490" s="142"/>
    </row>
    <row r="491" spans="10:10">
      <c r="J491" s="142"/>
    </row>
    <row r="492" spans="10:10">
      <c r="J492" s="142"/>
    </row>
    <row r="493" spans="10:10">
      <c r="J493" s="142"/>
    </row>
    <row r="494" spans="10:10">
      <c r="J494" s="142"/>
    </row>
    <row r="495" spans="10:10">
      <c r="J495" s="142"/>
    </row>
    <row r="496" spans="10:10">
      <c r="J496" s="142"/>
    </row>
    <row r="497" spans="10:10">
      <c r="J497" s="142"/>
    </row>
    <row r="498" spans="10:10">
      <c r="J498" s="142"/>
    </row>
    <row r="499" spans="10:10">
      <c r="J499" s="142"/>
    </row>
    <row r="500" spans="10:10">
      <c r="J500" s="142"/>
    </row>
    <row r="501" spans="10:10">
      <c r="J501" s="142"/>
    </row>
    <row r="502" spans="10:10">
      <c r="J502" s="142"/>
    </row>
    <row r="503" spans="10:10">
      <c r="J503" s="142"/>
    </row>
    <row r="504" spans="10:10">
      <c r="J504" s="142"/>
    </row>
    <row r="505" spans="10:10">
      <c r="J505" s="142"/>
    </row>
    <row r="506" spans="10:10">
      <c r="J506" s="142"/>
    </row>
    <row r="507" spans="10:10">
      <c r="J507" s="142"/>
    </row>
    <row r="508" spans="10:10">
      <c r="J508" s="142"/>
    </row>
    <row r="509" spans="10:10">
      <c r="J509" s="142"/>
    </row>
    <row r="510" spans="10:10">
      <c r="J510" s="142"/>
    </row>
    <row r="511" spans="10:10">
      <c r="J511" s="142"/>
    </row>
    <row r="512" spans="10:10">
      <c r="J512" s="142"/>
    </row>
    <row r="513" spans="10:10">
      <c r="J513" s="142"/>
    </row>
    <row r="514" spans="10:10">
      <c r="J514" s="142"/>
    </row>
    <row r="515" spans="10:10">
      <c r="J515" s="142"/>
    </row>
    <row r="516" spans="10:10">
      <c r="J516" s="142"/>
    </row>
    <row r="517" spans="10:10">
      <c r="J517" s="142"/>
    </row>
    <row r="518" spans="10:10">
      <c r="J518" s="142"/>
    </row>
    <row r="519" spans="10:10">
      <c r="J519" s="142"/>
    </row>
    <row r="520" spans="10:10">
      <c r="J520" s="142"/>
    </row>
    <row r="521" spans="10:10">
      <c r="J521" s="142"/>
    </row>
    <row r="522" spans="10:10">
      <c r="J522" s="142"/>
    </row>
    <row r="523" spans="10:10">
      <c r="J523" s="142"/>
    </row>
    <row r="524" spans="10:10">
      <c r="J524" s="142"/>
    </row>
    <row r="525" spans="10:10">
      <c r="J525" s="142"/>
    </row>
    <row r="526" spans="10:10">
      <c r="J526" s="142"/>
    </row>
    <row r="527" spans="10:10">
      <c r="J527" s="142"/>
    </row>
    <row r="528" spans="10:10">
      <c r="J528" s="142"/>
    </row>
    <row r="529" spans="10:10">
      <c r="J529" s="142"/>
    </row>
    <row r="530" spans="10:10">
      <c r="J530" s="142"/>
    </row>
    <row r="531" spans="10:10">
      <c r="J531" s="142"/>
    </row>
    <row r="532" spans="10:10">
      <c r="J532" s="142"/>
    </row>
    <row r="533" spans="10:10">
      <c r="J533" s="142"/>
    </row>
    <row r="534" spans="10:10">
      <c r="J534" s="142"/>
    </row>
    <row r="535" spans="10:10">
      <c r="J535" s="142"/>
    </row>
    <row r="536" spans="10:10">
      <c r="J536" s="142"/>
    </row>
    <row r="537" spans="10:10">
      <c r="J537" s="142"/>
    </row>
    <row r="538" spans="10:10">
      <c r="J538" s="142"/>
    </row>
    <row r="539" spans="10:10">
      <c r="J539" s="142"/>
    </row>
    <row r="540" spans="10:10">
      <c r="J540" s="142"/>
    </row>
    <row r="541" spans="10:10">
      <c r="J541" s="142"/>
    </row>
    <row r="542" spans="10:10">
      <c r="J542" s="142"/>
    </row>
    <row r="543" spans="10:10">
      <c r="J543" s="142"/>
    </row>
    <row r="544" spans="10:10">
      <c r="J544" s="142"/>
    </row>
    <row r="545" spans="10:10">
      <c r="J545" s="142"/>
    </row>
    <row r="546" spans="10:10">
      <c r="J546" s="142"/>
    </row>
    <row r="547" spans="10:10">
      <c r="J547" s="142"/>
    </row>
    <row r="548" spans="10:10">
      <c r="J548" s="142"/>
    </row>
    <row r="549" spans="10:10">
      <c r="J549" s="142"/>
    </row>
    <row r="550" spans="10:10">
      <c r="J550" s="142"/>
    </row>
    <row r="551" spans="10:10">
      <c r="J551" s="142"/>
    </row>
    <row r="552" spans="10:10">
      <c r="J552" s="142"/>
    </row>
    <row r="553" spans="10:10">
      <c r="J553" s="142"/>
    </row>
    <row r="554" spans="10:10">
      <c r="J554" s="142"/>
    </row>
    <row r="555" spans="10:10">
      <c r="J555" s="142"/>
    </row>
    <row r="556" spans="10:10">
      <c r="J556" s="142"/>
    </row>
    <row r="557" spans="10:10">
      <c r="J557" s="142"/>
    </row>
    <row r="558" spans="10:10">
      <c r="J558" s="142"/>
    </row>
    <row r="559" spans="10:10">
      <c r="J559" s="142"/>
    </row>
    <row r="560" spans="10:10">
      <c r="J560" s="142"/>
    </row>
    <row r="561" spans="10:10">
      <c r="J561" s="142"/>
    </row>
    <row r="562" spans="10:10">
      <c r="J562" s="142"/>
    </row>
    <row r="563" spans="10:10">
      <c r="J563" s="142"/>
    </row>
    <row r="564" spans="10:10">
      <c r="J564" s="142"/>
    </row>
    <row r="565" spans="10:10">
      <c r="J565" s="142"/>
    </row>
    <row r="566" spans="10:10">
      <c r="J566" s="142"/>
    </row>
    <row r="567" spans="10:10">
      <c r="J567" s="142"/>
    </row>
    <row r="568" spans="10:10">
      <c r="J568" s="142"/>
    </row>
    <row r="569" spans="10:10">
      <c r="J569" s="142"/>
    </row>
    <row r="570" spans="10:10">
      <c r="J570" s="142"/>
    </row>
    <row r="571" spans="10:10">
      <c r="J571" s="142"/>
    </row>
    <row r="572" spans="10:10">
      <c r="J572" s="142"/>
    </row>
    <row r="573" spans="10:10">
      <c r="J573" s="142"/>
    </row>
    <row r="574" spans="10:10">
      <c r="J574" s="142"/>
    </row>
    <row r="575" spans="10:10">
      <c r="J575" s="142"/>
    </row>
    <row r="576" spans="10:10">
      <c r="J576" s="142"/>
    </row>
    <row r="577" spans="10:10">
      <c r="J577" s="142"/>
    </row>
    <row r="578" spans="10:10">
      <c r="J578" s="142"/>
    </row>
    <row r="579" spans="10:10">
      <c r="J579" s="142"/>
    </row>
    <row r="580" spans="10:10">
      <c r="J580" s="142"/>
    </row>
    <row r="581" spans="10:10">
      <c r="J581" s="142"/>
    </row>
    <row r="582" spans="10:10">
      <c r="J582" s="142"/>
    </row>
    <row r="583" spans="10:10">
      <c r="J583" s="142"/>
    </row>
    <row r="584" spans="10:10">
      <c r="J584" s="142"/>
    </row>
    <row r="585" spans="10:10">
      <c r="J585" s="142"/>
    </row>
    <row r="586" spans="10:10">
      <c r="J586" s="142"/>
    </row>
    <row r="587" spans="10:10">
      <c r="J587" s="142"/>
    </row>
    <row r="588" spans="10:10">
      <c r="J588" s="142"/>
    </row>
    <row r="589" spans="10:10">
      <c r="J589" s="142"/>
    </row>
    <row r="590" spans="10:10">
      <c r="J590" s="142"/>
    </row>
    <row r="591" spans="10:10">
      <c r="J591" s="142"/>
    </row>
    <row r="592" spans="10:10">
      <c r="J592" s="142"/>
    </row>
    <row r="593" spans="10:10">
      <c r="J593" s="142"/>
    </row>
    <row r="594" spans="10:10">
      <c r="J594" s="142"/>
    </row>
    <row r="595" spans="10:10">
      <c r="J595" s="142"/>
    </row>
    <row r="596" spans="10:10">
      <c r="J596" s="142"/>
    </row>
    <row r="597" spans="10:10">
      <c r="J597" s="142"/>
    </row>
    <row r="598" spans="10:10">
      <c r="J598" s="142"/>
    </row>
    <row r="599" spans="10:10">
      <c r="J599" s="142"/>
    </row>
    <row r="600" spans="10:10">
      <c r="J600" s="142"/>
    </row>
    <row r="601" spans="10:10">
      <c r="J601" s="142"/>
    </row>
    <row r="602" spans="10:10">
      <c r="J602" s="142"/>
    </row>
    <row r="603" spans="10:10">
      <c r="J603" s="142"/>
    </row>
    <row r="604" spans="10:10">
      <c r="J604" s="142"/>
    </row>
    <row r="605" spans="10:10">
      <c r="J605" s="142"/>
    </row>
    <row r="606" spans="10:10">
      <c r="J606" s="142"/>
    </row>
    <row r="607" spans="10:10">
      <c r="J607" s="142"/>
    </row>
    <row r="608" spans="10:10">
      <c r="J608" s="142"/>
    </row>
    <row r="609" spans="10:10">
      <c r="J609" s="142"/>
    </row>
    <row r="610" spans="10:10">
      <c r="J610" s="142"/>
    </row>
    <row r="611" spans="10:10">
      <c r="J611" s="142"/>
    </row>
    <row r="612" spans="10:10">
      <c r="J612" s="142"/>
    </row>
    <row r="613" spans="10:10">
      <c r="J613" s="142"/>
    </row>
    <row r="614" spans="10:10">
      <c r="J614" s="142"/>
    </row>
    <row r="615" spans="10:10">
      <c r="J615" s="142"/>
    </row>
    <row r="616" spans="10:10">
      <c r="J616" s="142"/>
    </row>
    <row r="617" spans="10:10">
      <c r="J617" s="142"/>
    </row>
    <row r="618" spans="10:10">
      <c r="J618" s="142"/>
    </row>
    <row r="619" spans="10:10">
      <c r="J619" s="142"/>
    </row>
    <row r="620" spans="10:10">
      <c r="J620" s="142"/>
    </row>
    <row r="621" spans="10:10">
      <c r="J621" s="142"/>
    </row>
    <row r="622" spans="10:10">
      <c r="J622" s="142"/>
    </row>
    <row r="623" spans="10:10">
      <c r="J623" s="142"/>
    </row>
    <row r="624" spans="10:10">
      <c r="J624" s="142"/>
    </row>
    <row r="625" spans="10:10">
      <c r="J625" s="142"/>
    </row>
    <row r="626" spans="10:10">
      <c r="J626" s="142"/>
    </row>
    <row r="627" spans="10:10">
      <c r="J627" s="142"/>
    </row>
    <row r="628" spans="10:10">
      <c r="J628" s="142"/>
    </row>
    <row r="629" spans="10:10">
      <c r="J629" s="142"/>
    </row>
    <row r="630" spans="10:10">
      <c r="J630" s="142"/>
    </row>
    <row r="631" spans="10:10">
      <c r="J631" s="142"/>
    </row>
    <row r="632" spans="10:10">
      <c r="J632" s="142"/>
    </row>
    <row r="633" spans="10:10">
      <c r="J633" s="142"/>
    </row>
    <row r="634" spans="10:10">
      <c r="J634" s="142"/>
    </row>
    <row r="635" spans="10:10">
      <c r="J635" s="142"/>
    </row>
    <row r="636" spans="10:10">
      <c r="J636" s="142"/>
    </row>
    <row r="637" spans="10:10">
      <c r="J637" s="142"/>
    </row>
    <row r="638" spans="10:10">
      <c r="J638" s="142"/>
    </row>
    <row r="639" spans="10:10">
      <c r="J639" s="142"/>
    </row>
    <row r="640" spans="10:10">
      <c r="J640" s="142"/>
    </row>
    <row r="641" spans="10:10">
      <c r="J641" s="142"/>
    </row>
    <row r="642" spans="10:10">
      <c r="J642" s="142"/>
    </row>
    <row r="643" spans="10:10">
      <c r="J643" s="142"/>
    </row>
    <row r="644" spans="10:10">
      <c r="J644" s="142"/>
    </row>
    <row r="645" spans="10:10">
      <c r="J645" s="142"/>
    </row>
    <row r="646" spans="10:10">
      <c r="J646" s="142"/>
    </row>
    <row r="647" spans="10:10">
      <c r="J647" s="142"/>
    </row>
    <row r="648" spans="10:10">
      <c r="J648" s="142"/>
    </row>
    <row r="649" spans="10:10">
      <c r="J649" s="142"/>
    </row>
    <row r="650" spans="10:10">
      <c r="J650" s="142"/>
    </row>
    <row r="651" spans="10:10">
      <c r="J651" s="142"/>
    </row>
    <row r="652" spans="10:10">
      <c r="J652" s="142"/>
    </row>
    <row r="653" spans="10:10">
      <c r="J653" s="142"/>
    </row>
    <row r="654" spans="10:10">
      <c r="J654" s="142"/>
    </row>
    <row r="655" spans="10:10">
      <c r="J655" s="142"/>
    </row>
    <row r="656" spans="10:10">
      <c r="J656" s="142"/>
    </row>
    <row r="657" spans="10:10">
      <c r="J657" s="142"/>
    </row>
    <row r="658" spans="10:10">
      <c r="J658" s="142"/>
    </row>
    <row r="659" spans="10:10">
      <c r="J659" s="142"/>
    </row>
    <row r="660" spans="10:10">
      <c r="J660" s="142"/>
    </row>
    <row r="661" spans="10:10">
      <c r="J661" s="142"/>
    </row>
    <row r="662" spans="10:10">
      <c r="J662" s="142"/>
    </row>
    <row r="663" spans="10:10">
      <c r="J663" s="142"/>
    </row>
    <row r="664" spans="10:10">
      <c r="J664" s="142"/>
    </row>
    <row r="665" spans="10:10">
      <c r="J665" s="142"/>
    </row>
    <row r="666" spans="10:10">
      <c r="J666" s="142"/>
    </row>
    <row r="667" spans="10:10">
      <c r="J667" s="142"/>
    </row>
    <row r="668" spans="10:10">
      <c r="J668" s="142"/>
    </row>
    <row r="669" spans="10:10">
      <c r="J669" s="142"/>
    </row>
    <row r="670" spans="10:10">
      <c r="J670" s="142"/>
    </row>
    <row r="671" spans="10:10">
      <c r="J671" s="142"/>
    </row>
    <row r="672" spans="10:10">
      <c r="J672" s="142"/>
    </row>
    <row r="673" spans="10:10">
      <c r="J673" s="142"/>
    </row>
    <row r="674" spans="10:10">
      <c r="J674" s="142"/>
    </row>
    <row r="675" spans="10:10">
      <c r="J675" s="142"/>
    </row>
    <row r="676" spans="10:10">
      <c r="J676" s="142"/>
    </row>
    <row r="677" spans="10:10">
      <c r="J677" s="142"/>
    </row>
    <row r="678" spans="10:10">
      <c r="J678" s="142"/>
    </row>
    <row r="679" spans="10:10">
      <c r="J679" s="142"/>
    </row>
    <row r="680" spans="10:10">
      <c r="J680" s="142"/>
    </row>
    <row r="681" spans="10:10">
      <c r="J681" s="142"/>
    </row>
    <row r="682" spans="10:10">
      <c r="J682" s="142"/>
    </row>
    <row r="683" spans="10:10">
      <c r="J683" s="142"/>
    </row>
    <row r="684" spans="10:10">
      <c r="J684" s="142"/>
    </row>
    <row r="685" spans="10:10">
      <c r="J685" s="142"/>
    </row>
    <row r="686" spans="10:10">
      <c r="J686" s="142"/>
    </row>
    <row r="687" spans="10:10">
      <c r="J687" s="142"/>
    </row>
    <row r="688" spans="10:10">
      <c r="J688" s="142"/>
    </row>
    <row r="689" spans="10:10">
      <c r="J689" s="142"/>
    </row>
    <row r="690" spans="10:10">
      <c r="J690" s="142"/>
    </row>
    <row r="691" spans="10:10">
      <c r="J691" s="142"/>
    </row>
    <row r="692" spans="10:10">
      <c r="J692" s="142"/>
    </row>
    <row r="693" spans="10:10">
      <c r="J693" s="142"/>
    </row>
    <row r="694" spans="10:10">
      <c r="J694" s="142"/>
    </row>
    <row r="695" spans="10:10">
      <c r="J695" s="142"/>
    </row>
    <row r="696" spans="10:10">
      <c r="J696" s="142"/>
    </row>
    <row r="697" spans="10:10">
      <c r="J697" s="142"/>
    </row>
    <row r="698" spans="10:10">
      <c r="J698" s="142"/>
    </row>
    <row r="699" spans="10:10">
      <c r="J699" s="142"/>
    </row>
    <row r="700" spans="10:10">
      <c r="J700" s="142"/>
    </row>
    <row r="701" spans="10:10">
      <c r="J701" s="142"/>
    </row>
    <row r="702" spans="10:10">
      <c r="J702" s="142"/>
    </row>
    <row r="703" spans="10:10">
      <c r="J703" s="142"/>
    </row>
    <row r="704" spans="10:10">
      <c r="J704" s="142"/>
    </row>
    <row r="705" spans="10:10">
      <c r="J705" s="142"/>
    </row>
    <row r="706" spans="10:10">
      <c r="J706" s="142"/>
    </row>
    <row r="707" spans="10:10">
      <c r="J707" s="142"/>
    </row>
    <row r="708" spans="10:10">
      <c r="J708" s="142"/>
    </row>
    <row r="709" spans="10:10">
      <c r="J709" s="142"/>
    </row>
    <row r="710" spans="10:10">
      <c r="J710" s="142"/>
    </row>
    <row r="711" spans="10:10">
      <c r="J711" s="142"/>
    </row>
    <row r="712" spans="10:10">
      <c r="J712" s="142"/>
    </row>
    <row r="713" spans="10:10">
      <c r="J713" s="142"/>
    </row>
    <row r="714" spans="10:10">
      <c r="J714" s="142"/>
    </row>
    <row r="715" spans="10:10">
      <c r="J715" s="142"/>
    </row>
    <row r="716" spans="10:10">
      <c r="J716" s="142"/>
    </row>
    <row r="717" spans="10:10">
      <c r="J717" s="142"/>
    </row>
    <row r="718" spans="10:10">
      <c r="J718" s="142"/>
    </row>
    <row r="719" spans="10:10">
      <c r="J719" s="142"/>
    </row>
    <row r="720" spans="10:10">
      <c r="J720" s="142"/>
    </row>
    <row r="721" spans="10:10">
      <c r="J721" s="142"/>
    </row>
    <row r="722" spans="10:10">
      <c r="J722" s="142"/>
    </row>
    <row r="723" spans="10:10">
      <c r="J723" s="142"/>
    </row>
    <row r="724" spans="10:10">
      <c r="J724" s="142"/>
    </row>
    <row r="725" spans="10:10">
      <c r="J725" s="142"/>
    </row>
    <row r="726" spans="10:10">
      <c r="J726" s="142"/>
    </row>
    <row r="727" spans="10:10">
      <c r="J727" s="142"/>
    </row>
    <row r="728" spans="10:10">
      <c r="J728" s="142"/>
    </row>
    <row r="729" spans="10:10">
      <c r="J729" s="142"/>
    </row>
    <row r="730" spans="10:10">
      <c r="J730" s="142"/>
    </row>
    <row r="731" spans="10:10">
      <c r="J731" s="142"/>
    </row>
    <row r="732" spans="10:10">
      <c r="J732" s="142"/>
    </row>
    <row r="733" spans="10:10">
      <c r="J733" s="142"/>
    </row>
    <row r="734" spans="10:10">
      <c r="J734" s="142"/>
    </row>
    <row r="735" spans="10:10">
      <c r="J735" s="142"/>
    </row>
    <row r="736" spans="10:10">
      <c r="J736" s="142"/>
    </row>
    <row r="737" spans="10:10">
      <c r="J737" s="142"/>
    </row>
    <row r="738" spans="10:10">
      <c r="J738" s="142"/>
    </row>
    <row r="739" spans="10:10">
      <c r="J739" s="142"/>
    </row>
    <row r="740" spans="10:10">
      <c r="J740" s="142"/>
    </row>
    <row r="741" spans="10:10">
      <c r="J741" s="142"/>
    </row>
    <row r="742" spans="10:10">
      <c r="J742" s="142"/>
    </row>
    <row r="743" spans="10:10">
      <c r="J743" s="142"/>
    </row>
    <row r="744" spans="10:10">
      <c r="J744" s="142"/>
    </row>
    <row r="745" spans="10:10">
      <c r="J745" s="142"/>
    </row>
    <row r="746" spans="10:10">
      <c r="J746" s="142"/>
    </row>
    <row r="747" spans="10:10">
      <c r="J747" s="142"/>
    </row>
    <row r="748" spans="10:10">
      <c r="J748" s="142"/>
    </row>
    <row r="749" spans="10:10">
      <c r="J749" s="142"/>
    </row>
    <row r="750" spans="10:10">
      <c r="J750" s="142"/>
    </row>
    <row r="751" spans="10:10">
      <c r="J751" s="142"/>
    </row>
    <row r="752" spans="10:10">
      <c r="J752" s="142"/>
    </row>
    <row r="753" spans="10:10">
      <c r="J753" s="142"/>
    </row>
    <row r="754" spans="10:10">
      <c r="J754" s="142"/>
    </row>
    <row r="755" spans="10:10">
      <c r="J755" s="142"/>
    </row>
    <row r="756" spans="10:10">
      <c r="J756" s="142"/>
    </row>
    <row r="757" spans="10:10">
      <c r="J757" s="142"/>
    </row>
    <row r="758" spans="10:10">
      <c r="J758" s="142"/>
    </row>
    <row r="759" spans="10:10">
      <c r="J759" s="142"/>
    </row>
    <row r="760" spans="10:10">
      <c r="J760" s="142"/>
    </row>
    <row r="761" spans="10:10">
      <c r="J761" s="142"/>
    </row>
    <row r="762" spans="10:10">
      <c r="J762" s="142"/>
    </row>
    <row r="763" spans="10:10">
      <c r="J763" s="142"/>
    </row>
    <row r="764" spans="10:10">
      <c r="J764" s="142"/>
    </row>
    <row r="765" spans="10:10">
      <c r="J765" s="142"/>
    </row>
    <row r="766" spans="10:10">
      <c r="J766" s="142"/>
    </row>
    <row r="767" spans="10:10">
      <c r="J767" s="142"/>
    </row>
    <row r="768" spans="10:10">
      <c r="J768" s="142"/>
    </row>
    <row r="769" spans="10:10">
      <c r="J769" s="142"/>
    </row>
    <row r="770" spans="10:10">
      <c r="J770" s="142"/>
    </row>
    <row r="771" spans="10:10">
      <c r="J771" s="142"/>
    </row>
    <row r="772" spans="10:10">
      <c r="J772" s="142"/>
    </row>
    <row r="773" spans="10:10">
      <c r="J773" s="142"/>
    </row>
    <row r="774" spans="10:10">
      <c r="J774" s="142"/>
    </row>
    <row r="775" spans="10:10">
      <c r="J775" s="142"/>
    </row>
    <row r="776" spans="10:10">
      <c r="J776" s="142"/>
    </row>
    <row r="777" spans="10:10">
      <c r="J777" s="142"/>
    </row>
    <row r="778" spans="10:10">
      <c r="J778" s="142"/>
    </row>
    <row r="779" spans="10:10">
      <c r="J779" s="142"/>
    </row>
    <row r="780" spans="10:10">
      <c r="J780" s="142"/>
    </row>
    <row r="781" spans="10:10">
      <c r="J781" s="142"/>
    </row>
    <row r="782" spans="10:10">
      <c r="J782" s="142"/>
    </row>
    <row r="783" spans="10:10">
      <c r="J783" s="142"/>
    </row>
    <row r="784" spans="10:10">
      <c r="J784" s="142"/>
    </row>
    <row r="785" spans="10:10">
      <c r="J785" s="142"/>
    </row>
    <row r="786" spans="10:10">
      <c r="J786" s="142"/>
    </row>
    <row r="787" spans="10:10">
      <c r="J787" s="142"/>
    </row>
    <row r="788" spans="10:10">
      <c r="J788" s="142"/>
    </row>
    <row r="789" spans="10:10">
      <c r="J789" s="142"/>
    </row>
    <row r="790" spans="10:10">
      <c r="J790" s="142"/>
    </row>
    <row r="791" spans="10:10">
      <c r="J791" s="142"/>
    </row>
    <row r="792" spans="10:10">
      <c r="J792" s="142"/>
    </row>
    <row r="793" spans="10:10">
      <c r="J793" s="142"/>
    </row>
    <row r="794" spans="10:10">
      <c r="J794" s="142"/>
    </row>
    <row r="795" spans="10:10">
      <c r="J795" s="142"/>
    </row>
    <row r="796" spans="10:10">
      <c r="J796" s="142"/>
    </row>
    <row r="797" spans="10:10">
      <c r="J797" s="142"/>
    </row>
    <row r="798" spans="10:10">
      <c r="J798" s="142"/>
    </row>
    <row r="799" spans="10:10">
      <c r="J799" s="142"/>
    </row>
    <row r="800" spans="10:10">
      <c r="J800" s="142"/>
    </row>
    <row r="801" spans="10:10">
      <c r="J801" s="142"/>
    </row>
    <row r="802" spans="10:10">
      <c r="J802" s="142"/>
    </row>
    <row r="803" spans="10:10">
      <c r="J803" s="142"/>
    </row>
    <row r="804" spans="10:10">
      <c r="J804" s="142"/>
    </row>
    <row r="805" spans="10:10">
      <c r="J805" s="142"/>
    </row>
    <row r="806" spans="10:10">
      <c r="J806" s="142"/>
    </row>
    <row r="807" spans="10:10">
      <c r="J807" s="142"/>
    </row>
    <row r="808" spans="10:10">
      <c r="J808" s="142"/>
    </row>
    <row r="809" spans="10:10">
      <c r="J809" s="142"/>
    </row>
    <row r="810" spans="10:10">
      <c r="J810" s="142"/>
    </row>
    <row r="811" spans="10:10">
      <c r="J811" s="142"/>
    </row>
    <row r="812" spans="10:10">
      <c r="J812" s="142"/>
    </row>
    <row r="813" spans="10:10">
      <c r="J813" s="142"/>
    </row>
    <row r="814" spans="10:10">
      <c r="J814" s="142"/>
    </row>
    <row r="815" spans="10:10">
      <c r="J815" s="142"/>
    </row>
    <row r="816" spans="10:10">
      <c r="J816" s="142"/>
    </row>
    <row r="817" spans="10:10">
      <c r="J817" s="142"/>
    </row>
    <row r="818" spans="10:10">
      <c r="J818" s="142"/>
    </row>
    <row r="819" spans="10:10">
      <c r="J819" s="142"/>
    </row>
    <row r="820" spans="10:10">
      <c r="J820" s="142"/>
    </row>
    <row r="821" spans="10:10">
      <c r="J821" s="142"/>
    </row>
    <row r="822" spans="10:10">
      <c r="J822" s="142"/>
    </row>
    <row r="823" spans="10:10">
      <c r="J823" s="142"/>
    </row>
    <row r="824" spans="10:10">
      <c r="J824" s="142"/>
    </row>
    <row r="825" spans="10:10">
      <c r="J825" s="142"/>
    </row>
    <row r="826" spans="10:10">
      <c r="J826" s="142"/>
    </row>
    <row r="827" spans="10:10">
      <c r="J827" s="142"/>
    </row>
    <row r="828" spans="10:10">
      <c r="J828" s="142"/>
    </row>
    <row r="829" spans="10:10">
      <c r="J829" s="142"/>
    </row>
    <row r="830" spans="10:10">
      <c r="J830" s="142"/>
    </row>
    <row r="831" spans="10:10">
      <c r="J831" s="142"/>
    </row>
    <row r="832" spans="10:10">
      <c r="J832" s="142"/>
    </row>
    <row r="833" spans="10:10">
      <c r="J833" s="142"/>
    </row>
    <row r="834" spans="10:10">
      <c r="J834" s="142"/>
    </row>
    <row r="835" spans="10:10">
      <c r="J835" s="142"/>
    </row>
    <row r="836" spans="10:10">
      <c r="J836" s="142"/>
    </row>
    <row r="837" spans="10:10">
      <c r="J837" s="142"/>
    </row>
    <row r="838" spans="10:10">
      <c r="J838" s="142"/>
    </row>
    <row r="839" spans="10:10">
      <c r="J839" s="142"/>
    </row>
    <row r="840" spans="10:10">
      <c r="J840" s="142"/>
    </row>
    <row r="841" spans="10:10">
      <c r="J841" s="142"/>
    </row>
    <row r="842" spans="10:10">
      <c r="J842" s="142"/>
    </row>
    <row r="843" spans="10:10">
      <c r="J843" s="142"/>
    </row>
    <row r="844" spans="10:10">
      <c r="J844" s="142"/>
    </row>
    <row r="845" spans="10:10">
      <c r="J845" s="142"/>
    </row>
    <row r="846" spans="10:10">
      <c r="J846" s="142"/>
    </row>
    <row r="847" spans="10:10">
      <c r="J847" s="142"/>
    </row>
    <row r="848" spans="10:10">
      <c r="J848" s="142"/>
    </row>
    <row r="849" spans="10:10">
      <c r="J849" s="142"/>
    </row>
    <row r="850" spans="10:10">
      <c r="J850" s="142"/>
    </row>
    <row r="851" spans="10:10">
      <c r="J851" s="142"/>
    </row>
    <row r="852" spans="10:10">
      <c r="J852" s="142"/>
    </row>
    <row r="853" spans="10:10">
      <c r="J853" s="142"/>
    </row>
    <row r="854" spans="10:10">
      <c r="J854" s="142"/>
    </row>
    <row r="855" spans="10:10">
      <c r="J855" s="142"/>
    </row>
    <row r="856" spans="10:10">
      <c r="J856" s="142"/>
    </row>
    <row r="857" spans="10:10">
      <c r="J857" s="142"/>
    </row>
    <row r="858" spans="10:10">
      <c r="J858" s="142"/>
    </row>
    <row r="859" spans="10:10">
      <c r="J859" s="142"/>
    </row>
    <row r="860" spans="10:10">
      <c r="J860" s="142"/>
    </row>
    <row r="861" spans="10:10">
      <c r="J861" s="142"/>
    </row>
    <row r="862" spans="10:10">
      <c r="J862" s="142"/>
    </row>
    <row r="863" spans="10:10">
      <c r="J863" s="142"/>
    </row>
    <row r="864" spans="10:10">
      <c r="J864" s="142"/>
    </row>
    <row r="865" spans="10:10">
      <c r="J865" s="142"/>
    </row>
    <row r="866" spans="10:10">
      <c r="J866" s="142"/>
    </row>
    <row r="867" spans="10:10">
      <c r="J867" s="142"/>
    </row>
    <row r="868" spans="10:10">
      <c r="J868" s="142"/>
    </row>
    <row r="869" spans="10:10">
      <c r="J869" s="142"/>
    </row>
    <row r="870" spans="10:10">
      <c r="J870" s="142"/>
    </row>
    <row r="871" spans="10:10">
      <c r="J871" s="142"/>
    </row>
    <row r="872" spans="10:10">
      <c r="J872" s="142"/>
    </row>
    <row r="873" spans="10:10">
      <c r="J873" s="142"/>
    </row>
    <row r="874" spans="10:10">
      <c r="J874" s="142"/>
    </row>
    <row r="875" spans="10:10">
      <c r="J875" s="142"/>
    </row>
    <row r="876" spans="10:10">
      <c r="J876" s="142"/>
    </row>
    <row r="877" spans="10:10">
      <c r="J877" s="142"/>
    </row>
    <row r="878" spans="10:10">
      <c r="J878" s="142"/>
    </row>
    <row r="879" spans="10:10">
      <c r="J879" s="142"/>
    </row>
    <row r="880" spans="10:10">
      <c r="J880" s="142"/>
    </row>
    <row r="881" spans="10:10">
      <c r="J881" s="142"/>
    </row>
    <row r="882" spans="10:10">
      <c r="J882" s="142"/>
    </row>
    <row r="883" spans="10:10">
      <c r="J883" s="142"/>
    </row>
    <row r="884" spans="10:10">
      <c r="J884" s="142"/>
    </row>
    <row r="885" spans="10:10">
      <c r="J885" s="142"/>
    </row>
    <row r="886" spans="10:10">
      <c r="J886" s="142"/>
    </row>
    <row r="887" spans="10:10">
      <c r="J887" s="142"/>
    </row>
    <row r="888" spans="10:10">
      <c r="J888" s="142"/>
    </row>
    <row r="889" spans="10:10">
      <c r="J889" s="142"/>
    </row>
    <row r="890" spans="10:10">
      <c r="J890" s="142"/>
    </row>
    <row r="891" spans="10:10">
      <c r="J891" s="142"/>
    </row>
    <row r="892" spans="10:10">
      <c r="J892" s="142"/>
    </row>
    <row r="893" spans="10:10">
      <c r="J893" s="142"/>
    </row>
    <row r="894" spans="10:10">
      <c r="J894" s="142"/>
    </row>
    <row r="895" spans="10:10">
      <c r="J895" s="142"/>
    </row>
    <row r="896" spans="10:10">
      <c r="J896" s="142"/>
    </row>
    <row r="897" spans="10:10">
      <c r="J897" s="142"/>
    </row>
    <row r="898" spans="10:10">
      <c r="J898" s="142"/>
    </row>
    <row r="899" spans="10:10">
      <c r="J899" s="142"/>
    </row>
    <row r="900" spans="10:10">
      <c r="J900" s="142"/>
    </row>
    <row r="901" spans="10:10">
      <c r="J901" s="142"/>
    </row>
    <row r="902" spans="10:10">
      <c r="J902" s="142"/>
    </row>
    <row r="903" spans="10:10">
      <c r="J903" s="142"/>
    </row>
    <row r="904" spans="10:10">
      <c r="J904" s="142"/>
    </row>
    <row r="905" spans="10:10">
      <c r="J905" s="142"/>
    </row>
    <row r="906" spans="10:10">
      <c r="J906" s="142"/>
    </row>
    <row r="907" spans="10:10">
      <c r="J907" s="142"/>
    </row>
    <row r="908" spans="10:10">
      <c r="J908" s="142"/>
    </row>
    <row r="909" spans="10:10">
      <c r="J909" s="142"/>
    </row>
    <row r="910" spans="10:10">
      <c r="J910" s="142"/>
    </row>
    <row r="911" spans="10:10">
      <c r="J911" s="142"/>
    </row>
    <row r="912" spans="10:10">
      <c r="J912" s="142"/>
    </row>
    <row r="913" spans="10:10">
      <c r="J913" s="142"/>
    </row>
    <row r="914" spans="10:10">
      <c r="J914" s="142"/>
    </row>
    <row r="915" spans="10:10">
      <c r="J915" s="142"/>
    </row>
    <row r="916" spans="10:10">
      <c r="J916" s="142"/>
    </row>
    <row r="917" spans="10:10">
      <c r="J917" s="142"/>
    </row>
    <row r="918" spans="10:10">
      <c r="J918" s="142"/>
    </row>
    <row r="919" spans="10:10">
      <c r="J919" s="142"/>
    </row>
    <row r="920" spans="10:10">
      <c r="J920" s="142"/>
    </row>
    <row r="921" spans="10:10">
      <c r="J921" s="142"/>
    </row>
    <row r="922" spans="10:10">
      <c r="J922" s="142"/>
    </row>
    <row r="923" spans="10:10">
      <c r="J923" s="142"/>
    </row>
    <row r="924" spans="10:10">
      <c r="J924" s="142"/>
    </row>
    <row r="925" spans="10:10">
      <c r="J925" s="142"/>
    </row>
    <row r="926" spans="10:10">
      <c r="J926" s="142"/>
    </row>
    <row r="927" spans="10:10">
      <c r="J927" s="142"/>
    </row>
    <row r="928" spans="10:10">
      <c r="J928" s="142"/>
    </row>
    <row r="929" spans="10:10">
      <c r="J929" s="142"/>
    </row>
    <row r="930" spans="10:10">
      <c r="J930" s="142"/>
    </row>
    <row r="931" spans="10:10">
      <c r="J931" s="142"/>
    </row>
    <row r="932" spans="10:10">
      <c r="J932" s="142"/>
    </row>
    <row r="933" spans="10:10">
      <c r="J933" s="142"/>
    </row>
    <row r="934" spans="10:10">
      <c r="J934" s="142"/>
    </row>
    <row r="935" spans="10:10">
      <c r="J935" s="142"/>
    </row>
    <row r="936" spans="10:10">
      <c r="J936" s="142"/>
    </row>
    <row r="937" spans="10:10">
      <c r="J937" s="142"/>
    </row>
    <row r="938" spans="10:10">
      <c r="J938" s="142"/>
    </row>
    <row r="939" spans="10:10">
      <c r="J939" s="142"/>
    </row>
    <row r="940" spans="10:10">
      <c r="J940" s="142"/>
    </row>
    <row r="941" spans="10:10">
      <c r="J941" s="142"/>
    </row>
    <row r="942" spans="10:10">
      <c r="J942" s="142"/>
    </row>
    <row r="943" spans="10:10">
      <c r="J943" s="142"/>
    </row>
    <row r="944" spans="10:10">
      <c r="J944" s="142"/>
    </row>
    <row r="945" spans="10:10">
      <c r="J945" s="142"/>
    </row>
    <row r="946" spans="10:10">
      <c r="J946" s="142"/>
    </row>
    <row r="947" spans="10:10">
      <c r="J947" s="142"/>
    </row>
    <row r="948" spans="10:10">
      <c r="J948" s="142"/>
    </row>
    <row r="949" spans="10:10">
      <c r="J949" s="142"/>
    </row>
    <row r="950" spans="10:10">
      <c r="J950" s="142"/>
    </row>
    <row r="951" spans="10:10">
      <c r="J951" s="142"/>
    </row>
    <row r="952" spans="10:10">
      <c r="J952" s="142"/>
    </row>
    <row r="953" spans="10:10">
      <c r="J953" s="142"/>
    </row>
    <row r="954" spans="10:10">
      <c r="J954" s="142"/>
    </row>
    <row r="955" spans="10:10">
      <c r="J955" s="142"/>
    </row>
    <row r="956" spans="10:10">
      <c r="J956" s="142"/>
    </row>
    <row r="957" spans="10:10">
      <c r="J957" s="142"/>
    </row>
    <row r="958" spans="10:10">
      <c r="J958" s="142"/>
    </row>
    <row r="959" spans="10:10">
      <c r="J959" s="142"/>
    </row>
    <row r="960" spans="10:10">
      <c r="J960" s="142"/>
    </row>
    <row r="961" spans="10:10">
      <c r="J961" s="142"/>
    </row>
    <row r="962" spans="10:10">
      <c r="J962" s="142"/>
    </row>
    <row r="963" spans="10:10">
      <c r="J963" s="142"/>
    </row>
    <row r="964" spans="10:10">
      <c r="J964" s="142"/>
    </row>
    <row r="965" spans="10:10">
      <c r="J965" s="142"/>
    </row>
    <row r="966" spans="10:10">
      <c r="J966" s="142"/>
    </row>
    <row r="967" spans="10:10">
      <c r="J967" s="142"/>
    </row>
    <row r="968" spans="10:10">
      <c r="J968" s="142"/>
    </row>
    <row r="969" spans="10:10">
      <c r="J969" s="142"/>
    </row>
    <row r="970" spans="10:10">
      <c r="J970" s="142"/>
    </row>
    <row r="971" spans="10:10">
      <c r="J971" s="142"/>
    </row>
    <row r="972" spans="10:10">
      <c r="J972" s="142"/>
    </row>
    <row r="973" spans="10:10">
      <c r="J973" s="142"/>
    </row>
    <row r="974" spans="10:10">
      <c r="J974" s="142"/>
    </row>
    <row r="975" spans="10:10">
      <c r="J975" s="142"/>
    </row>
    <row r="976" spans="10:10">
      <c r="J976" s="142"/>
    </row>
    <row r="977" spans="10:10">
      <c r="J977" s="142"/>
    </row>
    <row r="978" spans="10:10">
      <c r="J978" s="142"/>
    </row>
    <row r="979" spans="10:10">
      <c r="J979" s="142"/>
    </row>
    <row r="980" spans="10:10">
      <c r="J980" s="142"/>
    </row>
    <row r="981" spans="10:10">
      <c r="J981" s="142"/>
    </row>
    <row r="982" spans="10:10">
      <c r="J982" s="142"/>
    </row>
    <row r="983" spans="10:10">
      <c r="J983" s="142"/>
    </row>
    <row r="984" spans="10:10">
      <c r="J984" s="142"/>
    </row>
    <row r="985" spans="10:10">
      <c r="J985" s="142"/>
    </row>
    <row r="986" spans="10:10">
      <c r="J986" s="142"/>
    </row>
    <row r="987" spans="10:10">
      <c r="J987" s="142"/>
    </row>
    <row r="988" spans="10:10">
      <c r="J988" s="142"/>
    </row>
    <row r="989" spans="10:10">
      <c r="J989" s="142"/>
    </row>
    <row r="990" spans="10:10">
      <c r="J990" s="142"/>
    </row>
    <row r="991" spans="10:10">
      <c r="J991" s="142"/>
    </row>
    <row r="992" spans="10:10">
      <c r="J992" s="142"/>
    </row>
    <row r="993" spans="10:10">
      <c r="J993" s="142"/>
    </row>
    <row r="994" spans="10:10">
      <c r="J994" s="142"/>
    </row>
    <row r="995" spans="10:10">
      <c r="J995" s="142"/>
    </row>
    <row r="996" spans="10:10">
      <c r="J996" s="142"/>
    </row>
    <row r="997" spans="10:10">
      <c r="J997" s="142"/>
    </row>
    <row r="998" spans="10:10">
      <c r="J998" s="142"/>
    </row>
    <row r="999" spans="10:10">
      <c r="J999" s="142"/>
    </row>
    <row r="1000" spans="10:10">
      <c r="J1000" s="142"/>
    </row>
    <row r="1001" spans="10:10">
      <c r="J1001" s="142"/>
    </row>
    <row r="1002" spans="10:10">
      <c r="J1002" s="142"/>
    </row>
    <row r="1003" spans="10:10">
      <c r="J1003" s="142"/>
    </row>
    <row r="1004" spans="10:10">
      <c r="J1004" s="142"/>
    </row>
    <row r="1005" spans="10:10">
      <c r="J1005" s="142"/>
    </row>
    <row r="1006" spans="10:10">
      <c r="J1006" s="142"/>
    </row>
    <row r="1007" spans="10:10">
      <c r="J1007" s="142"/>
    </row>
    <row r="1008" spans="10:10">
      <c r="J1008" s="142"/>
    </row>
    <row r="1009" spans="10:10">
      <c r="J1009" s="142"/>
    </row>
    <row r="1010" spans="10:10">
      <c r="J1010" s="142"/>
    </row>
    <row r="1011" spans="10:10">
      <c r="J1011" s="142"/>
    </row>
    <row r="1012" spans="10:10">
      <c r="J1012" s="142"/>
    </row>
    <row r="1013" spans="10:10">
      <c r="J1013" s="142"/>
    </row>
    <row r="1014" spans="10:10">
      <c r="J1014" s="142"/>
    </row>
    <row r="1015" spans="10:10">
      <c r="J1015" s="142"/>
    </row>
    <row r="1016" spans="10:10">
      <c r="J1016" s="142"/>
    </row>
    <row r="1017" spans="10:10">
      <c r="J1017" s="142"/>
    </row>
    <row r="1018" spans="10:10">
      <c r="J1018" s="142"/>
    </row>
    <row r="1019" spans="10:10">
      <c r="J1019" s="142"/>
    </row>
    <row r="1020" spans="10:10">
      <c r="J1020" s="142"/>
    </row>
    <row r="1021" spans="10:10">
      <c r="J1021" s="142"/>
    </row>
    <row r="1022" spans="10:10">
      <c r="J1022" s="142"/>
    </row>
    <row r="1023" spans="10:10">
      <c r="J1023" s="142"/>
    </row>
    <row r="1024" spans="10:10">
      <c r="J1024" s="142"/>
    </row>
    <row r="1025" spans="10:10">
      <c r="J1025" s="142"/>
    </row>
    <row r="1026" spans="10:10">
      <c r="J1026" s="142"/>
    </row>
    <row r="1027" spans="10:10">
      <c r="J1027" s="142"/>
    </row>
    <row r="1028" spans="10:10">
      <c r="J1028" s="142"/>
    </row>
    <row r="1029" spans="10:10">
      <c r="J1029" s="142"/>
    </row>
    <row r="1030" spans="10:10">
      <c r="J1030" s="142"/>
    </row>
    <row r="1031" spans="10:10">
      <c r="J1031" s="142"/>
    </row>
    <row r="1032" spans="10:10">
      <c r="J1032" s="142"/>
    </row>
    <row r="1033" spans="10:10">
      <c r="J1033" s="142"/>
    </row>
    <row r="1034" spans="10:10">
      <c r="J1034" s="142"/>
    </row>
    <row r="1035" spans="10:10">
      <c r="J1035" s="142"/>
    </row>
    <row r="1036" spans="10:10">
      <c r="J1036" s="142"/>
    </row>
    <row r="1037" spans="10:10">
      <c r="J1037" s="142"/>
    </row>
    <row r="1038" spans="10:10">
      <c r="J1038" s="142"/>
    </row>
    <row r="1039" spans="10:10">
      <c r="J1039" s="142"/>
    </row>
    <row r="1040" spans="10:10">
      <c r="J1040" s="142"/>
    </row>
    <row r="1041" spans="10:10">
      <c r="J1041" s="142"/>
    </row>
    <row r="1042" spans="10:10">
      <c r="J1042" s="142"/>
    </row>
    <row r="1043" spans="10:10">
      <c r="J1043" s="142"/>
    </row>
    <row r="1044" spans="10:10">
      <c r="J1044" s="142"/>
    </row>
    <row r="1045" spans="10:10">
      <c r="J1045" s="142"/>
    </row>
    <row r="1046" spans="10:10">
      <c r="J1046" s="142"/>
    </row>
    <row r="1047" spans="10:10">
      <c r="J1047" s="142"/>
    </row>
    <row r="1048" spans="10:10">
      <c r="J1048" s="142"/>
    </row>
    <row r="1049" spans="10:10">
      <c r="J1049" s="142"/>
    </row>
    <row r="1050" spans="10:10">
      <c r="J1050" s="142"/>
    </row>
    <row r="1051" spans="10:10">
      <c r="J1051" s="142"/>
    </row>
    <row r="1052" spans="10:10">
      <c r="J1052" s="142"/>
    </row>
    <row r="1053" spans="10:10">
      <c r="J1053" s="142"/>
    </row>
    <row r="1054" spans="10:10">
      <c r="J1054" s="142"/>
    </row>
    <row r="1055" spans="10:10">
      <c r="J1055" s="142"/>
    </row>
    <row r="1056" spans="10:10">
      <c r="J1056" s="142"/>
    </row>
    <row r="1057" spans="10:10">
      <c r="J1057" s="142"/>
    </row>
    <row r="1058" spans="10:10">
      <c r="J1058" s="142"/>
    </row>
    <row r="1059" spans="10:10">
      <c r="J1059" s="142"/>
    </row>
    <row r="1060" spans="10:10">
      <c r="J1060" s="142"/>
    </row>
    <row r="1061" spans="10:10">
      <c r="J1061" s="142"/>
    </row>
    <row r="1062" spans="10:10">
      <c r="J1062" s="142"/>
    </row>
    <row r="1063" spans="10:10">
      <c r="J1063" s="142"/>
    </row>
    <row r="1064" spans="10:10">
      <c r="J1064" s="142"/>
    </row>
    <row r="1065" spans="10:10">
      <c r="J1065" s="142"/>
    </row>
    <row r="1066" spans="10:10">
      <c r="J1066" s="142"/>
    </row>
    <row r="1067" spans="10:10">
      <c r="J1067" s="142"/>
    </row>
    <row r="1068" spans="10:10">
      <c r="J1068" s="142"/>
    </row>
    <row r="1069" spans="10:10">
      <c r="J1069" s="142"/>
    </row>
    <row r="1070" spans="10:10">
      <c r="J1070" s="142"/>
    </row>
    <row r="1071" spans="10:10">
      <c r="J1071" s="142"/>
    </row>
    <row r="1072" spans="10:10">
      <c r="J1072" s="142"/>
    </row>
    <row r="1073" spans="10:10">
      <c r="J1073" s="142"/>
    </row>
    <row r="1074" spans="10:10">
      <c r="J1074" s="142"/>
    </row>
    <row r="1075" spans="10:10">
      <c r="J1075" s="142"/>
    </row>
    <row r="1076" spans="10:10">
      <c r="J1076" s="142"/>
    </row>
    <row r="1077" spans="10:10">
      <c r="J1077" s="142"/>
    </row>
    <row r="1078" spans="10:10">
      <c r="J1078" s="142"/>
    </row>
    <row r="1079" spans="10:10">
      <c r="J1079" s="142"/>
    </row>
    <row r="1080" spans="10:10">
      <c r="J1080" s="142"/>
    </row>
    <row r="1081" spans="10:10">
      <c r="J1081" s="142"/>
    </row>
    <row r="1082" spans="10:10">
      <c r="J1082" s="142"/>
    </row>
    <row r="1083" spans="10:10">
      <c r="J1083" s="142"/>
    </row>
    <row r="1084" spans="10:10">
      <c r="J1084" s="142"/>
    </row>
    <row r="1085" spans="10:10">
      <c r="J1085" s="142"/>
    </row>
    <row r="1086" spans="10:10">
      <c r="J1086" s="142"/>
    </row>
    <row r="1087" spans="10:10">
      <c r="J1087" s="142"/>
    </row>
    <row r="1088" spans="10:10">
      <c r="J1088" s="142"/>
    </row>
    <row r="1089" spans="10:10">
      <c r="J1089" s="142"/>
    </row>
    <row r="1090" spans="10:10">
      <c r="J1090" s="142"/>
    </row>
    <row r="1091" spans="10:10">
      <c r="J1091" s="142"/>
    </row>
    <row r="1092" spans="10:10">
      <c r="J1092" s="142"/>
    </row>
    <row r="1093" spans="10:10">
      <c r="J1093" s="142"/>
    </row>
    <row r="1094" spans="10:10">
      <c r="J1094" s="142"/>
    </row>
    <row r="1095" spans="10:10">
      <c r="J1095" s="142"/>
    </row>
    <row r="1096" spans="10:10">
      <c r="J1096" s="142"/>
    </row>
    <row r="1097" spans="10:10">
      <c r="J1097" s="142"/>
    </row>
    <row r="1098" spans="10:10">
      <c r="J1098" s="142"/>
    </row>
    <row r="1099" spans="10:10">
      <c r="J1099" s="142"/>
    </row>
    <row r="1100" spans="10:10">
      <c r="J1100" s="142"/>
    </row>
    <row r="1101" spans="10:10">
      <c r="J1101" s="142"/>
    </row>
    <row r="1102" spans="10:10">
      <c r="J1102" s="142"/>
    </row>
    <row r="1103" spans="10:10">
      <c r="J1103" s="142"/>
    </row>
    <row r="1104" spans="10:10">
      <c r="J1104" s="142"/>
    </row>
    <row r="1105" spans="10:10">
      <c r="J1105" s="142"/>
    </row>
    <row r="1106" spans="10:10">
      <c r="J1106" s="142"/>
    </row>
    <row r="1107" spans="10:10">
      <c r="J1107" s="142"/>
    </row>
    <row r="1108" spans="10:10">
      <c r="J1108" s="142"/>
    </row>
    <row r="1109" spans="10:10">
      <c r="J1109" s="142"/>
    </row>
    <row r="1110" spans="10:10">
      <c r="J1110" s="142"/>
    </row>
    <row r="1111" spans="10:10">
      <c r="J1111" s="142"/>
    </row>
    <row r="1112" spans="10:10">
      <c r="J1112" s="142"/>
    </row>
    <row r="1113" spans="10:10">
      <c r="J1113" s="142"/>
    </row>
    <row r="1114" spans="10:10">
      <c r="J1114" s="142"/>
    </row>
    <row r="1115" spans="10:10">
      <c r="J1115" s="142"/>
    </row>
    <row r="1116" spans="10:10">
      <c r="J1116" s="142"/>
    </row>
    <row r="1117" spans="10:10">
      <c r="J1117" s="142"/>
    </row>
    <row r="1118" spans="10:10">
      <c r="J1118" s="142"/>
    </row>
    <row r="1119" spans="10:10">
      <c r="J1119" s="142"/>
    </row>
    <row r="1120" spans="10:10">
      <c r="J1120" s="142"/>
    </row>
    <row r="1121" spans="10:10">
      <c r="J1121" s="142"/>
    </row>
    <row r="1122" spans="10:10">
      <c r="J1122" s="142"/>
    </row>
    <row r="1123" spans="10:10">
      <c r="J1123" s="142"/>
    </row>
    <row r="1124" spans="10:10">
      <c r="J1124" s="142"/>
    </row>
    <row r="1125" spans="10:10">
      <c r="J1125" s="142"/>
    </row>
    <row r="1126" spans="10:10">
      <c r="J1126" s="142"/>
    </row>
    <row r="1127" spans="10:10">
      <c r="J1127" s="142"/>
    </row>
    <row r="1128" spans="10:10">
      <c r="J1128" s="142"/>
    </row>
    <row r="1129" spans="10:10">
      <c r="J1129" s="142"/>
    </row>
    <row r="1130" spans="10:10">
      <c r="J1130" s="142"/>
    </row>
    <row r="1131" spans="10:10">
      <c r="J1131" s="142"/>
    </row>
    <row r="1132" spans="10:10">
      <c r="J1132" s="142"/>
    </row>
    <row r="1133" spans="10:10">
      <c r="J1133" s="142"/>
    </row>
    <row r="1134" spans="10:10">
      <c r="J1134" s="142"/>
    </row>
    <row r="1135" spans="10:10">
      <c r="J1135" s="142"/>
    </row>
    <row r="1136" spans="10:10">
      <c r="J1136" s="142"/>
    </row>
    <row r="1137" spans="10:10">
      <c r="J1137" s="142"/>
    </row>
    <row r="1138" spans="10:10">
      <c r="J1138" s="142"/>
    </row>
    <row r="1139" spans="10:10">
      <c r="J1139" s="142"/>
    </row>
    <row r="1140" spans="10:10">
      <c r="J1140" s="142"/>
    </row>
    <row r="1141" spans="10:10">
      <c r="J1141" s="142"/>
    </row>
    <row r="1142" spans="10:10">
      <c r="J1142" s="142"/>
    </row>
    <row r="1143" spans="10:10">
      <c r="J1143" s="142"/>
    </row>
    <row r="1144" spans="10:10">
      <c r="J1144" s="142"/>
    </row>
    <row r="1145" spans="10:10">
      <c r="J1145" s="142"/>
    </row>
    <row r="1146" spans="10:10">
      <c r="J1146" s="142"/>
    </row>
    <row r="1147" spans="10:10">
      <c r="J1147" s="142"/>
    </row>
    <row r="1148" spans="10:10">
      <c r="J1148" s="142"/>
    </row>
    <row r="1149" spans="10:10">
      <c r="J1149" s="142"/>
    </row>
    <row r="1150" spans="10:10">
      <c r="J1150" s="142"/>
    </row>
    <row r="1151" spans="10:10">
      <c r="J1151" s="142"/>
    </row>
    <row r="1152" spans="10:10">
      <c r="J1152" s="142"/>
    </row>
    <row r="1153" spans="10:10">
      <c r="J1153" s="142"/>
    </row>
    <row r="1154" spans="10:10">
      <c r="J1154" s="142"/>
    </row>
    <row r="1155" spans="10:10">
      <c r="J1155" s="142"/>
    </row>
    <row r="1156" spans="10:10">
      <c r="J1156" s="142"/>
    </row>
    <row r="1157" spans="10:10">
      <c r="J1157" s="142"/>
    </row>
    <row r="1158" spans="10:10">
      <c r="J1158" s="142"/>
    </row>
    <row r="1159" spans="10:10">
      <c r="J1159" s="142"/>
    </row>
    <row r="1160" spans="10:10">
      <c r="J1160" s="142"/>
    </row>
    <row r="1161" spans="10:10">
      <c r="J1161" s="142"/>
    </row>
    <row r="1162" spans="10:10">
      <c r="J1162" s="142"/>
    </row>
    <row r="1163" spans="10:10">
      <c r="J1163" s="142"/>
    </row>
    <row r="1164" spans="10:10">
      <c r="J1164" s="142"/>
    </row>
    <row r="1165" spans="10:10">
      <c r="J1165" s="142"/>
    </row>
    <row r="1166" spans="10:10">
      <c r="J1166" s="142"/>
    </row>
    <row r="1167" spans="10:10">
      <c r="J1167" s="142"/>
    </row>
    <row r="1168" spans="10:10">
      <c r="J1168" s="142"/>
    </row>
    <row r="1169" spans="10:10">
      <c r="J1169" s="142"/>
    </row>
    <row r="1170" spans="10:10">
      <c r="J1170" s="142"/>
    </row>
    <row r="1171" spans="10:10">
      <c r="J1171" s="142"/>
    </row>
    <row r="1172" spans="10:10">
      <c r="J1172" s="142"/>
    </row>
    <row r="1173" spans="10:10">
      <c r="J1173" s="142"/>
    </row>
    <row r="1174" spans="10:10">
      <c r="J1174" s="142"/>
    </row>
    <row r="1175" spans="10:10">
      <c r="J1175" s="142"/>
    </row>
    <row r="1176" spans="10:10">
      <c r="J1176" s="142"/>
    </row>
    <row r="1177" spans="10:10">
      <c r="J1177" s="142"/>
    </row>
    <row r="1178" spans="10:10">
      <c r="J1178" s="142"/>
    </row>
    <row r="1179" spans="10:10">
      <c r="J1179" s="142"/>
    </row>
    <row r="1180" spans="10:10">
      <c r="J1180" s="142"/>
    </row>
    <row r="1181" spans="10:10">
      <c r="J1181" s="142"/>
    </row>
    <row r="1182" spans="10:10">
      <c r="J1182" s="142"/>
    </row>
    <row r="1183" spans="10:10">
      <c r="J1183" s="142"/>
    </row>
    <row r="1184" spans="10:10">
      <c r="J1184" s="142"/>
    </row>
    <row r="1185" spans="10:10">
      <c r="J1185" s="142"/>
    </row>
    <row r="1186" spans="10:10">
      <c r="J1186" s="142"/>
    </row>
    <row r="1187" spans="10:10">
      <c r="J1187" s="142"/>
    </row>
    <row r="1188" spans="10:10">
      <c r="J1188" s="142"/>
    </row>
    <row r="1189" spans="10:10">
      <c r="J1189" s="142"/>
    </row>
    <row r="1190" spans="10:10">
      <c r="J1190" s="142"/>
    </row>
    <row r="1191" spans="10:10">
      <c r="J1191" s="142"/>
    </row>
    <row r="1192" spans="10:10">
      <c r="J1192" s="142"/>
    </row>
    <row r="1193" spans="10:10">
      <c r="J1193" s="142"/>
    </row>
    <row r="1194" spans="10:10">
      <c r="J1194" s="142"/>
    </row>
    <row r="1195" spans="10:10">
      <c r="J1195" s="142"/>
    </row>
    <row r="1196" spans="10:10">
      <c r="J1196" s="142"/>
    </row>
    <row r="1197" spans="10:10">
      <c r="J1197" s="142"/>
    </row>
    <row r="1198" spans="10:10">
      <c r="J1198" s="142"/>
    </row>
    <row r="1199" spans="10:10">
      <c r="J1199" s="142"/>
    </row>
    <row r="1200" spans="10:10">
      <c r="J1200" s="142"/>
    </row>
    <row r="1201" spans="10:10">
      <c r="J1201" s="142"/>
    </row>
    <row r="1202" spans="10:10">
      <c r="J1202" s="142"/>
    </row>
    <row r="1203" spans="10:10">
      <c r="J1203" s="142"/>
    </row>
    <row r="1204" spans="10:10">
      <c r="J1204" s="142"/>
    </row>
    <row r="1205" spans="10:10">
      <c r="J1205" s="142"/>
    </row>
    <row r="1206" spans="10:10">
      <c r="J1206" s="142"/>
    </row>
    <row r="1207" spans="10:10">
      <c r="J1207" s="142"/>
    </row>
    <row r="1208" spans="10:10">
      <c r="J1208" s="142"/>
    </row>
    <row r="1209" spans="10:10">
      <c r="J1209" s="142"/>
    </row>
    <row r="1210" spans="10:10">
      <c r="J1210" s="142"/>
    </row>
    <row r="1211" spans="10:10">
      <c r="J1211" s="142"/>
    </row>
    <row r="1212" spans="10:10">
      <c r="J1212" s="142"/>
    </row>
    <row r="1213" spans="10:10">
      <c r="J1213" s="142"/>
    </row>
    <row r="1214" spans="10:10">
      <c r="J1214" s="142"/>
    </row>
    <row r="1215" spans="10:10">
      <c r="J1215" s="142"/>
    </row>
    <row r="1216" spans="10:10">
      <c r="J1216" s="142"/>
    </row>
    <row r="1217" spans="10:10">
      <c r="J1217" s="142"/>
    </row>
    <row r="1218" spans="10:10">
      <c r="J1218" s="142"/>
    </row>
    <row r="1219" spans="10:10">
      <c r="J1219" s="142"/>
    </row>
    <row r="1220" spans="10:10">
      <c r="J1220" s="142"/>
    </row>
    <row r="1221" spans="10:10">
      <c r="J1221" s="142"/>
    </row>
    <row r="1222" spans="10:10">
      <c r="J1222" s="142"/>
    </row>
    <row r="1223" spans="10:10">
      <c r="J1223" s="142"/>
    </row>
    <row r="1224" spans="10:10">
      <c r="J1224" s="142"/>
    </row>
    <row r="1225" spans="10:10">
      <c r="J1225" s="142"/>
    </row>
    <row r="1226" spans="10:10">
      <c r="J1226" s="142"/>
    </row>
    <row r="1227" spans="10:10">
      <c r="J1227" s="142"/>
    </row>
    <row r="1228" spans="10:10">
      <c r="J1228" s="142"/>
    </row>
    <row r="1229" spans="10:10">
      <c r="J1229" s="142"/>
    </row>
    <row r="1230" spans="10:10">
      <c r="J1230" s="142"/>
    </row>
    <row r="1231" spans="10:10">
      <c r="J1231" s="142"/>
    </row>
    <row r="1232" spans="10:10">
      <c r="J1232" s="142"/>
    </row>
    <row r="1233" spans="10:10">
      <c r="J1233" s="142"/>
    </row>
    <row r="1234" spans="10:10">
      <c r="J1234" s="142"/>
    </row>
    <row r="1235" spans="10:10">
      <c r="J1235" s="142"/>
    </row>
    <row r="1236" spans="10:10">
      <c r="J1236" s="142"/>
    </row>
    <row r="1237" spans="10:10">
      <c r="J1237" s="142"/>
    </row>
    <row r="1238" spans="10:10">
      <c r="J1238" s="142"/>
    </row>
    <row r="1239" spans="10:10">
      <c r="J1239" s="142"/>
    </row>
    <row r="1240" spans="10:10">
      <c r="J1240" s="142"/>
    </row>
    <row r="1241" spans="10:10">
      <c r="J1241" s="142"/>
    </row>
    <row r="1242" spans="10:10">
      <c r="J1242" s="142"/>
    </row>
    <row r="1243" spans="10:10">
      <c r="J1243" s="142"/>
    </row>
    <row r="1244" spans="10:10">
      <c r="J1244" s="142"/>
    </row>
    <row r="1245" spans="10:10">
      <c r="J1245" s="142"/>
    </row>
    <row r="1246" spans="10:10">
      <c r="J1246" s="142"/>
    </row>
    <row r="1247" spans="10:10">
      <c r="J1247" s="142"/>
    </row>
    <row r="1248" spans="10:10">
      <c r="J1248" s="142"/>
    </row>
    <row r="1249" spans="10:10">
      <c r="J1249" s="142"/>
    </row>
    <row r="1250" spans="10:10">
      <c r="J1250" s="142"/>
    </row>
    <row r="1251" spans="10:10">
      <c r="J1251" s="142"/>
    </row>
    <row r="1252" spans="10:10">
      <c r="J1252" s="142"/>
    </row>
    <row r="1253" spans="10:10">
      <c r="J1253" s="142"/>
    </row>
    <row r="1254" spans="10:10">
      <c r="J1254" s="142"/>
    </row>
    <row r="1255" spans="10:10">
      <c r="J1255" s="142"/>
    </row>
    <row r="1256" spans="10:10">
      <c r="J1256" s="142"/>
    </row>
    <row r="1257" spans="10:10">
      <c r="J1257" s="142"/>
    </row>
    <row r="1258" spans="10:10">
      <c r="J1258" s="142"/>
    </row>
    <row r="1259" spans="10:10">
      <c r="J1259" s="142"/>
    </row>
    <row r="1260" spans="10:10">
      <c r="J1260" s="142"/>
    </row>
    <row r="1261" spans="10:10">
      <c r="J1261" s="142"/>
    </row>
    <row r="1262" spans="10:10">
      <c r="J1262" s="142"/>
    </row>
    <row r="1263" spans="10:10">
      <c r="J1263" s="142"/>
    </row>
    <row r="1264" spans="10:10">
      <c r="J1264" s="142"/>
    </row>
    <row r="1265" spans="10:10">
      <c r="J1265" s="142"/>
    </row>
    <row r="1266" spans="10:10">
      <c r="J1266" s="142"/>
    </row>
    <row r="1267" spans="10:10">
      <c r="J1267" s="142"/>
    </row>
    <row r="1268" spans="10:10">
      <c r="J1268" s="142"/>
    </row>
    <row r="1269" spans="10:10">
      <c r="J1269" s="142"/>
    </row>
    <row r="1270" spans="10:10">
      <c r="J1270" s="142"/>
    </row>
    <row r="1271" spans="10:10">
      <c r="J1271" s="142"/>
    </row>
    <row r="1272" spans="10:10">
      <c r="J1272" s="142"/>
    </row>
    <row r="1273" spans="10:10">
      <c r="J1273" s="142"/>
    </row>
    <row r="1274" spans="10:10">
      <c r="J1274" s="142"/>
    </row>
    <row r="1275" spans="10:10">
      <c r="J1275" s="142"/>
    </row>
    <row r="1276" spans="10:10">
      <c r="J1276" s="142"/>
    </row>
    <row r="1277" spans="10:10">
      <c r="J1277" s="142"/>
    </row>
    <row r="1278" spans="10:10">
      <c r="J1278" s="142"/>
    </row>
    <row r="1279" spans="10:10">
      <c r="J1279" s="142"/>
    </row>
    <row r="1280" spans="10:10">
      <c r="J1280" s="142"/>
    </row>
    <row r="1281" spans="10:10">
      <c r="J1281" s="142"/>
    </row>
    <row r="1282" spans="10:10">
      <c r="J1282" s="142"/>
    </row>
    <row r="1283" spans="10:10">
      <c r="J1283" s="142"/>
    </row>
    <row r="1284" spans="10:10">
      <c r="J1284" s="142"/>
    </row>
    <row r="1285" spans="10:10">
      <c r="J1285" s="142"/>
    </row>
    <row r="1286" spans="10:10">
      <c r="J1286" s="142"/>
    </row>
    <row r="1287" spans="10:10">
      <c r="J1287" s="142"/>
    </row>
    <row r="1288" spans="10:10">
      <c r="J1288" s="142"/>
    </row>
    <row r="1289" spans="10:10">
      <c r="J1289" s="142"/>
    </row>
    <row r="1290" spans="10:10">
      <c r="J1290" s="142"/>
    </row>
    <row r="1291" spans="10:10">
      <c r="J1291" s="142"/>
    </row>
    <row r="1292" spans="10:10">
      <c r="J1292" s="142"/>
    </row>
    <row r="1293" spans="10:10">
      <c r="J1293" s="142"/>
    </row>
    <row r="1294" spans="10:10">
      <c r="J1294" s="142"/>
    </row>
    <row r="1295" spans="10:10">
      <c r="J1295" s="142"/>
    </row>
    <row r="1296" spans="10:10">
      <c r="J1296" s="142"/>
    </row>
    <row r="1297" spans="10:10">
      <c r="J1297" s="142"/>
    </row>
    <row r="1298" spans="10:10">
      <c r="J1298" s="142"/>
    </row>
    <row r="1299" spans="10:10">
      <c r="J1299" s="142"/>
    </row>
    <row r="1300" spans="10:10">
      <c r="J1300" s="142"/>
    </row>
    <row r="1301" spans="10:10">
      <c r="J1301" s="142"/>
    </row>
    <row r="1302" spans="10:10">
      <c r="J1302" s="142"/>
    </row>
    <row r="1303" spans="10:10">
      <c r="J1303" s="142"/>
    </row>
    <row r="1304" spans="10:10">
      <c r="J1304" s="142"/>
    </row>
    <row r="1305" spans="10:10">
      <c r="J1305" s="142"/>
    </row>
    <row r="1306" spans="10:10">
      <c r="J1306" s="142"/>
    </row>
    <row r="1307" spans="10:10">
      <c r="J1307" s="142"/>
    </row>
    <row r="1308" spans="10:10">
      <c r="J1308" s="142"/>
    </row>
    <row r="1309" spans="10:10">
      <c r="J1309" s="142"/>
    </row>
    <row r="1310" spans="10:10">
      <c r="J1310" s="142"/>
    </row>
    <row r="1311" spans="10:10">
      <c r="J1311" s="142"/>
    </row>
    <row r="1312" spans="10:10">
      <c r="J1312" s="142"/>
    </row>
    <row r="1313" spans="10:10">
      <c r="J1313" s="142"/>
    </row>
    <row r="1314" spans="10:10">
      <c r="J1314" s="142"/>
    </row>
    <row r="1315" spans="10:10">
      <c r="J1315" s="142"/>
    </row>
    <row r="1316" spans="10:10">
      <c r="J1316" s="142"/>
    </row>
    <row r="1317" spans="10:10">
      <c r="J1317" s="142"/>
    </row>
    <row r="1318" spans="10:10">
      <c r="J1318" s="142"/>
    </row>
    <row r="1319" spans="10:10">
      <c r="J1319" s="142"/>
    </row>
    <row r="1320" spans="10:10">
      <c r="J1320" s="142"/>
    </row>
    <row r="1321" spans="10:10">
      <c r="J1321" s="142"/>
    </row>
    <row r="1322" spans="10:10">
      <c r="J1322" s="142"/>
    </row>
    <row r="1323" spans="10:10">
      <c r="J1323" s="142"/>
    </row>
    <row r="1324" spans="10:10">
      <c r="J1324" s="142"/>
    </row>
    <row r="1325" spans="10:10">
      <c r="J1325" s="142"/>
    </row>
    <row r="1326" spans="10:10">
      <c r="J1326" s="142"/>
    </row>
    <row r="1327" spans="10:10">
      <c r="J1327" s="142"/>
    </row>
    <row r="1328" spans="10:10">
      <c r="J1328" s="142"/>
    </row>
    <row r="1329" spans="10:10">
      <c r="J1329" s="142"/>
    </row>
    <row r="1330" spans="10:10">
      <c r="J1330" s="142"/>
    </row>
    <row r="1331" spans="10:10">
      <c r="J1331" s="142"/>
    </row>
    <row r="1332" spans="10:10">
      <c r="J1332" s="142"/>
    </row>
    <row r="1333" spans="10:10">
      <c r="J1333" s="142"/>
    </row>
    <row r="1334" spans="10:10">
      <c r="J1334" s="142"/>
    </row>
    <row r="1335" spans="10:10">
      <c r="J1335" s="142"/>
    </row>
    <row r="1336" spans="10:10">
      <c r="J1336" s="142"/>
    </row>
    <row r="1337" spans="10:10">
      <c r="J1337" s="142"/>
    </row>
    <row r="1338" spans="10:10">
      <c r="J1338" s="142"/>
    </row>
    <row r="1339" spans="10:10">
      <c r="J1339" s="142"/>
    </row>
    <row r="1340" spans="10:10">
      <c r="J1340" s="142"/>
    </row>
    <row r="1341" spans="10:10">
      <c r="J1341" s="142"/>
    </row>
    <row r="1342" spans="10:10">
      <c r="J1342" s="142"/>
    </row>
    <row r="1343" spans="10:10">
      <c r="J1343" s="142"/>
    </row>
    <row r="1344" spans="10:10">
      <c r="J1344" s="142"/>
    </row>
    <row r="1345" spans="10:10">
      <c r="J1345" s="142"/>
    </row>
    <row r="1346" spans="10:10">
      <c r="J1346" s="142"/>
    </row>
    <row r="1347" spans="10:10">
      <c r="J1347" s="142"/>
    </row>
    <row r="1348" spans="10:10">
      <c r="J1348" s="142"/>
    </row>
    <row r="1349" spans="10:10">
      <c r="J1349" s="142"/>
    </row>
    <row r="1350" spans="10:10">
      <c r="J1350" s="142"/>
    </row>
    <row r="1351" spans="10:10">
      <c r="J1351" s="142"/>
    </row>
    <row r="1352" spans="10:10">
      <c r="J1352" s="142"/>
    </row>
    <row r="1353" spans="10:10">
      <c r="J1353" s="142"/>
    </row>
    <row r="1354" spans="10:10">
      <c r="J1354" s="142"/>
    </row>
    <row r="1355" spans="10:10">
      <c r="J1355" s="142"/>
    </row>
    <row r="1356" spans="10:10">
      <c r="J1356" s="142"/>
    </row>
    <row r="1357" spans="10:10">
      <c r="J1357" s="142"/>
    </row>
    <row r="1358" spans="10:10">
      <c r="J1358" s="142"/>
    </row>
    <row r="1359" spans="10:10">
      <c r="J1359" s="142"/>
    </row>
    <row r="1360" spans="10:10">
      <c r="J1360" s="142"/>
    </row>
    <row r="1361" spans="10:10">
      <c r="J1361" s="142"/>
    </row>
    <row r="1362" spans="10:10">
      <c r="J1362" s="142"/>
    </row>
    <row r="1363" spans="10:10">
      <c r="J1363" s="142"/>
    </row>
    <row r="1364" spans="10:10">
      <c r="J1364" s="142"/>
    </row>
    <row r="1365" spans="10:10">
      <c r="J1365" s="142"/>
    </row>
    <row r="1366" spans="10:10">
      <c r="J1366" s="142"/>
    </row>
    <row r="1367" spans="10:10">
      <c r="J1367" s="142"/>
    </row>
    <row r="1368" spans="10:10">
      <c r="J1368" s="142"/>
    </row>
    <row r="1369" spans="10:10">
      <c r="J1369" s="142"/>
    </row>
    <row r="1370" spans="10:10">
      <c r="J1370" s="142"/>
    </row>
    <row r="1371" spans="10:10">
      <c r="J1371" s="142"/>
    </row>
    <row r="1372" spans="10:10">
      <c r="J1372" s="142"/>
    </row>
    <row r="1373" spans="10:10">
      <c r="J1373" s="142"/>
    </row>
    <row r="1374" spans="10:10">
      <c r="J1374" s="142"/>
    </row>
    <row r="1375" spans="10:10">
      <c r="J1375" s="142"/>
    </row>
    <row r="1376" spans="10:10">
      <c r="J1376" s="142"/>
    </row>
    <row r="1377" spans="10:10">
      <c r="J1377" s="142"/>
    </row>
    <row r="1378" spans="10:10">
      <c r="J1378" s="142"/>
    </row>
    <row r="1379" spans="10:10">
      <c r="J1379" s="142"/>
    </row>
    <row r="1380" spans="10:10">
      <c r="J1380" s="142"/>
    </row>
    <row r="1381" spans="10:10">
      <c r="J1381" s="142"/>
    </row>
    <row r="1382" spans="10:10">
      <c r="J1382" s="142"/>
    </row>
    <row r="1383" spans="10:10">
      <c r="J1383" s="142"/>
    </row>
    <row r="1384" spans="10:10">
      <c r="J1384" s="142"/>
    </row>
    <row r="1385" spans="10:10">
      <c r="J1385" s="142"/>
    </row>
    <row r="1386" spans="10:10">
      <c r="J1386" s="142"/>
    </row>
    <row r="1387" spans="10:10">
      <c r="J1387" s="142"/>
    </row>
    <row r="1388" spans="10:10">
      <c r="J1388" s="142"/>
    </row>
    <row r="1389" spans="10:10">
      <c r="J1389" s="1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zoomScale="90" zoomScaleNormal="90" zoomScalePageLayoutView="90" workbookViewId="0">
      <selection activeCell="C22" sqref="C22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2" style="20" customWidth="1"/>
    <col min="6" max="6" width="13.5" style="20" customWidth="1"/>
    <col min="7" max="7" width="8.83203125" style="20"/>
    <col min="8" max="8" width="10.5" style="20" customWidth="1"/>
    <col min="9" max="9" width="8.83203125" style="20"/>
    <col min="10" max="10" width="10.5" style="20" customWidth="1"/>
    <col min="11" max="11" width="9.33203125" style="20" bestFit="1" customWidth="1"/>
    <col min="12" max="12" width="11.83203125" style="20" customWidth="1"/>
    <col min="13" max="13" width="10.5" style="20" customWidth="1"/>
    <col min="14" max="14" width="15.83203125" style="20" customWidth="1"/>
    <col min="15" max="15" width="16.6640625" style="20" customWidth="1"/>
    <col min="16" max="16384" width="8.83203125" style="20"/>
  </cols>
  <sheetData>
    <row r="1" spans="1:20" s="145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27" t="s">
        <v>222</v>
      </c>
      <c r="F1" s="27" t="s">
        <v>179</v>
      </c>
      <c r="G1" s="27" t="s">
        <v>0</v>
      </c>
      <c r="H1" s="27" t="s">
        <v>1</v>
      </c>
      <c r="I1" s="27" t="s">
        <v>2</v>
      </c>
      <c r="J1" s="27" t="s">
        <v>3</v>
      </c>
      <c r="K1" s="27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5" t="s">
        <v>2280</v>
      </c>
      <c r="Q1" s="185" t="s">
        <v>2279</v>
      </c>
      <c r="R1" s="185" t="s">
        <v>2281</v>
      </c>
    </row>
    <row r="2" spans="1:20">
      <c r="A2" s="253" t="s">
        <v>3467</v>
      </c>
      <c r="B2" s="253" t="s">
        <v>3655</v>
      </c>
      <c r="C2" s="253" t="s">
        <v>3574</v>
      </c>
      <c r="D2" s="186" t="s">
        <v>3478</v>
      </c>
      <c r="E2" s="1" t="s">
        <v>5</v>
      </c>
      <c r="F2" s="1" t="s">
        <v>181</v>
      </c>
      <c r="G2" s="25" t="s">
        <v>224</v>
      </c>
      <c r="H2" s="3">
        <v>35.700000000000003</v>
      </c>
      <c r="I2" s="6" t="s">
        <v>7</v>
      </c>
      <c r="J2" s="29">
        <v>3.3613445378151257</v>
      </c>
      <c r="K2" s="29">
        <v>6.6386554621848743</v>
      </c>
      <c r="L2" s="18">
        <v>35599</v>
      </c>
      <c r="M2" s="19" t="s">
        <v>188</v>
      </c>
      <c r="N2" s="19">
        <v>30</v>
      </c>
      <c r="O2" s="19"/>
      <c r="P2" s="186">
        <v>169</v>
      </c>
      <c r="Q2" s="186" t="s">
        <v>2278</v>
      </c>
      <c r="R2" s="186">
        <v>1997</v>
      </c>
    </row>
    <row r="3" spans="1:20">
      <c r="A3" s="253" t="s">
        <v>3467</v>
      </c>
      <c r="B3" s="253" t="s">
        <v>3655</v>
      </c>
      <c r="C3" s="253" t="s">
        <v>3574</v>
      </c>
      <c r="D3" s="186" t="s">
        <v>3479</v>
      </c>
      <c r="E3" s="1" t="s">
        <v>8</v>
      </c>
      <c r="F3" s="1" t="s">
        <v>181</v>
      </c>
      <c r="G3" s="25" t="s">
        <v>225</v>
      </c>
      <c r="H3" s="3">
        <v>62.7</v>
      </c>
      <c r="I3" s="6" t="s">
        <v>7</v>
      </c>
      <c r="J3" s="29">
        <v>1.9138755980861244</v>
      </c>
      <c r="K3" s="29">
        <v>8.0861244019138763</v>
      </c>
      <c r="L3" s="18">
        <v>35599</v>
      </c>
      <c r="M3" s="19" t="s">
        <v>188</v>
      </c>
      <c r="N3" s="19">
        <v>39</v>
      </c>
      <c r="O3" s="19"/>
      <c r="P3" s="186">
        <v>169</v>
      </c>
      <c r="Q3" s="186" t="s">
        <v>2278</v>
      </c>
      <c r="R3" s="186">
        <v>1997</v>
      </c>
    </row>
    <row r="4" spans="1:20">
      <c r="A4" s="253" t="s">
        <v>3467</v>
      </c>
      <c r="B4" s="253" t="s">
        <v>3655</v>
      </c>
      <c r="C4" s="253" t="s">
        <v>3574</v>
      </c>
      <c r="D4" s="186" t="s">
        <v>3480</v>
      </c>
      <c r="E4" s="1" t="s">
        <v>10</v>
      </c>
      <c r="F4" s="1" t="s">
        <v>181</v>
      </c>
      <c r="G4" s="25" t="s">
        <v>226</v>
      </c>
      <c r="H4" s="3">
        <v>59.3</v>
      </c>
      <c r="I4" s="6" t="s">
        <v>7</v>
      </c>
      <c r="J4" s="29">
        <v>2.0236087689713322</v>
      </c>
      <c r="K4" s="29">
        <v>7.9763912310286678</v>
      </c>
      <c r="L4" s="18">
        <v>35599</v>
      </c>
      <c r="M4" s="19" t="s">
        <v>188</v>
      </c>
      <c r="N4" s="19">
        <v>44</v>
      </c>
      <c r="O4" s="19"/>
      <c r="P4" s="186">
        <v>169</v>
      </c>
      <c r="Q4" s="186" t="s">
        <v>2278</v>
      </c>
      <c r="R4" s="186">
        <v>1997</v>
      </c>
    </row>
    <row r="5" spans="1:20">
      <c r="A5" s="253" t="s">
        <v>3467</v>
      </c>
      <c r="B5" s="253" t="s">
        <v>3655</v>
      </c>
      <c r="C5" s="253" t="s">
        <v>3574</v>
      </c>
      <c r="D5" s="186" t="s">
        <v>3481</v>
      </c>
      <c r="E5" s="1" t="s">
        <v>12</v>
      </c>
      <c r="F5" s="1" t="s">
        <v>181</v>
      </c>
      <c r="G5" s="25" t="s">
        <v>227</v>
      </c>
      <c r="H5" s="3">
        <v>56.3</v>
      </c>
      <c r="I5" s="6" t="s">
        <v>7</v>
      </c>
      <c r="J5" s="29">
        <v>2.1314387211367674</v>
      </c>
      <c r="K5" s="29">
        <v>7.8685612788632326</v>
      </c>
      <c r="L5" s="18">
        <v>35599</v>
      </c>
      <c r="M5" s="19" t="s">
        <v>188</v>
      </c>
      <c r="N5" s="19">
        <v>87</v>
      </c>
      <c r="O5" s="19"/>
      <c r="P5" s="186">
        <v>169</v>
      </c>
      <c r="Q5" s="186" t="s">
        <v>2277</v>
      </c>
      <c r="R5" s="186">
        <v>1996</v>
      </c>
    </row>
    <row r="6" spans="1:20" ht="16">
      <c r="A6" s="253" t="s">
        <v>3467</v>
      </c>
      <c r="B6" s="253" t="s">
        <v>3655</v>
      </c>
      <c r="C6" s="253" t="s">
        <v>3574</v>
      </c>
      <c r="D6" s="186" t="s">
        <v>3482</v>
      </c>
      <c r="E6" s="1" t="s">
        <v>14</v>
      </c>
      <c r="F6" s="1" t="s">
        <v>181</v>
      </c>
      <c r="G6" s="25" t="s">
        <v>228</v>
      </c>
      <c r="H6" s="3">
        <v>35.6</v>
      </c>
      <c r="I6" s="6" t="s">
        <v>7</v>
      </c>
      <c r="J6" s="29">
        <v>3.3707865168539324</v>
      </c>
      <c r="K6" s="29">
        <v>6.6292134831460672</v>
      </c>
      <c r="L6" s="18">
        <v>35170</v>
      </c>
      <c r="M6" s="19" t="s">
        <v>188</v>
      </c>
      <c r="N6" s="19">
        <v>74</v>
      </c>
      <c r="O6" s="19"/>
      <c r="P6" s="186">
        <v>106</v>
      </c>
      <c r="Q6" s="186" t="s">
        <v>2277</v>
      </c>
      <c r="R6" s="186">
        <v>1995</v>
      </c>
      <c r="T6" s="52" t="s">
        <v>2095</v>
      </c>
    </row>
    <row r="7" spans="1:20">
      <c r="A7" s="253" t="s">
        <v>3467</v>
      </c>
      <c r="B7" s="253" t="s">
        <v>3655</v>
      </c>
      <c r="C7" s="253" t="s">
        <v>3574</v>
      </c>
      <c r="D7" s="186" t="s">
        <v>3483</v>
      </c>
      <c r="E7" s="1" t="s">
        <v>16</v>
      </c>
      <c r="F7" s="1" t="s">
        <v>181</v>
      </c>
      <c r="G7" s="25" t="s">
        <v>229</v>
      </c>
      <c r="H7" s="3">
        <v>28.2</v>
      </c>
      <c r="I7" s="6" t="s">
        <v>7</v>
      </c>
      <c r="J7" s="29">
        <v>4.2553191489361701</v>
      </c>
      <c r="K7" s="29">
        <v>5.7446808510638299</v>
      </c>
      <c r="L7" s="18">
        <v>35170</v>
      </c>
      <c r="M7" s="19" t="s">
        <v>188</v>
      </c>
      <c r="N7" s="19">
        <v>70</v>
      </c>
      <c r="O7" s="19"/>
      <c r="P7" s="186">
        <v>106</v>
      </c>
      <c r="Q7" s="186" t="s">
        <v>2277</v>
      </c>
      <c r="R7" s="186">
        <v>1995</v>
      </c>
    </row>
    <row r="8" spans="1:20">
      <c r="A8" s="253" t="s">
        <v>3467</v>
      </c>
      <c r="B8" s="253" t="s">
        <v>3655</v>
      </c>
      <c r="C8" s="253" t="s">
        <v>3574</v>
      </c>
      <c r="D8" s="186" t="s">
        <v>3484</v>
      </c>
      <c r="E8" s="1" t="s">
        <v>18</v>
      </c>
      <c r="F8" s="1" t="s">
        <v>181</v>
      </c>
      <c r="G8" s="25" t="s">
        <v>230</v>
      </c>
      <c r="H8" s="3">
        <v>44.3</v>
      </c>
      <c r="I8" s="6" t="s">
        <v>7</v>
      </c>
      <c r="J8" s="29">
        <v>2.7088036117381491</v>
      </c>
      <c r="K8" s="29">
        <v>7.2911963882618505</v>
      </c>
      <c r="L8" s="18">
        <v>35170</v>
      </c>
      <c r="M8" s="19" t="s">
        <v>188</v>
      </c>
      <c r="N8" s="19">
        <v>69</v>
      </c>
      <c r="O8" s="19"/>
      <c r="P8" s="186">
        <v>106</v>
      </c>
      <c r="Q8" s="186" t="s">
        <v>2277</v>
      </c>
      <c r="R8" s="186">
        <v>1995</v>
      </c>
    </row>
    <row r="9" spans="1:20">
      <c r="A9" s="253" t="s">
        <v>3467</v>
      </c>
      <c r="B9" s="253" t="s">
        <v>3655</v>
      </c>
      <c r="C9" s="253" t="s">
        <v>3574</v>
      </c>
      <c r="D9" s="186" t="s">
        <v>3485</v>
      </c>
      <c r="E9" s="1" t="s">
        <v>20</v>
      </c>
      <c r="F9" s="1" t="s">
        <v>181</v>
      </c>
      <c r="G9" s="25" t="s">
        <v>231</v>
      </c>
      <c r="H9" s="3">
        <v>34</v>
      </c>
      <c r="I9" s="6" t="s">
        <v>7</v>
      </c>
      <c r="J9" s="29">
        <v>3.5294117647058822</v>
      </c>
      <c r="K9" s="29">
        <v>6.4705882352941178</v>
      </c>
      <c r="L9" s="18">
        <v>35170</v>
      </c>
      <c r="M9" s="19" t="s">
        <v>188</v>
      </c>
      <c r="N9" s="19">
        <v>70</v>
      </c>
      <c r="O9" s="19" t="s">
        <v>190</v>
      </c>
      <c r="P9" s="186">
        <v>106</v>
      </c>
      <c r="Q9" s="186" t="s">
        <v>2277</v>
      </c>
      <c r="R9" s="186">
        <v>1995</v>
      </c>
    </row>
    <row r="10" spans="1:20">
      <c r="A10" s="253" t="s">
        <v>3467</v>
      </c>
      <c r="B10" s="253" t="s">
        <v>3655</v>
      </c>
      <c r="C10" s="253" t="s">
        <v>3574</v>
      </c>
      <c r="D10" s="186" t="s">
        <v>3486</v>
      </c>
      <c r="E10" s="1" t="s">
        <v>22</v>
      </c>
      <c r="F10" s="1" t="s">
        <v>181</v>
      </c>
      <c r="G10" s="25" t="s">
        <v>232</v>
      </c>
      <c r="H10" s="3">
        <v>62</v>
      </c>
      <c r="I10" s="6" t="s">
        <v>7</v>
      </c>
      <c r="J10" s="29">
        <v>1.935483870967742</v>
      </c>
      <c r="K10" s="29">
        <v>8.064516129032258</v>
      </c>
      <c r="L10" s="18">
        <v>35170</v>
      </c>
      <c r="M10" s="19" t="s">
        <v>188</v>
      </c>
      <c r="N10" s="19">
        <v>76</v>
      </c>
      <c r="O10" s="19"/>
      <c r="P10" s="186">
        <v>106</v>
      </c>
      <c r="Q10" s="186" t="s">
        <v>2277</v>
      </c>
      <c r="R10" s="186">
        <v>1995</v>
      </c>
    </row>
    <row r="11" spans="1:20">
      <c r="A11" s="253" t="s">
        <v>3467</v>
      </c>
      <c r="B11" s="253" t="s">
        <v>3655</v>
      </c>
      <c r="C11" s="253" t="s">
        <v>3574</v>
      </c>
      <c r="D11" s="186" t="s">
        <v>3487</v>
      </c>
      <c r="E11" s="1" t="s">
        <v>24</v>
      </c>
      <c r="F11" s="1" t="s">
        <v>181</v>
      </c>
      <c r="G11" s="25" t="s">
        <v>233</v>
      </c>
      <c r="H11" s="3">
        <v>49.9</v>
      </c>
      <c r="I11" s="6" t="s">
        <v>7</v>
      </c>
      <c r="J11" s="29">
        <v>2.4048096192384771</v>
      </c>
      <c r="K11" s="29">
        <v>7.5951903807615224</v>
      </c>
      <c r="L11" s="18">
        <v>35170</v>
      </c>
      <c r="M11" s="19" t="s">
        <v>188</v>
      </c>
      <c r="N11" s="19">
        <v>71</v>
      </c>
      <c r="O11" s="19"/>
      <c r="P11" s="186">
        <v>106</v>
      </c>
      <c r="Q11" s="186" t="s">
        <v>2277</v>
      </c>
      <c r="R11" s="186">
        <v>1995</v>
      </c>
    </row>
    <row r="12" spans="1:20">
      <c r="A12" s="253" t="s">
        <v>3467</v>
      </c>
      <c r="B12" s="253" t="s">
        <v>3655</v>
      </c>
      <c r="C12" s="253" t="s">
        <v>3574</v>
      </c>
      <c r="D12" s="186" t="s">
        <v>3488</v>
      </c>
      <c r="E12" s="1" t="s">
        <v>26</v>
      </c>
      <c r="F12" s="1" t="s">
        <v>181</v>
      </c>
      <c r="G12" s="25" t="s">
        <v>234</v>
      </c>
      <c r="H12" s="3">
        <v>33.9</v>
      </c>
      <c r="I12" s="6" t="s">
        <v>7</v>
      </c>
      <c r="J12" s="29">
        <v>3.5398230088495577</v>
      </c>
      <c r="K12" s="29">
        <v>6.4601769911504423</v>
      </c>
      <c r="L12" s="18">
        <v>35970</v>
      </c>
      <c r="M12" s="19" t="s">
        <v>188</v>
      </c>
      <c r="N12" s="19">
        <v>30</v>
      </c>
      <c r="O12" s="19"/>
      <c r="P12" s="186">
        <v>175</v>
      </c>
      <c r="Q12" s="186" t="s">
        <v>2278</v>
      </c>
      <c r="R12" s="186">
        <v>1998</v>
      </c>
    </row>
    <row r="13" spans="1:20">
      <c r="A13" s="253" t="s">
        <v>3467</v>
      </c>
      <c r="B13" s="253" t="s">
        <v>3655</v>
      </c>
      <c r="C13" s="253" t="s">
        <v>3574</v>
      </c>
      <c r="D13" s="186" t="s">
        <v>3489</v>
      </c>
      <c r="E13" s="1" t="s">
        <v>28</v>
      </c>
      <c r="F13" s="1" t="s">
        <v>181</v>
      </c>
      <c r="G13" s="25" t="s">
        <v>235</v>
      </c>
      <c r="H13" s="3">
        <v>49.1</v>
      </c>
      <c r="I13" s="6" t="s">
        <v>7</v>
      </c>
      <c r="J13" s="29">
        <v>2.4439918533604885</v>
      </c>
      <c r="K13" s="29">
        <v>7.5560081466395115</v>
      </c>
      <c r="L13" s="18">
        <v>35970</v>
      </c>
      <c r="M13" s="19" t="s">
        <v>188</v>
      </c>
      <c r="N13" s="19">
        <v>38</v>
      </c>
      <c r="O13" s="19"/>
      <c r="P13" s="186">
        <v>175</v>
      </c>
      <c r="Q13" s="186" t="s">
        <v>2278</v>
      </c>
      <c r="R13" s="186">
        <v>1998</v>
      </c>
    </row>
    <row r="14" spans="1:20">
      <c r="A14" s="253" t="s">
        <v>3467</v>
      </c>
      <c r="B14" s="253" t="s">
        <v>3655</v>
      </c>
      <c r="C14" s="253" t="s">
        <v>3574</v>
      </c>
      <c r="D14" s="186" t="s">
        <v>3490</v>
      </c>
      <c r="E14" s="1" t="s">
        <v>30</v>
      </c>
      <c r="F14" s="1" t="s">
        <v>181</v>
      </c>
      <c r="G14" s="25" t="s">
        <v>236</v>
      </c>
      <c r="H14" s="3">
        <v>41</v>
      </c>
      <c r="I14" s="6" t="s">
        <v>7</v>
      </c>
      <c r="J14" s="29">
        <v>2.9268292682926829</v>
      </c>
      <c r="K14" s="29">
        <v>7.0731707317073171</v>
      </c>
      <c r="L14" s="18">
        <v>35970</v>
      </c>
      <c r="M14" s="19" t="s">
        <v>188</v>
      </c>
      <c r="N14" s="19">
        <v>28</v>
      </c>
      <c r="O14" s="19"/>
      <c r="P14" s="186">
        <v>175</v>
      </c>
      <c r="Q14" s="186" t="s">
        <v>2278</v>
      </c>
      <c r="R14" s="186">
        <v>1998</v>
      </c>
    </row>
    <row r="15" spans="1:20">
      <c r="A15" s="253" t="s">
        <v>3467</v>
      </c>
      <c r="B15" s="253" t="s">
        <v>3655</v>
      </c>
      <c r="C15" s="253" t="s">
        <v>3574</v>
      </c>
      <c r="D15" s="186" t="s">
        <v>3491</v>
      </c>
      <c r="E15" s="1" t="s">
        <v>32</v>
      </c>
      <c r="F15" s="1" t="s">
        <v>181</v>
      </c>
      <c r="G15" s="25" t="s">
        <v>237</v>
      </c>
      <c r="H15" s="3">
        <v>40.799999999999997</v>
      </c>
      <c r="I15" s="6" t="s">
        <v>7</v>
      </c>
      <c r="J15" s="29">
        <v>2.9411764705882355</v>
      </c>
      <c r="K15" s="29">
        <v>7.0588235294117645</v>
      </c>
      <c r="L15" s="18">
        <v>35970</v>
      </c>
      <c r="M15" s="19" t="s">
        <v>188</v>
      </c>
      <c r="N15" s="19">
        <v>25</v>
      </c>
      <c r="O15" s="19"/>
      <c r="P15" s="186">
        <v>175</v>
      </c>
      <c r="Q15" s="186" t="s">
        <v>2278</v>
      </c>
      <c r="R15" s="186">
        <v>1998</v>
      </c>
    </row>
    <row r="16" spans="1:20">
      <c r="A16" s="253" t="s">
        <v>3467</v>
      </c>
      <c r="B16" s="253" t="s">
        <v>3655</v>
      </c>
      <c r="C16" s="253" t="s">
        <v>3574</v>
      </c>
      <c r="D16" s="186" t="s">
        <v>3492</v>
      </c>
      <c r="E16" s="1" t="s">
        <v>34</v>
      </c>
      <c r="F16" s="1" t="s">
        <v>181</v>
      </c>
      <c r="G16" s="25" t="s">
        <v>238</v>
      </c>
      <c r="H16" s="3">
        <v>40.9</v>
      </c>
      <c r="I16" s="6" t="s">
        <v>7</v>
      </c>
      <c r="J16" s="29">
        <v>2.9339853300733498</v>
      </c>
      <c r="K16" s="29">
        <v>7.0660146699266502</v>
      </c>
      <c r="L16" s="18">
        <v>35970</v>
      </c>
      <c r="M16" s="19" t="s">
        <v>188</v>
      </c>
      <c r="N16" s="19">
        <v>30</v>
      </c>
      <c r="O16" s="19"/>
      <c r="P16" s="186">
        <v>175</v>
      </c>
      <c r="Q16" s="186" t="s">
        <v>2278</v>
      </c>
      <c r="R16" s="186">
        <v>1998</v>
      </c>
    </row>
    <row r="17" spans="1:18">
      <c r="A17" s="253" t="s">
        <v>3467</v>
      </c>
      <c r="B17" s="253" t="s">
        <v>3655</v>
      </c>
      <c r="C17" s="253" t="s">
        <v>3574</v>
      </c>
      <c r="D17" s="186" t="s">
        <v>3493</v>
      </c>
      <c r="E17" s="1" t="s">
        <v>36</v>
      </c>
      <c r="F17" s="1" t="s">
        <v>181</v>
      </c>
      <c r="G17" s="25" t="s">
        <v>239</v>
      </c>
      <c r="H17" s="3">
        <v>36.9</v>
      </c>
      <c r="I17" s="6" t="s">
        <v>7</v>
      </c>
      <c r="J17" s="29">
        <v>3.2520325203252032</v>
      </c>
      <c r="K17" s="29">
        <v>6.7479674796747968</v>
      </c>
      <c r="L17" s="18">
        <v>35970</v>
      </c>
      <c r="M17" s="19" t="s">
        <v>188</v>
      </c>
      <c r="N17" s="19">
        <v>35</v>
      </c>
      <c r="O17" s="19"/>
      <c r="P17" s="186">
        <v>175</v>
      </c>
      <c r="Q17" s="186" t="s">
        <v>2278</v>
      </c>
      <c r="R17" s="186">
        <v>1998</v>
      </c>
    </row>
    <row r="18" spans="1:18">
      <c r="A18" s="253" t="s">
        <v>3467</v>
      </c>
      <c r="B18" s="253" t="s">
        <v>3655</v>
      </c>
      <c r="C18" s="253" t="s">
        <v>3574</v>
      </c>
      <c r="D18" s="186" t="s">
        <v>3494</v>
      </c>
      <c r="E18" s="1" t="s">
        <v>38</v>
      </c>
      <c r="F18" s="1" t="s">
        <v>181</v>
      </c>
      <c r="G18" s="25" t="s">
        <v>240</v>
      </c>
      <c r="H18" s="3">
        <v>23.5</v>
      </c>
      <c r="I18" s="6" t="s">
        <v>7</v>
      </c>
      <c r="J18" s="29">
        <v>5.1063829787234045</v>
      </c>
      <c r="K18" s="29">
        <v>4.8936170212765955</v>
      </c>
      <c r="L18" s="18">
        <v>35170</v>
      </c>
      <c r="M18" s="19" t="s">
        <v>187</v>
      </c>
      <c r="N18" s="19">
        <v>81</v>
      </c>
      <c r="O18" s="19"/>
      <c r="P18" s="186">
        <v>106</v>
      </c>
      <c r="Q18" s="186" t="s">
        <v>2277</v>
      </c>
      <c r="R18" s="186">
        <v>1995</v>
      </c>
    </row>
    <row r="19" spans="1:18">
      <c r="A19" s="253" t="s">
        <v>3467</v>
      </c>
      <c r="B19" s="253" t="s">
        <v>3655</v>
      </c>
      <c r="C19" s="253" t="s">
        <v>3574</v>
      </c>
      <c r="D19" s="186" t="s">
        <v>3495</v>
      </c>
      <c r="E19" s="1" t="s">
        <v>40</v>
      </c>
      <c r="F19" s="1" t="s">
        <v>181</v>
      </c>
      <c r="G19" s="25" t="s">
        <v>241</v>
      </c>
      <c r="H19" s="3">
        <v>42.9</v>
      </c>
      <c r="I19" s="6" t="s">
        <v>7</v>
      </c>
      <c r="J19" s="29">
        <v>2.7972027972027971</v>
      </c>
      <c r="K19" s="29">
        <v>7.2027972027972034</v>
      </c>
      <c r="L19" s="18">
        <v>35170</v>
      </c>
      <c r="M19" s="19" t="s">
        <v>187</v>
      </c>
      <c r="N19" s="19">
        <v>76</v>
      </c>
      <c r="O19" s="19"/>
      <c r="P19" s="186">
        <v>106</v>
      </c>
      <c r="Q19" s="186" t="s">
        <v>2277</v>
      </c>
      <c r="R19" s="186">
        <v>1995</v>
      </c>
    </row>
    <row r="20" spans="1:18">
      <c r="A20" s="253" t="s">
        <v>3467</v>
      </c>
      <c r="B20" s="253" t="s">
        <v>3655</v>
      </c>
      <c r="C20" s="253" t="s">
        <v>3574</v>
      </c>
      <c r="D20" s="186" t="s">
        <v>3496</v>
      </c>
      <c r="E20" s="1" t="s">
        <v>42</v>
      </c>
      <c r="F20" s="1" t="s">
        <v>181</v>
      </c>
      <c r="G20" s="25" t="s">
        <v>242</v>
      </c>
      <c r="H20" s="3">
        <v>34.299999999999997</v>
      </c>
      <c r="I20" s="6" t="s">
        <v>7</v>
      </c>
      <c r="J20" s="29">
        <v>3.4985422740524785</v>
      </c>
      <c r="K20" s="29">
        <v>6.501457725947521</v>
      </c>
      <c r="L20" s="18">
        <v>37090</v>
      </c>
      <c r="M20" s="19">
        <v>534</v>
      </c>
      <c r="N20" s="19">
        <v>82</v>
      </c>
      <c r="O20" s="19" t="s">
        <v>191</v>
      </c>
      <c r="P20" s="186">
        <v>199</v>
      </c>
      <c r="Q20" s="186" t="s">
        <v>2277</v>
      </c>
      <c r="R20" s="186">
        <v>2000</v>
      </c>
    </row>
    <row r="21" spans="1:18">
      <c r="A21" s="253" t="s">
        <v>3467</v>
      </c>
      <c r="B21" s="253" t="s">
        <v>3655</v>
      </c>
      <c r="C21" s="253" t="s">
        <v>3574</v>
      </c>
      <c r="D21" s="186" t="s">
        <v>3497</v>
      </c>
      <c r="E21" s="1" t="s">
        <v>44</v>
      </c>
      <c r="F21" s="1" t="s">
        <v>181</v>
      </c>
      <c r="G21" s="25" t="s">
        <v>243</v>
      </c>
      <c r="H21" s="3">
        <v>61.1</v>
      </c>
      <c r="I21" s="6" t="s">
        <v>7</v>
      </c>
      <c r="J21" s="29">
        <v>1.9639934533551555</v>
      </c>
      <c r="K21" s="29">
        <v>8.0360065466448454</v>
      </c>
      <c r="L21" s="18">
        <v>37090</v>
      </c>
      <c r="M21" s="19">
        <v>534</v>
      </c>
      <c r="N21" s="19">
        <v>79</v>
      </c>
      <c r="O21" s="19" t="s">
        <v>191</v>
      </c>
      <c r="P21" s="186">
        <v>199</v>
      </c>
      <c r="Q21" s="186" t="s">
        <v>2277</v>
      </c>
      <c r="R21" s="186">
        <v>2000</v>
      </c>
    </row>
    <row r="22" spans="1:18">
      <c r="A22" s="253" t="s">
        <v>3467</v>
      </c>
      <c r="B22" s="253" t="s">
        <v>3655</v>
      </c>
      <c r="C22" s="253" t="s">
        <v>3574</v>
      </c>
      <c r="D22" s="186" t="s">
        <v>3498</v>
      </c>
      <c r="E22" s="1" t="s">
        <v>46</v>
      </c>
      <c r="F22" s="1" t="s">
        <v>181</v>
      </c>
      <c r="G22" s="25" t="s">
        <v>244</v>
      </c>
      <c r="H22" s="3">
        <v>33.4</v>
      </c>
      <c r="I22" s="6" t="s">
        <v>7</v>
      </c>
      <c r="J22" s="29">
        <v>3.5928143712574854</v>
      </c>
      <c r="K22" s="29">
        <v>6.4071856287425142</v>
      </c>
      <c r="L22" s="18">
        <v>37090</v>
      </c>
      <c r="M22" s="19">
        <v>534</v>
      </c>
      <c r="N22" s="19">
        <v>75</v>
      </c>
      <c r="O22" s="19" t="s">
        <v>191</v>
      </c>
      <c r="P22" s="186">
        <v>199</v>
      </c>
      <c r="Q22" s="186" t="s">
        <v>2277</v>
      </c>
      <c r="R22" s="186">
        <v>2000</v>
      </c>
    </row>
    <row r="23" spans="1:18">
      <c r="A23" s="253" t="s">
        <v>3467</v>
      </c>
      <c r="B23" s="253" t="s">
        <v>3655</v>
      </c>
      <c r="C23" s="253" t="s">
        <v>3574</v>
      </c>
      <c r="D23" s="186" t="s">
        <v>3499</v>
      </c>
      <c r="E23" s="1" t="s">
        <v>48</v>
      </c>
      <c r="F23" s="1" t="s">
        <v>181</v>
      </c>
      <c r="G23" s="25" t="s">
        <v>245</v>
      </c>
      <c r="H23" s="3">
        <v>28.7</v>
      </c>
      <c r="I23" s="6" t="s">
        <v>7</v>
      </c>
      <c r="J23" s="29">
        <v>4.1811846689895473</v>
      </c>
      <c r="K23" s="29">
        <v>5.8188153310104527</v>
      </c>
      <c r="L23" s="18">
        <v>37090</v>
      </c>
      <c r="M23" s="19">
        <v>534</v>
      </c>
      <c r="N23" s="19">
        <v>81</v>
      </c>
      <c r="O23" s="19" t="s">
        <v>191</v>
      </c>
      <c r="P23" s="186">
        <v>199</v>
      </c>
      <c r="Q23" s="186" t="s">
        <v>2277</v>
      </c>
      <c r="R23" s="186">
        <v>2000</v>
      </c>
    </row>
    <row r="24" spans="1:18">
      <c r="A24" s="253" t="s">
        <v>3467</v>
      </c>
      <c r="B24" s="253" t="s">
        <v>3655</v>
      </c>
      <c r="C24" s="253" t="s">
        <v>3574</v>
      </c>
      <c r="D24" s="186" t="s">
        <v>3500</v>
      </c>
      <c r="E24" s="1" t="s">
        <v>50</v>
      </c>
      <c r="F24" s="1" t="s">
        <v>181</v>
      </c>
      <c r="G24" s="25" t="s">
        <v>246</v>
      </c>
      <c r="H24" s="3">
        <v>44.6</v>
      </c>
      <c r="I24" s="6" t="s">
        <v>7</v>
      </c>
      <c r="J24" s="29">
        <v>2.6905829596412554</v>
      </c>
      <c r="K24" s="29">
        <v>7.3094170403587446</v>
      </c>
      <c r="L24" s="18">
        <v>35170</v>
      </c>
      <c r="M24" s="19" t="s">
        <v>189</v>
      </c>
      <c r="N24" s="19">
        <v>70</v>
      </c>
      <c r="O24" s="19"/>
      <c r="P24" s="186">
        <v>106</v>
      </c>
      <c r="Q24" s="186" t="s">
        <v>2277</v>
      </c>
      <c r="R24" s="186">
        <v>1995</v>
      </c>
    </row>
    <row r="25" spans="1:18">
      <c r="A25" s="253" t="s">
        <v>3467</v>
      </c>
      <c r="B25" s="253" t="s">
        <v>3655</v>
      </c>
      <c r="C25" s="253" t="s">
        <v>3574</v>
      </c>
      <c r="D25" s="186" t="s">
        <v>3501</v>
      </c>
      <c r="E25" s="1" t="s">
        <v>52</v>
      </c>
      <c r="F25" s="1" t="s">
        <v>181</v>
      </c>
      <c r="G25" s="25" t="s">
        <v>247</v>
      </c>
      <c r="H25" s="3">
        <v>40.700000000000003</v>
      </c>
      <c r="I25" s="6" t="s">
        <v>7</v>
      </c>
      <c r="J25" s="29">
        <v>2.9484029484029484</v>
      </c>
      <c r="K25" s="29">
        <v>7.0515970515970512</v>
      </c>
      <c r="L25" s="18">
        <v>35170</v>
      </c>
      <c r="M25" s="19" t="s">
        <v>189</v>
      </c>
      <c r="N25" s="19">
        <v>68</v>
      </c>
      <c r="O25" s="19"/>
      <c r="P25" s="186">
        <v>106</v>
      </c>
      <c r="Q25" s="186" t="s">
        <v>2277</v>
      </c>
      <c r="R25" s="186">
        <v>1995</v>
      </c>
    </row>
    <row r="26" spans="1:18">
      <c r="A26" s="253" t="s">
        <v>3467</v>
      </c>
      <c r="B26" s="253" t="s">
        <v>3655</v>
      </c>
      <c r="C26" s="253" t="s">
        <v>3574</v>
      </c>
      <c r="D26" s="186" t="s">
        <v>3502</v>
      </c>
      <c r="E26" s="1" t="s">
        <v>54</v>
      </c>
      <c r="F26" s="1" t="s">
        <v>181</v>
      </c>
      <c r="G26" s="25" t="s">
        <v>248</v>
      </c>
      <c r="H26" s="3">
        <v>34.1</v>
      </c>
      <c r="I26" s="6" t="s">
        <v>7</v>
      </c>
      <c r="J26" s="29">
        <v>3.5190615835777126</v>
      </c>
      <c r="K26" s="29">
        <v>6.480938416422287</v>
      </c>
      <c r="L26" s="18">
        <v>35226</v>
      </c>
      <c r="M26" s="19" t="s">
        <v>189</v>
      </c>
      <c r="N26" s="19">
        <v>26</v>
      </c>
      <c r="O26" s="19"/>
      <c r="P26" s="186">
        <v>162</v>
      </c>
      <c r="Q26" s="186" t="s">
        <v>2278</v>
      </c>
      <c r="R26" s="186">
        <v>1996</v>
      </c>
    </row>
    <row r="27" spans="1:18">
      <c r="A27" s="253" t="s">
        <v>3467</v>
      </c>
      <c r="B27" s="253" t="s">
        <v>3655</v>
      </c>
      <c r="C27" s="253" t="s">
        <v>3574</v>
      </c>
      <c r="D27" s="186" t="s">
        <v>3503</v>
      </c>
      <c r="E27" s="1" t="s">
        <v>56</v>
      </c>
      <c r="F27" s="1" t="s">
        <v>181</v>
      </c>
      <c r="G27" s="25" t="s">
        <v>249</v>
      </c>
      <c r="H27" s="3">
        <v>38.4</v>
      </c>
      <c r="I27" s="6" t="s">
        <v>7</v>
      </c>
      <c r="J27" s="29">
        <v>3.125</v>
      </c>
      <c r="K27" s="29">
        <v>6.875</v>
      </c>
      <c r="L27" s="18">
        <v>35226</v>
      </c>
      <c r="M27" s="19" t="s">
        <v>189</v>
      </c>
      <c r="N27" s="19">
        <v>30</v>
      </c>
      <c r="O27" s="19"/>
      <c r="P27" s="186">
        <v>162</v>
      </c>
      <c r="Q27" s="186" t="s">
        <v>2278</v>
      </c>
      <c r="R27" s="186">
        <v>1996</v>
      </c>
    </row>
    <row r="28" spans="1:18">
      <c r="A28" s="253" t="s">
        <v>3467</v>
      </c>
      <c r="B28" s="253" t="s">
        <v>3655</v>
      </c>
      <c r="C28" s="253" t="s">
        <v>3574</v>
      </c>
      <c r="D28" s="186" t="s">
        <v>3504</v>
      </c>
      <c r="E28" s="1" t="s">
        <v>58</v>
      </c>
      <c r="F28" s="1" t="s">
        <v>181</v>
      </c>
      <c r="G28" s="25" t="s">
        <v>250</v>
      </c>
      <c r="H28" s="3">
        <v>40.1</v>
      </c>
      <c r="I28" s="6" t="s">
        <v>7</v>
      </c>
      <c r="J28" s="29">
        <v>2.992518703241895</v>
      </c>
      <c r="K28" s="29">
        <v>7.0074812967581046</v>
      </c>
      <c r="L28" s="18">
        <v>35226</v>
      </c>
      <c r="M28" s="19" t="s">
        <v>189</v>
      </c>
      <c r="N28" s="19">
        <v>28</v>
      </c>
      <c r="O28" s="19"/>
      <c r="P28" s="186">
        <v>162</v>
      </c>
      <c r="Q28" s="186" t="s">
        <v>2278</v>
      </c>
      <c r="R28" s="186">
        <v>1996</v>
      </c>
    </row>
    <row r="29" spans="1:18">
      <c r="A29" s="253" t="s">
        <v>3467</v>
      </c>
      <c r="B29" s="253" t="s">
        <v>3655</v>
      </c>
      <c r="C29" s="253" t="s">
        <v>3574</v>
      </c>
      <c r="D29" s="186" t="s">
        <v>3505</v>
      </c>
      <c r="E29" s="1" t="s">
        <v>60</v>
      </c>
      <c r="F29" s="1" t="s">
        <v>181</v>
      </c>
      <c r="G29" s="25" t="s">
        <v>251</v>
      </c>
      <c r="H29" s="3">
        <v>45.9</v>
      </c>
      <c r="I29" s="6" t="s">
        <v>7</v>
      </c>
      <c r="J29" s="29">
        <v>2.6143790849673203</v>
      </c>
      <c r="K29" s="29">
        <v>7.3856209150326801</v>
      </c>
      <c r="L29" s="18">
        <v>35226</v>
      </c>
      <c r="M29" s="19" t="s">
        <v>189</v>
      </c>
      <c r="N29" s="19">
        <v>39</v>
      </c>
      <c r="O29" s="19"/>
      <c r="P29" s="186">
        <v>162</v>
      </c>
      <c r="Q29" s="186" t="s">
        <v>2278</v>
      </c>
      <c r="R29" s="186">
        <v>1996</v>
      </c>
    </row>
    <row r="30" spans="1:18">
      <c r="A30" s="253" t="s">
        <v>3467</v>
      </c>
      <c r="B30" s="253" t="s">
        <v>3655</v>
      </c>
      <c r="C30" s="253" t="s">
        <v>3574</v>
      </c>
      <c r="D30" s="186" t="s">
        <v>3506</v>
      </c>
      <c r="E30" s="1" t="s">
        <v>62</v>
      </c>
      <c r="F30" s="1" t="s">
        <v>181</v>
      </c>
      <c r="G30" s="25" t="s">
        <v>252</v>
      </c>
      <c r="H30" s="3">
        <v>61.9</v>
      </c>
      <c r="I30" s="6" t="s">
        <v>7</v>
      </c>
      <c r="J30" s="29">
        <v>1.938610662358643</v>
      </c>
      <c r="K30" s="29">
        <v>8.0613893376413568</v>
      </c>
      <c r="L30" s="18">
        <v>35226</v>
      </c>
      <c r="M30" s="19" t="s">
        <v>189</v>
      </c>
      <c r="N30" s="19">
        <v>42</v>
      </c>
      <c r="O30" s="19"/>
      <c r="P30" s="186">
        <v>162</v>
      </c>
      <c r="Q30" s="186" t="s">
        <v>2278</v>
      </c>
      <c r="R30" s="186">
        <v>1996</v>
      </c>
    </row>
    <row r="31" spans="1:18">
      <c r="A31" s="253" t="s">
        <v>3467</v>
      </c>
      <c r="B31" s="253" t="s">
        <v>3655</v>
      </c>
      <c r="C31" s="253" t="s">
        <v>3574</v>
      </c>
      <c r="D31" s="186" t="s">
        <v>3507</v>
      </c>
      <c r="E31" s="1" t="s">
        <v>64</v>
      </c>
      <c r="F31" s="1" t="s">
        <v>181</v>
      </c>
      <c r="G31" s="25" t="s">
        <v>253</v>
      </c>
      <c r="H31" s="3">
        <v>55.7</v>
      </c>
      <c r="I31" s="6" t="s">
        <v>7</v>
      </c>
      <c r="J31" s="29">
        <v>2.1543985637342908</v>
      </c>
      <c r="K31" s="29">
        <v>7.8456014362657092</v>
      </c>
      <c r="L31" s="18">
        <v>35226</v>
      </c>
      <c r="M31" s="19" t="s">
        <v>189</v>
      </c>
      <c r="N31" s="19">
        <v>47</v>
      </c>
      <c r="O31" s="19"/>
      <c r="P31" s="186">
        <v>162</v>
      </c>
      <c r="Q31" s="186" t="s">
        <v>2278</v>
      </c>
      <c r="R31" s="186">
        <v>1996</v>
      </c>
    </row>
    <row r="32" spans="1:18">
      <c r="A32" s="253" t="s">
        <v>3467</v>
      </c>
      <c r="B32" s="253" t="s">
        <v>3655</v>
      </c>
      <c r="C32" s="253" t="s">
        <v>3574</v>
      </c>
      <c r="D32" s="186" t="s">
        <v>3508</v>
      </c>
      <c r="E32" s="4" t="s">
        <v>66</v>
      </c>
      <c r="F32" s="1" t="s">
        <v>181</v>
      </c>
      <c r="G32" s="25" t="s">
        <v>254</v>
      </c>
      <c r="H32" s="3">
        <v>39.700000000000003</v>
      </c>
      <c r="I32" s="6" t="s">
        <v>7</v>
      </c>
      <c r="J32" s="29">
        <v>3.0226700251889165</v>
      </c>
      <c r="K32" s="29">
        <v>6.9773299748110835</v>
      </c>
      <c r="L32" s="18">
        <v>35226</v>
      </c>
      <c r="M32" s="19" t="s">
        <v>189</v>
      </c>
      <c r="N32" s="19">
        <v>75</v>
      </c>
      <c r="O32" s="19"/>
      <c r="P32" s="186">
        <v>162</v>
      </c>
      <c r="Q32" s="186" t="s">
        <v>2277</v>
      </c>
      <c r="R32" s="186">
        <v>1995</v>
      </c>
    </row>
    <row r="33" spans="1:18">
      <c r="A33" s="253" t="s">
        <v>3467</v>
      </c>
      <c r="B33" s="253" t="s">
        <v>3655</v>
      </c>
      <c r="C33" s="253" t="s">
        <v>3574</v>
      </c>
      <c r="D33" s="186" t="s">
        <v>3509</v>
      </c>
      <c r="E33" s="4" t="s">
        <v>68</v>
      </c>
      <c r="F33" s="1" t="s">
        <v>181</v>
      </c>
      <c r="G33" s="25" t="s">
        <v>255</v>
      </c>
      <c r="H33" s="3">
        <v>38.299999999999997</v>
      </c>
      <c r="I33" s="6" t="s">
        <v>7</v>
      </c>
      <c r="J33" s="29">
        <v>3.133159268929504</v>
      </c>
      <c r="K33" s="29">
        <v>6.8668407310704964</v>
      </c>
      <c r="L33" s="18">
        <v>35226</v>
      </c>
      <c r="M33" s="19" t="s">
        <v>189</v>
      </c>
      <c r="N33" s="19">
        <v>80</v>
      </c>
      <c r="O33" s="19"/>
      <c r="P33" s="186">
        <v>162</v>
      </c>
      <c r="Q33" s="186" t="s">
        <v>2277</v>
      </c>
      <c r="R33" s="186">
        <v>1995</v>
      </c>
    </row>
    <row r="34" spans="1:18">
      <c r="A34" s="253" t="s">
        <v>3467</v>
      </c>
      <c r="B34" s="253" t="s">
        <v>3655</v>
      </c>
      <c r="C34" s="253" t="s">
        <v>3574</v>
      </c>
      <c r="D34" s="186" t="s">
        <v>3510</v>
      </c>
      <c r="E34" s="30" t="s">
        <v>70</v>
      </c>
      <c r="F34" s="1" t="s">
        <v>181</v>
      </c>
      <c r="G34" s="25" t="s">
        <v>256</v>
      </c>
      <c r="H34" s="3">
        <v>21.5</v>
      </c>
      <c r="I34" s="6" t="s">
        <v>7</v>
      </c>
      <c r="J34" s="29">
        <v>5.5813953488372094</v>
      </c>
      <c r="K34" s="29">
        <v>4.4186046511627906</v>
      </c>
      <c r="L34" s="18">
        <v>35149</v>
      </c>
      <c r="M34" s="19" t="s">
        <v>188</v>
      </c>
      <c r="N34" s="19">
        <v>67</v>
      </c>
      <c r="O34" s="19"/>
      <c r="P34" s="186">
        <v>85</v>
      </c>
      <c r="Q34" s="186" t="s">
        <v>2277</v>
      </c>
      <c r="R34" s="186">
        <v>1995</v>
      </c>
    </row>
    <row r="35" spans="1:18">
      <c r="A35" s="253" t="s">
        <v>3467</v>
      </c>
      <c r="B35" s="253" t="s">
        <v>3655</v>
      </c>
      <c r="C35" s="253" t="s">
        <v>3574</v>
      </c>
      <c r="D35" s="186" t="s">
        <v>3511</v>
      </c>
      <c r="E35" s="30" t="s">
        <v>72</v>
      </c>
      <c r="F35" s="1" t="s">
        <v>181</v>
      </c>
      <c r="G35" s="25" t="s">
        <v>257</v>
      </c>
      <c r="H35" s="3">
        <v>33.4</v>
      </c>
      <c r="I35" s="6" t="s">
        <v>7</v>
      </c>
      <c r="J35" s="29">
        <v>3.5928143712574854</v>
      </c>
      <c r="K35" s="29">
        <v>6.4071856287425142</v>
      </c>
      <c r="L35" s="18">
        <v>35149</v>
      </c>
      <c r="M35" s="19" t="s">
        <v>188</v>
      </c>
      <c r="N35" s="19">
        <v>70</v>
      </c>
      <c r="O35" s="19"/>
      <c r="P35" s="186">
        <v>85</v>
      </c>
      <c r="Q35" s="186" t="s">
        <v>2277</v>
      </c>
      <c r="R35" s="186">
        <v>1995</v>
      </c>
    </row>
    <row r="36" spans="1:18">
      <c r="A36" s="253" t="s">
        <v>3467</v>
      </c>
      <c r="B36" s="253" t="s">
        <v>3655</v>
      </c>
      <c r="C36" s="253" t="s">
        <v>3574</v>
      </c>
      <c r="D36" s="186" t="s">
        <v>3512</v>
      </c>
      <c r="E36" s="30" t="s">
        <v>74</v>
      </c>
      <c r="F36" s="1" t="s">
        <v>181</v>
      </c>
      <c r="G36" s="25" t="s">
        <v>258</v>
      </c>
      <c r="H36" s="3">
        <v>25.8</v>
      </c>
      <c r="I36" s="6" t="s">
        <v>7</v>
      </c>
      <c r="J36" s="29">
        <v>4.6511627906976747</v>
      </c>
      <c r="K36" s="29">
        <v>5.3488372093023253</v>
      </c>
      <c r="L36" s="18">
        <v>35149</v>
      </c>
      <c r="M36" s="19" t="s">
        <v>188</v>
      </c>
      <c r="N36" s="19">
        <v>70</v>
      </c>
      <c r="O36" s="19"/>
      <c r="P36" s="186">
        <v>85</v>
      </c>
      <c r="Q36" s="186" t="s">
        <v>2277</v>
      </c>
      <c r="R36" s="186">
        <v>1995</v>
      </c>
    </row>
    <row r="37" spans="1:18">
      <c r="A37" s="253" t="s">
        <v>3467</v>
      </c>
      <c r="B37" s="253" t="s">
        <v>3655</v>
      </c>
      <c r="C37" s="253" t="s">
        <v>3574</v>
      </c>
      <c r="D37" s="186" t="s">
        <v>3513</v>
      </c>
      <c r="E37" s="4" t="s">
        <v>76</v>
      </c>
      <c r="F37" s="1" t="s">
        <v>181</v>
      </c>
      <c r="G37" s="25" t="s">
        <v>259</v>
      </c>
      <c r="H37" s="3">
        <v>30.7</v>
      </c>
      <c r="I37" s="6" t="s">
        <v>7</v>
      </c>
      <c r="J37" s="29">
        <v>3.9087947882736156</v>
      </c>
      <c r="K37" s="29">
        <v>6.0912052117263844</v>
      </c>
      <c r="L37" s="18">
        <v>35149</v>
      </c>
      <c r="M37" s="19" t="s">
        <v>188</v>
      </c>
      <c r="N37" s="19">
        <v>66</v>
      </c>
      <c r="O37" s="19"/>
      <c r="P37" s="186">
        <v>85</v>
      </c>
      <c r="Q37" s="186" t="s">
        <v>2277</v>
      </c>
      <c r="R37" s="186">
        <v>1995</v>
      </c>
    </row>
    <row r="38" spans="1:18">
      <c r="A38" s="253" t="s">
        <v>3467</v>
      </c>
      <c r="B38" s="253" t="s">
        <v>3655</v>
      </c>
      <c r="C38" s="253" t="s">
        <v>3574</v>
      </c>
      <c r="D38" s="186" t="s">
        <v>3514</v>
      </c>
      <c r="E38" s="6" t="s">
        <v>78</v>
      </c>
      <c r="F38" s="1" t="s">
        <v>181</v>
      </c>
      <c r="G38" s="25" t="s">
        <v>260</v>
      </c>
      <c r="H38" s="3">
        <v>49.5</v>
      </c>
      <c r="I38" s="6" t="s">
        <v>7</v>
      </c>
      <c r="J38" s="29">
        <v>2.4242424242424243</v>
      </c>
      <c r="K38" s="29">
        <v>7.5757575757575761</v>
      </c>
      <c r="L38" s="18">
        <v>35149</v>
      </c>
      <c r="M38" s="19" t="s">
        <v>188</v>
      </c>
      <c r="N38" s="19">
        <v>73</v>
      </c>
      <c r="O38" s="19" t="s">
        <v>190</v>
      </c>
      <c r="P38" s="186">
        <v>85</v>
      </c>
      <c r="Q38" s="186" t="s">
        <v>2277</v>
      </c>
      <c r="R38" s="186">
        <v>1995</v>
      </c>
    </row>
    <row r="39" spans="1:18">
      <c r="A39" s="253" t="s">
        <v>3467</v>
      </c>
      <c r="B39" s="253" t="s">
        <v>3655</v>
      </c>
      <c r="C39" s="253" t="s">
        <v>3574</v>
      </c>
      <c r="D39" s="186" t="s">
        <v>3515</v>
      </c>
      <c r="E39" s="4" t="s">
        <v>80</v>
      </c>
      <c r="F39" s="1" t="s">
        <v>181</v>
      </c>
      <c r="G39" s="25" t="s">
        <v>261</v>
      </c>
      <c r="H39" s="3">
        <v>34.200000000000003</v>
      </c>
      <c r="I39" s="6" t="s">
        <v>7</v>
      </c>
      <c r="J39" s="29">
        <v>3.5087719298245612</v>
      </c>
      <c r="K39" s="29">
        <v>6.4912280701754383</v>
      </c>
      <c r="L39" s="18">
        <v>35149</v>
      </c>
      <c r="M39" s="19" t="s">
        <v>188</v>
      </c>
      <c r="N39" s="19">
        <v>67</v>
      </c>
      <c r="O39" s="19" t="s">
        <v>190</v>
      </c>
      <c r="P39" s="186">
        <v>85</v>
      </c>
      <c r="Q39" s="186" t="s">
        <v>2277</v>
      </c>
      <c r="R39" s="186">
        <v>1995</v>
      </c>
    </row>
    <row r="40" spans="1:18">
      <c r="A40" s="253" t="s">
        <v>3467</v>
      </c>
      <c r="B40" s="253" t="s">
        <v>3655</v>
      </c>
      <c r="C40" s="253" t="s">
        <v>3574</v>
      </c>
      <c r="D40" s="186" t="s">
        <v>3516</v>
      </c>
      <c r="E40" s="4" t="s">
        <v>82</v>
      </c>
      <c r="F40" s="1" t="s">
        <v>181</v>
      </c>
      <c r="G40" s="25" t="s">
        <v>262</v>
      </c>
      <c r="H40" s="3">
        <v>40.1</v>
      </c>
      <c r="I40" s="6" t="s">
        <v>7</v>
      </c>
      <c r="J40" s="29">
        <v>2.992518703241895</v>
      </c>
      <c r="K40" s="29">
        <v>7.0074812967581046</v>
      </c>
      <c r="L40" s="18">
        <v>35149</v>
      </c>
      <c r="M40" s="19" t="s">
        <v>188</v>
      </c>
      <c r="N40" s="19">
        <v>65</v>
      </c>
      <c r="O40" s="19"/>
      <c r="P40" s="186">
        <v>85</v>
      </c>
      <c r="Q40" s="186" t="s">
        <v>2277</v>
      </c>
      <c r="R40" s="186">
        <v>1995</v>
      </c>
    </row>
    <row r="41" spans="1:18">
      <c r="A41" s="253" t="s">
        <v>3467</v>
      </c>
      <c r="B41" s="253" t="s">
        <v>3655</v>
      </c>
      <c r="C41" s="253" t="s">
        <v>3574</v>
      </c>
      <c r="D41" s="186" t="s">
        <v>3517</v>
      </c>
      <c r="E41" s="4" t="s">
        <v>84</v>
      </c>
      <c r="F41" s="1" t="s">
        <v>181</v>
      </c>
      <c r="G41" s="25" t="s">
        <v>263</v>
      </c>
      <c r="H41" s="3">
        <v>27</v>
      </c>
      <c r="I41" s="6" t="s">
        <v>7</v>
      </c>
      <c r="J41" s="29">
        <v>4.4444444444444446</v>
      </c>
      <c r="K41" s="29">
        <v>5.5555555555555554</v>
      </c>
      <c r="L41" s="18">
        <v>35149</v>
      </c>
      <c r="M41" s="19" t="s">
        <v>188</v>
      </c>
      <c r="N41" s="19">
        <v>69</v>
      </c>
      <c r="O41" s="19"/>
      <c r="P41" s="186">
        <v>85</v>
      </c>
      <c r="Q41" s="186" t="s">
        <v>2277</v>
      </c>
      <c r="R41" s="186">
        <v>1995</v>
      </c>
    </row>
    <row r="42" spans="1:18">
      <c r="A42" s="253" t="s">
        <v>3467</v>
      </c>
      <c r="B42" s="253" t="s">
        <v>3655</v>
      </c>
      <c r="C42" s="253" t="s">
        <v>3574</v>
      </c>
      <c r="D42" s="186" t="s">
        <v>3518</v>
      </c>
      <c r="E42" s="7" t="s">
        <v>86</v>
      </c>
      <c r="F42" s="1" t="s">
        <v>181</v>
      </c>
      <c r="G42" s="25" t="s">
        <v>264</v>
      </c>
      <c r="H42" s="3">
        <v>35.700000000000003</v>
      </c>
      <c r="I42" s="6" t="s">
        <v>7</v>
      </c>
      <c r="J42" s="29">
        <v>3.3613445378151257</v>
      </c>
      <c r="K42" s="29">
        <v>6.6386554621848743</v>
      </c>
      <c r="L42" s="18">
        <v>35149</v>
      </c>
      <c r="M42" s="19" t="s">
        <v>188</v>
      </c>
      <c r="N42" s="19">
        <v>69</v>
      </c>
      <c r="O42" s="19"/>
      <c r="P42" s="186">
        <v>85</v>
      </c>
      <c r="Q42" s="186" t="s">
        <v>2277</v>
      </c>
      <c r="R42" s="186">
        <v>1995</v>
      </c>
    </row>
    <row r="43" spans="1:18">
      <c r="A43" s="253" t="s">
        <v>3467</v>
      </c>
      <c r="B43" s="253" t="s">
        <v>3655</v>
      </c>
      <c r="C43" s="253" t="s">
        <v>3574</v>
      </c>
      <c r="D43" s="186" t="s">
        <v>3519</v>
      </c>
      <c r="E43" s="4" t="s">
        <v>88</v>
      </c>
      <c r="F43" s="1" t="s">
        <v>181</v>
      </c>
      <c r="G43" s="25" t="s">
        <v>265</v>
      </c>
      <c r="H43" s="3">
        <v>88.7</v>
      </c>
      <c r="I43" s="6" t="s">
        <v>7</v>
      </c>
      <c r="J43" s="29">
        <v>1.3528748590755355</v>
      </c>
      <c r="K43" s="29">
        <v>8.647125140924464</v>
      </c>
      <c r="L43" s="18">
        <v>35149</v>
      </c>
      <c r="M43" s="19" t="s">
        <v>188</v>
      </c>
      <c r="N43" s="19">
        <v>78</v>
      </c>
      <c r="O43" s="19"/>
      <c r="P43" s="186">
        <v>85</v>
      </c>
      <c r="Q43" s="186" t="s">
        <v>2277</v>
      </c>
      <c r="R43" s="186">
        <v>1995</v>
      </c>
    </row>
    <row r="44" spans="1:18">
      <c r="A44" s="253" t="s">
        <v>3467</v>
      </c>
      <c r="B44" s="253" t="s">
        <v>3655</v>
      </c>
      <c r="C44" s="253" t="s">
        <v>3574</v>
      </c>
      <c r="D44" s="186" t="s">
        <v>3520</v>
      </c>
      <c r="E44" s="7" t="s">
        <v>90</v>
      </c>
      <c r="F44" s="1" t="s">
        <v>181</v>
      </c>
      <c r="G44" s="25" t="s">
        <v>266</v>
      </c>
      <c r="H44" s="3">
        <v>63.4</v>
      </c>
      <c r="I44" s="6" t="s">
        <v>7</v>
      </c>
      <c r="J44" s="29">
        <v>1.8927444794952681</v>
      </c>
      <c r="K44" s="29">
        <v>8.1072555205047312</v>
      </c>
      <c r="L44" s="18">
        <v>35149</v>
      </c>
      <c r="M44" s="19" t="s">
        <v>188</v>
      </c>
      <c r="N44" s="19">
        <v>64</v>
      </c>
      <c r="O44" s="19"/>
      <c r="P44" s="186">
        <v>85</v>
      </c>
      <c r="Q44" s="186" t="s">
        <v>2277</v>
      </c>
      <c r="R44" s="186">
        <v>1995</v>
      </c>
    </row>
    <row r="45" spans="1:18">
      <c r="A45" s="253" t="s">
        <v>3467</v>
      </c>
      <c r="B45" s="253" t="s">
        <v>3655</v>
      </c>
      <c r="C45" s="253" t="s">
        <v>3574</v>
      </c>
      <c r="D45" s="186" t="s">
        <v>3521</v>
      </c>
      <c r="E45" s="4" t="s">
        <v>92</v>
      </c>
      <c r="F45" s="1" t="s">
        <v>181</v>
      </c>
      <c r="G45" s="25" t="s">
        <v>267</v>
      </c>
      <c r="H45" s="3">
        <v>38.799999999999997</v>
      </c>
      <c r="I45" s="6" t="s">
        <v>7</v>
      </c>
      <c r="J45" s="29">
        <v>3.0927835051546393</v>
      </c>
      <c r="K45" s="29">
        <v>6.9072164948453612</v>
      </c>
      <c r="L45" s="18">
        <v>35149</v>
      </c>
      <c r="M45" s="19" t="s">
        <v>188</v>
      </c>
      <c r="N45" s="19">
        <v>66</v>
      </c>
      <c r="O45" s="19"/>
      <c r="P45" s="186">
        <v>85</v>
      </c>
      <c r="Q45" s="186" t="s">
        <v>2277</v>
      </c>
      <c r="R45" s="186">
        <v>1995</v>
      </c>
    </row>
    <row r="46" spans="1:18">
      <c r="A46" s="253" t="s">
        <v>3467</v>
      </c>
      <c r="B46" s="253" t="s">
        <v>3655</v>
      </c>
      <c r="C46" s="253" t="s">
        <v>3574</v>
      </c>
      <c r="D46" s="186" t="s">
        <v>3522</v>
      </c>
      <c r="E46" s="6" t="s">
        <v>94</v>
      </c>
      <c r="F46" s="1" t="s">
        <v>181</v>
      </c>
      <c r="G46" s="25" t="s">
        <v>268</v>
      </c>
      <c r="H46" s="3">
        <v>26.4</v>
      </c>
      <c r="I46" s="6" t="s">
        <v>7</v>
      </c>
      <c r="J46" s="29">
        <v>4.5454545454545459</v>
      </c>
      <c r="K46" s="29">
        <v>5.4545454545454541</v>
      </c>
      <c r="L46" s="18">
        <v>35224</v>
      </c>
      <c r="M46" s="19" t="s">
        <v>188</v>
      </c>
      <c r="N46" s="19">
        <v>36</v>
      </c>
      <c r="O46" s="19"/>
      <c r="P46" s="186">
        <v>160</v>
      </c>
      <c r="Q46" s="186" t="s">
        <v>2278</v>
      </c>
      <c r="R46" s="186">
        <v>1996</v>
      </c>
    </row>
    <row r="47" spans="1:18">
      <c r="A47" s="253" t="s">
        <v>3467</v>
      </c>
      <c r="B47" s="253" t="s">
        <v>3655</v>
      </c>
      <c r="C47" s="253" t="s">
        <v>3574</v>
      </c>
      <c r="D47" s="186" t="s">
        <v>3523</v>
      </c>
      <c r="E47" s="31" t="s">
        <v>96</v>
      </c>
      <c r="F47" s="1" t="s">
        <v>181</v>
      </c>
      <c r="G47" s="25" t="s">
        <v>269</v>
      </c>
      <c r="H47" s="3">
        <v>36</v>
      </c>
      <c r="I47" s="6" t="s">
        <v>7</v>
      </c>
      <c r="J47" s="29">
        <v>3.3333333333333335</v>
      </c>
      <c r="K47" s="29">
        <v>6.6666666666666661</v>
      </c>
      <c r="L47" s="18">
        <v>35224</v>
      </c>
      <c r="M47" s="19" t="s">
        <v>188</v>
      </c>
      <c r="N47" s="19">
        <v>32</v>
      </c>
      <c r="O47" s="19"/>
      <c r="P47" s="186">
        <v>160</v>
      </c>
      <c r="Q47" s="186" t="s">
        <v>2278</v>
      </c>
      <c r="R47" s="186">
        <v>1996</v>
      </c>
    </row>
    <row r="48" spans="1:18">
      <c r="A48" s="253" t="s">
        <v>3467</v>
      </c>
      <c r="B48" s="253" t="s">
        <v>3655</v>
      </c>
      <c r="C48" s="253" t="s">
        <v>3574</v>
      </c>
      <c r="D48" s="186" t="s">
        <v>3524</v>
      </c>
      <c r="E48" s="31" t="s">
        <v>98</v>
      </c>
      <c r="F48" s="1" t="s">
        <v>181</v>
      </c>
      <c r="G48" s="25" t="s">
        <v>270</v>
      </c>
      <c r="H48" s="3">
        <v>48</v>
      </c>
      <c r="I48" s="6" t="s">
        <v>7</v>
      </c>
      <c r="J48" s="29">
        <v>2.5</v>
      </c>
      <c r="K48" s="29">
        <v>7.5</v>
      </c>
      <c r="L48" s="18">
        <v>35224</v>
      </c>
      <c r="M48" s="19" t="s">
        <v>188</v>
      </c>
      <c r="N48" s="19">
        <v>36</v>
      </c>
      <c r="O48" s="19"/>
      <c r="P48" s="186">
        <v>160</v>
      </c>
      <c r="Q48" s="186" t="s">
        <v>2278</v>
      </c>
      <c r="R48" s="186">
        <v>1996</v>
      </c>
    </row>
    <row r="49" spans="1:18">
      <c r="A49" s="253" t="s">
        <v>3467</v>
      </c>
      <c r="B49" s="253" t="s">
        <v>3655</v>
      </c>
      <c r="C49" s="253" t="s">
        <v>3574</v>
      </c>
      <c r="D49" s="186" t="s">
        <v>3525</v>
      </c>
      <c r="E49" s="31" t="s">
        <v>100</v>
      </c>
      <c r="F49" s="1" t="s">
        <v>181</v>
      </c>
      <c r="G49" s="25" t="s">
        <v>271</v>
      </c>
      <c r="H49" s="3">
        <v>25.1</v>
      </c>
      <c r="I49" s="6" t="s">
        <v>7</v>
      </c>
      <c r="J49" s="29">
        <v>4.7808764940239037</v>
      </c>
      <c r="K49" s="29">
        <v>5.2191235059760963</v>
      </c>
      <c r="L49" s="18">
        <v>35224</v>
      </c>
      <c r="M49" s="19" t="s">
        <v>188</v>
      </c>
      <c r="N49" s="19">
        <v>33</v>
      </c>
      <c r="O49" s="19"/>
      <c r="P49" s="186">
        <v>160</v>
      </c>
      <c r="Q49" s="186" t="s">
        <v>2278</v>
      </c>
      <c r="R49" s="186">
        <v>1996</v>
      </c>
    </row>
    <row r="50" spans="1:18">
      <c r="A50" s="253" t="s">
        <v>3467</v>
      </c>
      <c r="B50" s="253" t="s">
        <v>3655</v>
      </c>
      <c r="C50" s="253" t="s">
        <v>3574</v>
      </c>
      <c r="D50" s="186" t="s">
        <v>3526</v>
      </c>
      <c r="E50" s="30" t="s">
        <v>102</v>
      </c>
      <c r="F50" s="1" t="s">
        <v>181</v>
      </c>
      <c r="G50" s="25" t="s">
        <v>272</v>
      </c>
      <c r="H50" s="3">
        <v>40.700000000000003</v>
      </c>
      <c r="I50" s="6" t="s">
        <v>7</v>
      </c>
      <c r="J50" s="29">
        <v>2.9484029484029484</v>
      </c>
      <c r="K50" s="29">
        <v>7.0515970515970512</v>
      </c>
      <c r="L50" s="18">
        <v>35224</v>
      </c>
      <c r="M50" s="19" t="s">
        <v>188</v>
      </c>
      <c r="N50" s="19">
        <v>35</v>
      </c>
      <c r="O50" s="19"/>
      <c r="P50" s="186">
        <v>160</v>
      </c>
      <c r="Q50" s="186" t="s">
        <v>2278</v>
      </c>
      <c r="R50" s="186">
        <v>1996</v>
      </c>
    </row>
    <row r="51" spans="1:18">
      <c r="A51" s="253" t="s">
        <v>3467</v>
      </c>
      <c r="B51" s="253" t="s">
        <v>3655</v>
      </c>
      <c r="C51" s="253" t="s">
        <v>3574</v>
      </c>
      <c r="D51" s="186" t="s">
        <v>3527</v>
      </c>
      <c r="E51" s="30" t="s">
        <v>104</v>
      </c>
      <c r="F51" s="1" t="s">
        <v>181</v>
      </c>
      <c r="G51" s="25" t="s">
        <v>273</v>
      </c>
      <c r="H51" s="3">
        <v>44.5</v>
      </c>
      <c r="I51" s="6" t="s">
        <v>7</v>
      </c>
      <c r="J51" s="29">
        <v>2.696629213483146</v>
      </c>
      <c r="K51" s="29">
        <v>7.3033707865168545</v>
      </c>
      <c r="L51" s="18">
        <v>35224</v>
      </c>
      <c r="M51" s="19" t="s">
        <v>188</v>
      </c>
      <c r="N51" s="19">
        <v>35</v>
      </c>
      <c r="O51" s="19"/>
      <c r="P51" s="186">
        <v>160</v>
      </c>
      <c r="Q51" s="186" t="s">
        <v>2278</v>
      </c>
      <c r="R51" s="186">
        <v>1996</v>
      </c>
    </row>
    <row r="52" spans="1:18">
      <c r="A52" s="253" t="s">
        <v>3467</v>
      </c>
      <c r="B52" s="253" t="s">
        <v>3655</v>
      </c>
      <c r="C52" s="253" t="s">
        <v>3574</v>
      </c>
      <c r="D52" s="186" t="s">
        <v>3528</v>
      </c>
      <c r="E52" s="30" t="s">
        <v>106</v>
      </c>
      <c r="F52" s="1" t="s">
        <v>181</v>
      </c>
      <c r="G52" s="25" t="s">
        <v>274</v>
      </c>
      <c r="H52" s="3">
        <v>39.4</v>
      </c>
      <c r="I52" s="6" t="s">
        <v>7</v>
      </c>
      <c r="J52" s="29">
        <v>3.0456852791878175</v>
      </c>
      <c r="K52" s="29">
        <v>6.9543147208121825</v>
      </c>
      <c r="L52" s="18">
        <v>35224</v>
      </c>
      <c r="M52" s="19" t="s">
        <v>188</v>
      </c>
      <c r="N52" s="19">
        <v>29</v>
      </c>
      <c r="O52" s="19"/>
      <c r="P52" s="186">
        <v>160</v>
      </c>
      <c r="Q52" s="186" t="s">
        <v>2278</v>
      </c>
      <c r="R52" s="186">
        <v>1996</v>
      </c>
    </row>
    <row r="53" spans="1:18">
      <c r="A53" s="253" t="s">
        <v>3467</v>
      </c>
      <c r="B53" s="253" t="s">
        <v>3655</v>
      </c>
      <c r="C53" s="253" t="s">
        <v>3574</v>
      </c>
      <c r="D53" s="186" t="s">
        <v>3529</v>
      </c>
      <c r="E53" s="30" t="s">
        <v>108</v>
      </c>
      <c r="F53" s="1" t="s">
        <v>181</v>
      </c>
      <c r="G53" s="25" t="s">
        <v>275</v>
      </c>
      <c r="H53" s="3">
        <v>41</v>
      </c>
      <c r="I53" s="6" t="s">
        <v>7</v>
      </c>
      <c r="J53" s="29">
        <v>2.9268292682926829</v>
      </c>
      <c r="K53" s="29">
        <v>7.0731707317073171</v>
      </c>
      <c r="L53" s="18">
        <v>35224</v>
      </c>
      <c r="M53" s="19" t="s">
        <v>188</v>
      </c>
      <c r="N53" s="19">
        <v>32</v>
      </c>
      <c r="O53" s="19"/>
      <c r="P53" s="186">
        <v>160</v>
      </c>
      <c r="Q53" s="186" t="s">
        <v>2278</v>
      </c>
      <c r="R53" s="186">
        <v>1996</v>
      </c>
    </row>
    <row r="54" spans="1:18">
      <c r="A54" s="253" t="s">
        <v>3467</v>
      </c>
      <c r="B54" s="253" t="s">
        <v>3655</v>
      </c>
      <c r="C54" s="253" t="s">
        <v>3574</v>
      </c>
      <c r="D54" s="186" t="s">
        <v>3530</v>
      </c>
      <c r="E54" s="30" t="s">
        <v>110</v>
      </c>
      <c r="F54" s="1" t="s">
        <v>181</v>
      </c>
      <c r="G54" s="25" t="s">
        <v>276</v>
      </c>
      <c r="H54" s="3">
        <v>31.1</v>
      </c>
      <c r="I54" s="6" t="s">
        <v>7</v>
      </c>
      <c r="J54" s="29">
        <v>3.858520900321543</v>
      </c>
      <c r="K54" s="29">
        <v>6.141479099678457</v>
      </c>
      <c r="L54" s="18">
        <v>35224</v>
      </c>
      <c r="M54" s="19" t="s">
        <v>188</v>
      </c>
      <c r="N54" s="19">
        <v>38</v>
      </c>
      <c r="O54" s="19"/>
      <c r="P54" s="186">
        <v>160</v>
      </c>
      <c r="Q54" s="186" t="s">
        <v>2278</v>
      </c>
      <c r="R54" s="186">
        <v>1996</v>
      </c>
    </row>
    <row r="55" spans="1:18">
      <c r="A55" s="253" t="s">
        <v>3467</v>
      </c>
      <c r="B55" s="253" t="s">
        <v>3655</v>
      </c>
      <c r="C55" s="253" t="s">
        <v>3574</v>
      </c>
      <c r="D55" s="186" t="s">
        <v>3531</v>
      </c>
      <c r="E55" s="30" t="s">
        <v>112</v>
      </c>
      <c r="F55" s="1" t="s">
        <v>181</v>
      </c>
      <c r="G55" s="25" t="s">
        <v>277</v>
      </c>
      <c r="H55" s="3">
        <v>34.5</v>
      </c>
      <c r="I55" s="6" t="s">
        <v>7</v>
      </c>
      <c r="J55" s="29">
        <v>3.4782608695652173</v>
      </c>
      <c r="K55" s="29">
        <v>6.5217391304347831</v>
      </c>
      <c r="L55" s="18">
        <v>35224</v>
      </c>
      <c r="M55" s="19" t="s">
        <v>188</v>
      </c>
      <c r="N55" s="19">
        <v>30</v>
      </c>
      <c r="O55" s="19"/>
      <c r="P55" s="186">
        <v>160</v>
      </c>
      <c r="Q55" s="186" t="s">
        <v>2278</v>
      </c>
      <c r="R55" s="186">
        <v>1996</v>
      </c>
    </row>
    <row r="56" spans="1:18">
      <c r="A56" s="253" t="s">
        <v>3467</v>
      </c>
      <c r="B56" s="253" t="s">
        <v>3655</v>
      </c>
      <c r="C56" s="253" t="s">
        <v>3574</v>
      </c>
      <c r="D56" s="186" t="s">
        <v>3532</v>
      </c>
      <c r="E56" s="30" t="s">
        <v>114</v>
      </c>
      <c r="F56" s="1" t="s">
        <v>181</v>
      </c>
      <c r="G56" s="25" t="s">
        <v>278</v>
      </c>
      <c r="H56" s="3">
        <v>39.6</v>
      </c>
      <c r="I56" s="6" t="s">
        <v>7</v>
      </c>
      <c r="J56" s="29">
        <v>3.0303030303030303</v>
      </c>
      <c r="K56" s="29">
        <v>6.9696969696969697</v>
      </c>
      <c r="L56" s="18">
        <v>35224</v>
      </c>
      <c r="M56" s="19" t="s">
        <v>188</v>
      </c>
      <c r="N56" s="19">
        <v>40</v>
      </c>
      <c r="O56" s="19"/>
      <c r="P56" s="186">
        <v>160</v>
      </c>
      <c r="Q56" s="186" t="s">
        <v>2278</v>
      </c>
      <c r="R56" s="186">
        <v>1996</v>
      </c>
    </row>
    <row r="57" spans="1:18">
      <c r="A57" s="253" t="s">
        <v>3467</v>
      </c>
      <c r="B57" s="253" t="s">
        <v>3655</v>
      </c>
      <c r="C57" s="253" t="s">
        <v>3574</v>
      </c>
      <c r="D57" s="186" t="s">
        <v>3533</v>
      </c>
      <c r="E57" s="30" t="s">
        <v>116</v>
      </c>
      <c r="F57" s="1" t="s">
        <v>181</v>
      </c>
      <c r="G57" s="25" t="s">
        <v>279</v>
      </c>
      <c r="H57" s="3">
        <v>26.4</v>
      </c>
      <c r="I57" s="6" t="s">
        <v>7</v>
      </c>
      <c r="J57" s="29">
        <v>4.5454545454545459</v>
      </c>
      <c r="K57" s="29">
        <v>5.4545454545454541</v>
      </c>
      <c r="L57" s="18">
        <v>35224</v>
      </c>
      <c r="M57" s="19" t="s">
        <v>188</v>
      </c>
      <c r="N57" s="19">
        <v>34</v>
      </c>
      <c r="O57" s="19"/>
      <c r="P57" s="186">
        <v>160</v>
      </c>
      <c r="Q57" s="186" t="s">
        <v>2278</v>
      </c>
      <c r="R57" s="186">
        <v>1996</v>
      </c>
    </row>
    <row r="58" spans="1:18">
      <c r="A58" s="253" t="s">
        <v>3467</v>
      </c>
      <c r="B58" s="253" t="s">
        <v>3655</v>
      </c>
      <c r="C58" s="253" t="s">
        <v>3574</v>
      </c>
      <c r="D58" s="186" t="s">
        <v>3534</v>
      </c>
      <c r="E58" s="30" t="s">
        <v>118</v>
      </c>
      <c r="F58" s="1" t="s">
        <v>181</v>
      </c>
      <c r="G58" s="25" t="s">
        <v>280</v>
      </c>
      <c r="H58" s="3">
        <v>34.6</v>
      </c>
      <c r="I58" s="6" t="s">
        <v>7</v>
      </c>
      <c r="J58" s="29">
        <v>3.4682080924855492</v>
      </c>
      <c r="K58" s="29">
        <v>6.5317919075144513</v>
      </c>
      <c r="L58" s="18">
        <v>35224</v>
      </c>
      <c r="M58" s="19" t="s">
        <v>188</v>
      </c>
      <c r="N58" s="19">
        <v>30</v>
      </c>
      <c r="O58" s="19"/>
      <c r="P58" s="186">
        <v>160</v>
      </c>
      <c r="Q58" s="186" t="s">
        <v>2278</v>
      </c>
      <c r="R58" s="186">
        <v>1996</v>
      </c>
    </row>
    <row r="59" spans="1:18">
      <c r="A59" s="253" t="s">
        <v>3467</v>
      </c>
      <c r="B59" s="253" t="s">
        <v>3655</v>
      </c>
      <c r="C59" s="253" t="s">
        <v>3574</v>
      </c>
      <c r="D59" s="186" t="s">
        <v>3535</v>
      </c>
      <c r="E59" s="30" t="s">
        <v>120</v>
      </c>
      <c r="F59" s="1" t="s">
        <v>181</v>
      </c>
      <c r="G59" s="25" t="s">
        <v>281</v>
      </c>
      <c r="H59" s="3">
        <v>52.7</v>
      </c>
      <c r="I59" s="6" t="s">
        <v>7</v>
      </c>
      <c r="J59" s="29">
        <v>2.2770398481973433</v>
      </c>
      <c r="K59" s="29">
        <v>7.7229601518026563</v>
      </c>
      <c r="L59" s="18">
        <v>35224</v>
      </c>
      <c r="M59" s="19" t="s">
        <v>188</v>
      </c>
      <c r="N59" s="19">
        <v>41</v>
      </c>
      <c r="O59" s="19"/>
      <c r="P59" s="186">
        <v>160</v>
      </c>
      <c r="Q59" s="186" t="s">
        <v>2278</v>
      </c>
      <c r="R59" s="186">
        <v>1996</v>
      </c>
    </row>
    <row r="60" spans="1:18">
      <c r="A60" s="253" t="s">
        <v>3467</v>
      </c>
      <c r="B60" s="253" t="s">
        <v>3655</v>
      </c>
      <c r="C60" s="253" t="s">
        <v>3574</v>
      </c>
      <c r="D60" s="186" t="s">
        <v>3536</v>
      </c>
      <c r="E60" s="30" t="s">
        <v>122</v>
      </c>
      <c r="F60" s="1" t="s">
        <v>181</v>
      </c>
      <c r="G60" s="25" t="s">
        <v>282</v>
      </c>
      <c r="H60" s="3">
        <v>30.6</v>
      </c>
      <c r="I60" s="6" t="s">
        <v>7</v>
      </c>
      <c r="J60" s="29">
        <v>3.9215686274509802</v>
      </c>
      <c r="K60" s="29">
        <v>6.0784313725490193</v>
      </c>
      <c r="L60" s="18">
        <v>35224</v>
      </c>
      <c r="M60" s="19" t="s">
        <v>188</v>
      </c>
      <c r="N60" s="19">
        <v>34</v>
      </c>
      <c r="O60" s="19"/>
      <c r="P60" s="186">
        <v>160</v>
      </c>
      <c r="Q60" s="186" t="s">
        <v>2278</v>
      </c>
      <c r="R60" s="186">
        <v>1996</v>
      </c>
    </row>
    <row r="61" spans="1:18">
      <c r="A61" s="253" t="s">
        <v>3467</v>
      </c>
      <c r="B61" s="253" t="s">
        <v>3655</v>
      </c>
      <c r="C61" s="253" t="s">
        <v>3574</v>
      </c>
      <c r="D61" s="186" t="s">
        <v>3537</v>
      </c>
      <c r="E61" s="30" t="s">
        <v>124</v>
      </c>
      <c r="F61" s="1" t="s">
        <v>181</v>
      </c>
      <c r="G61" s="25" t="s">
        <v>283</v>
      </c>
      <c r="H61" s="3">
        <v>25.3</v>
      </c>
      <c r="I61" s="6" t="s">
        <v>7</v>
      </c>
      <c r="J61" s="29">
        <v>4.7430830039525693</v>
      </c>
      <c r="K61" s="29">
        <v>5.2569169960474307</v>
      </c>
      <c r="L61" s="18">
        <v>35224</v>
      </c>
      <c r="M61" s="19" t="s">
        <v>188</v>
      </c>
      <c r="N61" s="19">
        <v>37</v>
      </c>
      <c r="O61" s="19"/>
      <c r="P61" s="186">
        <v>160</v>
      </c>
      <c r="Q61" s="186" t="s">
        <v>2278</v>
      </c>
      <c r="R61" s="186">
        <v>1996</v>
      </c>
    </row>
    <row r="62" spans="1:18">
      <c r="A62" s="253" t="s">
        <v>3467</v>
      </c>
      <c r="B62" s="253" t="s">
        <v>3655</v>
      </c>
      <c r="C62" s="253" t="s">
        <v>3574</v>
      </c>
      <c r="D62" s="186" t="s">
        <v>3538</v>
      </c>
      <c r="E62" s="30" t="s">
        <v>126</v>
      </c>
      <c r="F62" s="1" t="s">
        <v>181</v>
      </c>
      <c r="G62" s="25" t="s">
        <v>284</v>
      </c>
      <c r="H62" s="3">
        <v>68</v>
      </c>
      <c r="I62" s="6" t="s">
        <v>7</v>
      </c>
      <c r="J62" s="29">
        <v>1.7647058823529411</v>
      </c>
      <c r="K62" s="29">
        <v>8.235294117647058</v>
      </c>
      <c r="L62" s="18">
        <v>35224</v>
      </c>
      <c r="M62" s="19" t="s">
        <v>188</v>
      </c>
      <c r="N62" s="19">
        <v>37</v>
      </c>
      <c r="O62" s="19"/>
      <c r="P62" s="186">
        <v>160</v>
      </c>
      <c r="Q62" s="186" t="s">
        <v>2278</v>
      </c>
      <c r="R62" s="186">
        <v>1996</v>
      </c>
    </row>
    <row r="63" spans="1:18">
      <c r="A63" s="253" t="s">
        <v>3467</v>
      </c>
      <c r="B63" s="253" t="s">
        <v>3655</v>
      </c>
      <c r="C63" s="253" t="s">
        <v>3574</v>
      </c>
      <c r="D63" s="186" t="s">
        <v>3539</v>
      </c>
      <c r="E63" s="30" t="s">
        <v>128</v>
      </c>
      <c r="F63" s="1" t="s">
        <v>181</v>
      </c>
      <c r="G63" s="25" t="s">
        <v>285</v>
      </c>
      <c r="H63" s="3">
        <v>24.9</v>
      </c>
      <c r="I63" s="6" t="s">
        <v>7</v>
      </c>
      <c r="J63" s="29">
        <v>4.8192771084337354</v>
      </c>
      <c r="K63" s="29">
        <v>5.1807228915662646</v>
      </c>
      <c r="L63" s="18">
        <v>35224</v>
      </c>
      <c r="M63" s="19" t="s">
        <v>188</v>
      </c>
      <c r="N63" s="19">
        <v>31</v>
      </c>
      <c r="O63" s="19"/>
      <c r="P63" s="186">
        <v>160</v>
      </c>
      <c r="Q63" s="186" t="s">
        <v>2278</v>
      </c>
      <c r="R63" s="186">
        <v>1996</v>
      </c>
    </row>
    <row r="64" spans="1:18">
      <c r="A64" s="253" t="s">
        <v>3467</v>
      </c>
      <c r="B64" s="253" t="s">
        <v>3655</v>
      </c>
      <c r="C64" s="253" t="s">
        <v>3574</v>
      </c>
      <c r="D64" s="186" t="s">
        <v>3540</v>
      </c>
      <c r="E64" s="30" t="s">
        <v>130</v>
      </c>
      <c r="F64" s="1" t="s">
        <v>181</v>
      </c>
      <c r="G64" s="25" t="s">
        <v>286</v>
      </c>
      <c r="H64" s="3">
        <v>34.799999999999997</v>
      </c>
      <c r="I64" s="6" t="s">
        <v>7</v>
      </c>
      <c r="J64" s="29">
        <v>3.4482758620689657</v>
      </c>
      <c r="K64" s="29">
        <v>6.5517241379310338</v>
      </c>
      <c r="L64" s="18">
        <v>35224</v>
      </c>
      <c r="M64" s="19" t="s">
        <v>188</v>
      </c>
      <c r="N64" s="19">
        <v>29</v>
      </c>
      <c r="O64" s="19"/>
      <c r="P64" s="186">
        <v>160</v>
      </c>
      <c r="Q64" s="186" t="s">
        <v>2278</v>
      </c>
      <c r="R64" s="186">
        <v>1996</v>
      </c>
    </row>
    <row r="65" spans="1:18">
      <c r="A65" s="253" t="s">
        <v>3467</v>
      </c>
      <c r="B65" s="253" t="s">
        <v>3655</v>
      </c>
      <c r="C65" s="253" t="s">
        <v>3574</v>
      </c>
      <c r="D65" s="186" t="s">
        <v>3541</v>
      </c>
      <c r="E65" s="30" t="s">
        <v>132</v>
      </c>
      <c r="F65" s="1" t="s">
        <v>181</v>
      </c>
      <c r="G65" s="25" t="s">
        <v>287</v>
      </c>
      <c r="H65" s="3">
        <v>15.6</v>
      </c>
      <c r="I65" s="6" t="s">
        <v>7</v>
      </c>
      <c r="J65" s="29">
        <v>7.6923076923076925</v>
      </c>
      <c r="K65" s="29">
        <v>2.3076923076923075</v>
      </c>
      <c r="L65" s="18">
        <v>35224</v>
      </c>
      <c r="M65" s="19" t="s">
        <v>188</v>
      </c>
      <c r="N65" s="19">
        <v>41</v>
      </c>
      <c r="O65" s="19"/>
      <c r="P65" s="186">
        <v>160</v>
      </c>
      <c r="Q65" s="186" t="s">
        <v>2278</v>
      </c>
      <c r="R65" s="186">
        <v>1996</v>
      </c>
    </row>
    <row r="66" spans="1:18">
      <c r="A66" s="253" t="s">
        <v>3467</v>
      </c>
      <c r="B66" s="253" t="s">
        <v>3655</v>
      </c>
      <c r="C66" s="253" t="s">
        <v>3574</v>
      </c>
      <c r="D66" s="186" t="s">
        <v>3542</v>
      </c>
      <c r="E66" s="30" t="s">
        <v>134</v>
      </c>
      <c r="F66" s="1" t="s">
        <v>181</v>
      </c>
      <c r="G66" s="25" t="s">
        <v>288</v>
      </c>
      <c r="H66" s="3">
        <v>20.399999999999999</v>
      </c>
      <c r="I66" s="6" t="s">
        <v>7</v>
      </c>
      <c r="J66" s="29">
        <v>5.882352941176471</v>
      </c>
      <c r="K66" s="29">
        <v>4.117647058823529</v>
      </c>
      <c r="L66" s="18">
        <v>35224</v>
      </c>
      <c r="M66" s="19" t="s">
        <v>188</v>
      </c>
      <c r="N66" s="19">
        <v>40</v>
      </c>
      <c r="O66" s="19"/>
      <c r="P66" s="186">
        <v>160</v>
      </c>
      <c r="Q66" s="186" t="s">
        <v>2278</v>
      </c>
      <c r="R66" s="186">
        <v>1996</v>
      </c>
    </row>
    <row r="67" spans="1:18">
      <c r="A67" s="253" t="s">
        <v>3467</v>
      </c>
      <c r="B67" s="253" t="s">
        <v>3655</v>
      </c>
      <c r="C67" s="253" t="s">
        <v>3574</v>
      </c>
      <c r="D67" s="186" t="s">
        <v>3543</v>
      </c>
      <c r="E67" s="30" t="s">
        <v>136</v>
      </c>
      <c r="F67" s="1" t="s">
        <v>181</v>
      </c>
      <c r="G67" s="25" t="s">
        <v>289</v>
      </c>
      <c r="H67" s="3">
        <v>36.5</v>
      </c>
      <c r="I67" s="6" t="s">
        <v>7</v>
      </c>
      <c r="J67" s="29">
        <v>3.2876712328767121</v>
      </c>
      <c r="K67" s="29">
        <v>6.7123287671232879</v>
      </c>
      <c r="L67" s="18">
        <v>35224</v>
      </c>
      <c r="M67" s="19" t="s">
        <v>188</v>
      </c>
      <c r="N67" s="19">
        <v>43</v>
      </c>
      <c r="O67" s="19"/>
      <c r="P67" s="186">
        <v>160</v>
      </c>
      <c r="Q67" s="186" t="s">
        <v>2278</v>
      </c>
      <c r="R67" s="186">
        <v>1996</v>
      </c>
    </row>
    <row r="68" spans="1:18">
      <c r="A68" s="253" t="s">
        <v>3467</v>
      </c>
      <c r="B68" s="253" t="s">
        <v>3655</v>
      </c>
      <c r="C68" s="253" t="s">
        <v>3574</v>
      </c>
      <c r="D68" s="186" t="s">
        <v>3544</v>
      </c>
      <c r="E68" s="30" t="s">
        <v>138</v>
      </c>
      <c r="F68" s="1" t="s">
        <v>181</v>
      </c>
      <c r="G68" s="25" t="s">
        <v>290</v>
      </c>
      <c r="H68" s="3">
        <v>30.3</v>
      </c>
      <c r="I68" s="6" t="s">
        <v>7</v>
      </c>
      <c r="J68" s="29">
        <v>3.9603960396039604</v>
      </c>
      <c r="K68" s="29">
        <v>6.0396039603960396</v>
      </c>
      <c r="L68" s="18">
        <v>35224</v>
      </c>
      <c r="M68" s="19" t="s">
        <v>188</v>
      </c>
      <c r="N68" s="19">
        <v>30</v>
      </c>
      <c r="O68" s="19"/>
      <c r="P68" s="186">
        <v>160</v>
      </c>
      <c r="Q68" s="186" t="s">
        <v>2278</v>
      </c>
      <c r="R68" s="186">
        <v>1996</v>
      </c>
    </row>
    <row r="69" spans="1:18">
      <c r="A69" s="253" t="s">
        <v>3467</v>
      </c>
      <c r="B69" s="253" t="s">
        <v>3655</v>
      </c>
      <c r="C69" s="253" t="s">
        <v>3574</v>
      </c>
      <c r="D69" s="186" t="s">
        <v>3545</v>
      </c>
      <c r="E69" s="31" t="s">
        <v>140</v>
      </c>
      <c r="F69" s="1" t="s">
        <v>181</v>
      </c>
      <c r="G69" s="25" t="s">
        <v>291</v>
      </c>
      <c r="H69" s="3">
        <v>28.5</v>
      </c>
      <c r="I69" s="6" t="s">
        <v>7</v>
      </c>
      <c r="J69" s="29">
        <v>4.2105263157894735</v>
      </c>
      <c r="K69" s="29">
        <v>5.7894736842105265</v>
      </c>
      <c r="L69" s="18">
        <v>35224</v>
      </c>
      <c r="M69" s="19" t="s">
        <v>188</v>
      </c>
      <c r="N69" s="19">
        <v>34</v>
      </c>
      <c r="O69" s="19"/>
      <c r="P69" s="186">
        <v>160</v>
      </c>
      <c r="Q69" s="186" t="s">
        <v>2278</v>
      </c>
      <c r="R69" s="186">
        <v>1996</v>
      </c>
    </row>
    <row r="70" spans="1:18">
      <c r="A70" s="253" t="s">
        <v>3467</v>
      </c>
      <c r="B70" s="253" t="s">
        <v>3655</v>
      </c>
      <c r="C70" s="253" t="s">
        <v>3574</v>
      </c>
      <c r="D70" s="186" t="s">
        <v>3546</v>
      </c>
      <c r="E70" s="31" t="s">
        <v>142</v>
      </c>
      <c r="F70" s="1" t="s">
        <v>181</v>
      </c>
      <c r="G70" s="25" t="s">
        <v>292</v>
      </c>
      <c r="H70" s="3">
        <v>25.9</v>
      </c>
      <c r="I70" s="6" t="s">
        <v>7</v>
      </c>
      <c r="J70" s="29">
        <v>4.6332046332046337</v>
      </c>
      <c r="K70" s="29">
        <v>5.3667953667953663</v>
      </c>
      <c r="L70" s="18">
        <v>35224</v>
      </c>
      <c r="M70" s="19" t="s">
        <v>188</v>
      </c>
      <c r="N70" s="19">
        <v>29</v>
      </c>
      <c r="O70" s="19"/>
      <c r="P70" s="186">
        <v>160</v>
      </c>
      <c r="Q70" s="186" t="s">
        <v>2278</v>
      </c>
      <c r="R70" s="186">
        <v>1996</v>
      </c>
    </row>
    <row r="71" spans="1:18">
      <c r="A71" s="253" t="s">
        <v>3467</v>
      </c>
      <c r="B71" s="253" t="s">
        <v>3655</v>
      </c>
      <c r="C71" s="253" t="s">
        <v>3574</v>
      </c>
      <c r="D71" s="186" t="s">
        <v>3547</v>
      </c>
      <c r="E71" s="31" t="s">
        <v>144</v>
      </c>
      <c r="F71" s="1" t="s">
        <v>181</v>
      </c>
      <c r="G71" s="25" t="s">
        <v>293</v>
      </c>
      <c r="H71" s="3">
        <v>27.2</v>
      </c>
      <c r="I71" s="6" t="s">
        <v>7</v>
      </c>
      <c r="J71" s="29">
        <v>4.4117647058823533</v>
      </c>
      <c r="K71" s="29">
        <v>5.5882352941176467</v>
      </c>
      <c r="L71" s="18">
        <v>35224</v>
      </c>
      <c r="M71" s="19" t="s">
        <v>188</v>
      </c>
      <c r="N71" s="19">
        <v>36</v>
      </c>
      <c r="O71" s="19"/>
      <c r="P71" s="186">
        <v>160</v>
      </c>
      <c r="Q71" s="186" t="s">
        <v>2278</v>
      </c>
      <c r="R71" s="186">
        <v>1996</v>
      </c>
    </row>
    <row r="72" spans="1:18">
      <c r="A72" s="253" t="s">
        <v>3467</v>
      </c>
      <c r="B72" s="253" t="s">
        <v>3655</v>
      </c>
      <c r="C72" s="253" t="s">
        <v>3574</v>
      </c>
      <c r="D72" s="186" t="s">
        <v>3548</v>
      </c>
      <c r="E72" s="31" t="s">
        <v>146</v>
      </c>
      <c r="F72" s="1" t="s">
        <v>181</v>
      </c>
      <c r="G72" s="25" t="s">
        <v>294</v>
      </c>
      <c r="H72" s="3">
        <v>36.9</v>
      </c>
      <c r="I72" s="6" t="s">
        <v>7</v>
      </c>
      <c r="J72" s="29">
        <v>3.2520325203252032</v>
      </c>
      <c r="K72" s="29">
        <v>6.7479674796747968</v>
      </c>
      <c r="L72" s="18">
        <v>35224</v>
      </c>
      <c r="M72" s="19" t="s">
        <v>188</v>
      </c>
      <c r="N72" s="19">
        <v>41</v>
      </c>
      <c r="O72" s="19"/>
      <c r="P72" s="186">
        <v>160</v>
      </c>
      <c r="Q72" s="186" t="s">
        <v>2278</v>
      </c>
      <c r="R72" s="186">
        <v>1996</v>
      </c>
    </row>
    <row r="73" spans="1:18">
      <c r="A73" s="253" t="s">
        <v>3467</v>
      </c>
      <c r="B73" s="253" t="s">
        <v>3655</v>
      </c>
      <c r="C73" s="253" t="s">
        <v>3574</v>
      </c>
      <c r="D73" s="186" t="s">
        <v>3549</v>
      </c>
      <c r="E73" s="31" t="s">
        <v>148</v>
      </c>
      <c r="F73" s="1" t="s">
        <v>181</v>
      </c>
      <c r="G73" s="25" t="s">
        <v>295</v>
      </c>
      <c r="H73" s="3">
        <v>34.9</v>
      </c>
      <c r="I73" s="6" t="s">
        <v>7</v>
      </c>
      <c r="J73" s="29">
        <v>3.4383954154727796</v>
      </c>
      <c r="K73" s="29">
        <v>6.5616045845272204</v>
      </c>
      <c r="L73" s="18">
        <v>35224</v>
      </c>
      <c r="M73" s="19" t="s">
        <v>188</v>
      </c>
      <c r="N73" s="19">
        <v>29</v>
      </c>
      <c r="O73" s="19"/>
      <c r="P73" s="186">
        <v>160</v>
      </c>
      <c r="Q73" s="186" t="s">
        <v>2278</v>
      </c>
      <c r="R73" s="186">
        <v>1996</v>
      </c>
    </row>
    <row r="74" spans="1:18">
      <c r="A74" s="253" t="s">
        <v>3467</v>
      </c>
      <c r="B74" s="253" t="s">
        <v>3655</v>
      </c>
      <c r="C74" s="253" t="s">
        <v>3574</v>
      </c>
      <c r="D74" s="186" t="s">
        <v>3550</v>
      </c>
      <c r="E74" s="31" t="s">
        <v>150</v>
      </c>
      <c r="F74" s="1" t="s">
        <v>181</v>
      </c>
      <c r="G74" s="25" t="s">
        <v>296</v>
      </c>
      <c r="H74" s="3">
        <v>13.9</v>
      </c>
      <c r="I74" s="6" t="s">
        <v>7</v>
      </c>
      <c r="J74" s="29">
        <v>8.6330935251798557</v>
      </c>
      <c r="K74" s="29">
        <v>1.3669064748201443</v>
      </c>
      <c r="L74" s="18">
        <v>35224</v>
      </c>
      <c r="M74" s="19" t="s">
        <v>188</v>
      </c>
      <c r="N74" s="19">
        <v>30</v>
      </c>
      <c r="O74" s="19"/>
      <c r="P74" s="186">
        <v>160</v>
      </c>
      <c r="Q74" s="186" t="s">
        <v>2278</v>
      </c>
      <c r="R74" s="186">
        <v>1996</v>
      </c>
    </row>
    <row r="75" spans="1:18">
      <c r="A75" s="253" t="s">
        <v>3467</v>
      </c>
      <c r="B75" s="253" t="s">
        <v>3655</v>
      </c>
      <c r="C75" s="253" t="s">
        <v>3574</v>
      </c>
      <c r="D75" s="186" t="s">
        <v>3551</v>
      </c>
      <c r="E75" s="31" t="s">
        <v>152</v>
      </c>
      <c r="F75" s="1" t="s">
        <v>181</v>
      </c>
      <c r="G75" s="25" t="s">
        <v>297</v>
      </c>
      <c r="H75" s="3">
        <v>33.299999999999997</v>
      </c>
      <c r="I75" s="6" t="s">
        <v>7</v>
      </c>
      <c r="J75" s="29">
        <v>3.6036036036036041</v>
      </c>
      <c r="K75" s="29">
        <v>6.3963963963963959</v>
      </c>
      <c r="L75" s="18">
        <v>35224</v>
      </c>
      <c r="M75" s="19" t="s">
        <v>188</v>
      </c>
      <c r="N75" s="19">
        <v>31</v>
      </c>
      <c r="O75" s="19"/>
      <c r="P75" s="186">
        <v>160</v>
      </c>
      <c r="Q75" s="186" t="s">
        <v>2278</v>
      </c>
      <c r="R75" s="186">
        <v>1996</v>
      </c>
    </row>
    <row r="76" spans="1:18">
      <c r="A76" s="253" t="s">
        <v>3467</v>
      </c>
      <c r="B76" s="253" t="s">
        <v>3655</v>
      </c>
      <c r="C76" s="253" t="s">
        <v>3574</v>
      </c>
      <c r="D76" s="186" t="s">
        <v>3552</v>
      </c>
      <c r="E76" s="31" t="s">
        <v>154</v>
      </c>
      <c r="F76" s="1" t="s">
        <v>181</v>
      </c>
      <c r="G76" s="25" t="s">
        <v>298</v>
      </c>
      <c r="H76" s="3">
        <v>23.9</v>
      </c>
      <c r="I76" s="6" t="s">
        <v>7</v>
      </c>
      <c r="J76" s="29">
        <v>5.0209205020920509</v>
      </c>
      <c r="K76" s="29">
        <v>4.9790794979079491</v>
      </c>
      <c r="L76" s="18">
        <v>35224</v>
      </c>
      <c r="M76" s="19" t="s">
        <v>188</v>
      </c>
      <c r="N76" s="19">
        <v>29</v>
      </c>
      <c r="O76" s="19"/>
      <c r="P76" s="186">
        <v>160</v>
      </c>
      <c r="Q76" s="186" t="s">
        <v>2278</v>
      </c>
      <c r="R76" s="186">
        <v>1996</v>
      </c>
    </row>
    <row r="77" spans="1:18">
      <c r="A77" s="253" t="s">
        <v>3467</v>
      </c>
      <c r="B77" s="253" t="s">
        <v>3655</v>
      </c>
      <c r="C77" s="253" t="s">
        <v>3574</v>
      </c>
      <c r="D77" s="186" t="s">
        <v>3553</v>
      </c>
      <c r="E77" s="4" t="s">
        <v>156</v>
      </c>
      <c r="F77" s="148" t="s">
        <v>181</v>
      </c>
      <c r="G77" s="150" t="s">
        <v>299</v>
      </c>
      <c r="H77" s="151">
        <v>10.6</v>
      </c>
      <c r="I77" s="6" t="s">
        <v>7</v>
      </c>
      <c r="J77" s="147">
        <v>9</v>
      </c>
      <c r="K77" s="147">
        <v>1</v>
      </c>
      <c r="L77" s="18">
        <v>35224</v>
      </c>
      <c r="M77" s="19" t="s">
        <v>188</v>
      </c>
      <c r="N77" s="19">
        <v>29</v>
      </c>
      <c r="O77" s="19"/>
      <c r="P77" s="186">
        <v>160</v>
      </c>
      <c r="Q77" s="186" t="s">
        <v>2278</v>
      </c>
      <c r="R77" s="186">
        <v>1996</v>
      </c>
    </row>
    <row r="78" spans="1:18">
      <c r="A78" s="253" t="s">
        <v>3467</v>
      </c>
      <c r="B78" s="253" t="s">
        <v>3655</v>
      </c>
      <c r="C78" s="253" t="s">
        <v>3574</v>
      </c>
      <c r="D78" s="186" t="s">
        <v>3554</v>
      </c>
      <c r="E78" s="6" t="s">
        <v>158</v>
      </c>
      <c r="F78" s="1" t="s">
        <v>181</v>
      </c>
      <c r="G78" s="25" t="s">
        <v>300</v>
      </c>
      <c r="H78" s="3">
        <v>32.299999999999997</v>
      </c>
      <c r="I78" s="6" t="s">
        <v>7</v>
      </c>
      <c r="J78" s="29">
        <v>3.7151702786377712</v>
      </c>
      <c r="K78" s="29">
        <v>6.2848297213622288</v>
      </c>
      <c r="L78" s="18">
        <v>35224</v>
      </c>
      <c r="M78" s="19" t="s">
        <v>188</v>
      </c>
      <c r="N78" s="19">
        <v>33</v>
      </c>
      <c r="O78" s="19"/>
      <c r="P78" s="186">
        <v>160</v>
      </c>
      <c r="Q78" s="186" t="s">
        <v>2278</v>
      </c>
      <c r="R78" s="186">
        <v>1996</v>
      </c>
    </row>
    <row r="79" spans="1:18">
      <c r="A79" s="253" t="s">
        <v>3467</v>
      </c>
      <c r="B79" s="253" t="s">
        <v>3655</v>
      </c>
      <c r="C79" s="253" t="s">
        <v>3574</v>
      </c>
      <c r="D79" s="186" t="s">
        <v>3555</v>
      </c>
      <c r="E79" s="4" t="s">
        <v>159</v>
      </c>
      <c r="F79" s="1" t="s">
        <v>181</v>
      </c>
      <c r="G79" s="25" t="s">
        <v>301</v>
      </c>
      <c r="H79" s="3">
        <v>28.6</v>
      </c>
      <c r="I79" s="6" t="s">
        <v>7</v>
      </c>
      <c r="J79" s="29">
        <v>4.1958041958041958</v>
      </c>
      <c r="K79" s="29">
        <v>5.8041958041958042</v>
      </c>
      <c r="L79" s="18">
        <v>35224</v>
      </c>
      <c r="M79" s="19" t="s">
        <v>188</v>
      </c>
      <c r="N79" s="19">
        <v>44</v>
      </c>
      <c r="O79" s="19"/>
      <c r="P79" s="186">
        <v>160</v>
      </c>
      <c r="Q79" s="186" t="s">
        <v>2278</v>
      </c>
      <c r="R79" s="186">
        <v>1996</v>
      </c>
    </row>
    <row r="80" spans="1:18">
      <c r="A80" s="253" t="s">
        <v>3467</v>
      </c>
      <c r="B80" s="253" t="s">
        <v>3655</v>
      </c>
      <c r="C80" s="253" t="s">
        <v>3574</v>
      </c>
      <c r="D80" s="186" t="s">
        <v>3556</v>
      </c>
      <c r="E80" s="4" t="s">
        <v>161</v>
      </c>
      <c r="F80" s="1" t="s">
        <v>181</v>
      </c>
      <c r="G80" s="25" t="s">
        <v>302</v>
      </c>
      <c r="H80" s="3">
        <v>42.2</v>
      </c>
      <c r="I80" s="6" t="s">
        <v>7</v>
      </c>
      <c r="J80" s="29">
        <v>2.8436018957345968</v>
      </c>
      <c r="K80" s="29">
        <v>7.1563981042654028</v>
      </c>
      <c r="L80" s="18">
        <v>35224</v>
      </c>
      <c r="M80" s="19" t="s">
        <v>188</v>
      </c>
      <c r="N80" s="19">
        <v>85</v>
      </c>
      <c r="O80" s="19"/>
      <c r="P80" s="186">
        <v>160</v>
      </c>
      <c r="Q80" s="186" t="s">
        <v>2277</v>
      </c>
      <c r="R80" s="186">
        <v>1995</v>
      </c>
    </row>
    <row r="81" spans="1:18">
      <c r="A81" s="253" t="s">
        <v>3467</v>
      </c>
      <c r="B81" s="253" t="s">
        <v>3655</v>
      </c>
      <c r="C81" s="253" t="s">
        <v>3574</v>
      </c>
      <c r="D81" s="186" t="s">
        <v>3557</v>
      </c>
      <c r="E81" s="4" t="s">
        <v>162</v>
      </c>
      <c r="F81" s="1" t="s">
        <v>181</v>
      </c>
      <c r="G81" s="25" t="s">
        <v>303</v>
      </c>
      <c r="H81" s="3">
        <v>25.1</v>
      </c>
      <c r="I81" s="6" t="s">
        <v>7</v>
      </c>
      <c r="J81" s="29">
        <v>4.7808764940239037</v>
      </c>
      <c r="K81" s="29">
        <v>5.2191235059760963</v>
      </c>
      <c r="L81" s="18">
        <v>35224</v>
      </c>
      <c r="M81" s="19" t="s">
        <v>188</v>
      </c>
      <c r="N81" s="19">
        <v>72</v>
      </c>
      <c r="O81" s="19"/>
      <c r="P81" s="186">
        <v>160</v>
      </c>
      <c r="Q81" s="186" t="s">
        <v>2277</v>
      </c>
      <c r="R81" s="186">
        <v>1995</v>
      </c>
    </row>
    <row r="82" spans="1:18">
      <c r="A82" s="253" t="s">
        <v>3467</v>
      </c>
      <c r="B82" s="253" t="s">
        <v>3655</v>
      </c>
      <c r="C82" s="253" t="s">
        <v>3574</v>
      </c>
      <c r="D82" s="186" t="s">
        <v>3558</v>
      </c>
      <c r="E82" s="4" t="s">
        <v>163</v>
      </c>
      <c r="F82" s="1" t="s">
        <v>181</v>
      </c>
      <c r="G82" s="25" t="s">
        <v>304</v>
      </c>
      <c r="H82" s="3">
        <v>40.700000000000003</v>
      </c>
      <c r="I82" s="6" t="s">
        <v>7</v>
      </c>
      <c r="J82" s="29">
        <v>2.9484029484029484</v>
      </c>
      <c r="K82" s="29">
        <v>7.0515970515970512</v>
      </c>
      <c r="L82" s="18">
        <v>35224</v>
      </c>
      <c r="M82" s="19" t="s">
        <v>188</v>
      </c>
      <c r="N82" s="19">
        <v>83</v>
      </c>
      <c r="O82" s="19"/>
      <c r="P82" s="186">
        <v>160</v>
      </c>
      <c r="Q82" s="186" t="s">
        <v>2277</v>
      </c>
      <c r="R82" s="186">
        <v>1995</v>
      </c>
    </row>
    <row r="83" spans="1:18">
      <c r="A83" s="253" t="s">
        <v>3467</v>
      </c>
      <c r="B83" s="253" t="s">
        <v>3655</v>
      </c>
      <c r="C83" s="253" t="s">
        <v>3574</v>
      </c>
      <c r="D83" s="186" t="s">
        <v>3559</v>
      </c>
      <c r="E83" s="4" t="s">
        <v>164</v>
      </c>
      <c r="F83" s="1" t="s">
        <v>181</v>
      </c>
      <c r="G83" s="25" t="s">
        <v>305</v>
      </c>
      <c r="H83" s="3">
        <v>24.1</v>
      </c>
      <c r="I83" s="6" t="s">
        <v>7</v>
      </c>
      <c r="J83" s="29">
        <v>4.9792531120331951</v>
      </c>
      <c r="K83" s="29">
        <v>5.0207468879668049</v>
      </c>
      <c r="L83" s="18">
        <v>35216</v>
      </c>
      <c r="M83" s="19" t="s">
        <v>188</v>
      </c>
      <c r="N83" s="19">
        <v>31</v>
      </c>
      <c r="O83" s="19"/>
      <c r="P83" s="186">
        <v>152</v>
      </c>
      <c r="Q83" s="186" t="s">
        <v>2278</v>
      </c>
      <c r="R83" s="186">
        <v>1996</v>
      </c>
    </row>
    <row r="84" spans="1:18">
      <c r="A84" s="253" t="s">
        <v>3467</v>
      </c>
      <c r="B84" s="253" t="s">
        <v>3655</v>
      </c>
      <c r="C84" s="253" t="s">
        <v>3574</v>
      </c>
      <c r="D84" s="186" t="s">
        <v>3560</v>
      </c>
      <c r="E84" s="4" t="s">
        <v>165</v>
      </c>
      <c r="F84" s="1" t="s">
        <v>181</v>
      </c>
      <c r="G84" s="25" t="s">
        <v>306</v>
      </c>
      <c r="H84" s="3">
        <v>24</v>
      </c>
      <c r="I84" s="6" t="s">
        <v>7</v>
      </c>
      <c r="J84" s="29">
        <v>5</v>
      </c>
      <c r="K84" s="29">
        <v>5</v>
      </c>
      <c r="L84" s="18">
        <v>35216</v>
      </c>
      <c r="M84" s="19" t="s">
        <v>188</v>
      </c>
      <c r="N84" s="19">
        <v>30</v>
      </c>
      <c r="O84" s="19"/>
      <c r="P84" s="186">
        <v>152</v>
      </c>
      <c r="Q84" s="186" t="s">
        <v>2278</v>
      </c>
      <c r="R84" s="186">
        <v>1996</v>
      </c>
    </row>
    <row r="85" spans="1:18">
      <c r="A85" s="253" t="s">
        <v>3467</v>
      </c>
      <c r="B85" s="253" t="s">
        <v>3655</v>
      </c>
      <c r="C85" s="253" t="s">
        <v>3574</v>
      </c>
      <c r="D85" s="186" t="s">
        <v>3561</v>
      </c>
      <c r="E85" s="4" t="s">
        <v>166</v>
      </c>
      <c r="F85" s="1" t="s">
        <v>181</v>
      </c>
      <c r="G85" s="25" t="s">
        <v>307</v>
      </c>
      <c r="H85" s="3">
        <v>27.8</v>
      </c>
      <c r="I85" s="6" t="s">
        <v>7</v>
      </c>
      <c r="J85" s="29">
        <v>4.3165467625899279</v>
      </c>
      <c r="K85" s="29">
        <v>5.6834532374100721</v>
      </c>
      <c r="L85" s="18">
        <v>35216</v>
      </c>
      <c r="M85" s="19" t="s">
        <v>188</v>
      </c>
      <c r="N85" s="19">
        <v>30</v>
      </c>
      <c r="O85" s="19"/>
      <c r="P85" s="186">
        <v>152</v>
      </c>
      <c r="Q85" s="186" t="s">
        <v>2278</v>
      </c>
      <c r="R85" s="186">
        <v>1996</v>
      </c>
    </row>
    <row r="86" spans="1:18">
      <c r="A86" s="253" t="s">
        <v>3467</v>
      </c>
      <c r="B86" s="253" t="s">
        <v>3655</v>
      </c>
      <c r="C86" s="253" t="s">
        <v>3574</v>
      </c>
      <c r="D86" s="186" t="s">
        <v>3562</v>
      </c>
      <c r="E86" s="4" t="s">
        <v>167</v>
      </c>
      <c r="F86" s="1" t="s">
        <v>181</v>
      </c>
      <c r="G86" s="25" t="s">
        <v>308</v>
      </c>
      <c r="H86" s="3">
        <v>27</v>
      </c>
      <c r="I86" s="6" t="s">
        <v>7</v>
      </c>
      <c r="J86" s="29">
        <v>4.4444444444444446</v>
      </c>
      <c r="K86" s="29">
        <v>5.5555555555555554</v>
      </c>
      <c r="L86" s="18">
        <v>35216</v>
      </c>
      <c r="M86" s="19" t="s">
        <v>188</v>
      </c>
      <c r="N86" s="19">
        <v>29</v>
      </c>
      <c r="O86" s="19"/>
      <c r="P86" s="186">
        <v>152</v>
      </c>
      <c r="Q86" s="186" t="s">
        <v>2278</v>
      </c>
      <c r="R86" s="186">
        <v>1996</v>
      </c>
    </row>
    <row r="87" spans="1:18">
      <c r="A87" s="253" t="s">
        <v>3467</v>
      </c>
      <c r="B87" s="253" t="s">
        <v>3655</v>
      </c>
      <c r="C87" s="253" t="s">
        <v>3574</v>
      </c>
      <c r="D87" s="186" t="s">
        <v>3563</v>
      </c>
      <c r="E87" s="4" t="s">
        <v>168</v>
      </c>
      <c r="F87" s="1" t="s">
        <v>181</v>
      </c>
      <c r="G87" s="25" t="s">
        <v>309</v>
      </c>
      <c r="H87" s="3">
        <v>29.7</v>
      </c>
      <c r="I87" s="6" t="s">
        <v>7</v>
      </c>
      <c r="J87" s="29">
        <v>4.0404040404040407</v>
      </c>
      <c r="K87" s="29">
        <v>5.9595959595959593</v>
      </c>
      <c r="L87" s="18">
        <v>35216</v>
      </c>
      <c r="M87" s="19" t="s">
        <v>188</v>
      </c>
      <c r="N87" s="19">
        <v>32</v>
      </c>
      <c r="O87" s="19"/>
      <c r="P87" s="186">
        <v>152</v>
      </c>
      <c r="Q87" s="186" t="s">
        <v>2278</v>
      </c>
      <c r="R87" s="186">
        <v>1996</v>
      </c>
    </row>
    <row r="88" spans="1:18">
      <c r="A88" s="253" t="s">
        <v>3467</v>
      </c>
      <c r="B88" s="253" t="s">
        <v>3655</v>
      </c>
      <c r="C88" s="253" t="s">
        <v>3574</v>
      </c>
      <c r="D88" s="186" t="s">
        <v>3564</v>
      </c>
      <c r="E88" s="4" t="s">
        <v>169</v>
      </c>
      <c r="F88" s="1" t="s">
        <v>181</v>
      </c>
      <c r="G88" s="25" t="s">
        <v>310</v>
      </c>
      <c r="H88" s="3">
        <v>24.1</v>
      </c>
      <c r="I88" s="6" t="s">
        <v>7</v>
      </c>
      <c r="J88" s="29">
        <v>4.9792531120331951</v>
      </c>
      <c r="K88" s="29">
        <v>5.0207468879668049</v>
      </c>
      <c r="L88" s="18">
        <v>35216</v>
      </c>
      <c r="M88" s="19" t="s">
        <v>188</v>
      </c>
      <c r="N88" s="19">
        <v>30</v>
      </c>
      <c r="O88" s="19"/>
      <c r="P88" s="186">
        <v>152</v>
      </c>
      <c r="Q88" s="186" t="s">
        <v>2278</v>
      </c>
      <c r="R88" s="186">
        <v>1996</v>
      </c>
    </row>
    <row r="89" spans="1:18">
      <c r="A89" s="253" t="s">
        <v>3467</v>
      </c>
      <c r="B89" s="253" t="s">
        <v>3655</v>
      </c>
      <c r="C89" s="253" t="s">
        <v>3574</v>
      </c>
      <c r="D89" s="186" t="s">
        <v>3565</v>
      </c>
      <c r="E89" s="4" t="s">
        <v>170</v>
      </c>
      <c r="F89" s="1" t="s">
        <v>181</v>
      </c>
      <c r="G89" s="25" t="s">
        <v>311</v>
      </c>
      <c r="H89" s="3">
        <v>20.3</v>
      </c>
      <c r="I89" s="6" t="s">
        <v>7</v>
      </c>
      <c r="J89" s="29">
        <v>5.9113300492610836</v>
      </c>
      <c r="K89" s="29">
        <v>4.0886699507389164</v>
      </c>
      <c r="L89" s="18">
        <v>35216</v>
      </c>
      <c r="M89" s="19" t="s">
        <v>188</v>
      </c>
      <c r="N89" s="19">
        <v>33</v>
      </c>
      <c r="O89" s="19"/>
      <c r="P89" s="186">
        <v>152</v>
      </c>
      <c r="Q89" s="186" t="s">
        <v>2278</v>
      </c>
      <c r="R89" s="186">
        <v>1996</v>
      </c>
    </row>
    <row r="90" spans="1:18">
      <c r="A90" s="253" t="s">
        <v>3467</v>
      </c>
      <c r="B90" s="253" t="s">
        <v>3655</v>
      </c>
      <c r="C90" s="253" t="s">
        <v>3574</v>
      </c>
      <c r="D90" s="186" t="s">
        <v>3566</v>
      </c>
      <c r="E90" s="4" t="s">
        <v>171</v>
      </c>
      <c r="F90" s="1" t="s">
        <v>181</v>
      </c>
      <c r="G90" s="25" t="s">
        <v>312</v>
      </c>
      <c r="H90" s="3">
        <v>40</v>
      </c>
      <c r="I90" s="6" t="s">
        <v>7</v>
      </c>
      <c r="J90" s="29">
        <v>3</v>
      </c>
      <c r="K90" s="29">
        <v>7</v>
      </c>
      <c r="L90" s="18">
        <v>35216</v>
      </c>
      <c r="M90" s="19" t="s">
        <v>188</v>
      </c>
      <c r="N90" s="19">
        <v>84</v>
      </c>
      <c r="O90" s="19"/>
      <c r="P90" s="186">
        <v>152</v>
      </c>
      <c r="Q90" s="186" t="s">
        <v>2277</v>
      </c>
      <c r="R90" s="186">
        <v>1995</v>
      </c>
    </row>
    <row r="91" spans="1:18">
      <c r="A91" s="253" t="s">
        <v>3467</v>
      </c>
      <c r="B91" s="253" t="s">
        <v>3655</v>
      </c>
      <c r="C91" s="253" t="s">
        <v>3574</v>
      </c>
      <c r="D91" s="186" t="s">
        <v>3567</v>
      </c>
      <c r="E91" s="4" t="s">
        <v>172</v>
      </c>
      <c r="F91" s="1" t="s">
        <v>181</v>
      </c>
      <c r="G91" s="25" t="s">
        <v>313</v>
      </c>
      <c r="H91" s="3">
        <v>35.299999999999997</v>
      </c>
      <c r="I91" s="6" t="s">
        <v>7</v>
      </c>
      <c r="J91" s="29">
        <v>3.3994334277620397</v>
      </c>
      <c r="K91" s="29">
        <v>6.6005665722379607</v>
      </c>
      <c r="L91" s="18">
        <v>35216</v>
      </c>
      <c r="M91" s="19" t="s">
        <v>188</v>
      </c>
      <c r="N91" s="19">
        <v>81</v>
      </c>
      <c r="O91" s="19"/>
      <c r="P91" s="186">
        <v>152</v>
      </c>
      <c r="Q91" s="186" t="s">
        <v>2277</v>
      </c>
      <c r="R91" s="186">
        <v>1995</v>
      </c>
    </row>
    <row r="92" spans="1:18">
      <c r="A92" s="253" t="s">
        <v>3467</v>
      </c>
      <c r="B92" s="253" t="s">
        <v>3655</v>
      </c>
      <c r="C92" s="253" t="s">
        <v>3574</v>
      </c>
      <c r="D92" s="186" t="s">
        <v>3568</v>
      </c>
      <c r="E92" s="4" t="s">
        <v>173</v>
      </c>
      <c r="F92" s="1" t="s">
        <v>181</v>
      </c>
      <c r="G92" s="25" t="s">
        <v>314</v>
      </c>
      <c r="H92" s="3">
        <v>34.9</v>
      </c>
      <c r="I92" s="6" t="s">
        <v>7</v>
      </c>
      <c r="J92" s="29">
        <v>3.4383954154727796</v>
      </c>
      <c r="K92" s="29">
        <v>6.5616045845272204</v>
      </c>
      <c r="L92" s="18">
        <v>35177</v>
      </c>
      <c r="M92" s="19" t="s">
        <v>192</v>
      </c>
      <c r="N92" s="19">
        <v>62</v>
      </c>
      <c r="O92" s="19"/>
      <c r="P92" s="186">
        <v>113</v>
      </c>
      <c r="Q92" s="186" t="s">
        <v>2277</v>
      </c>
      <c r="R92" s="186">
        <v>1995</v>
      </c>
    </row>
    <row r="93" spans="1:18">
      <c r="A93" s="253" t="s">
        <v>3467</v>
      </c>
      <c r="B93" s="253" t="s">
        <v>3655</v>
      </c>
      <c r="C93" s="253" t="s">
        <v>3574</v>
      </c>
      <c r="D93" s="186" t="s">
        <v>3569</v>
      </c>
      <c r="E93" s="4" t="s">
        <v>174</v>
      </c>
      <c r="F93" s="1" t="s">
        <v>181</v>
      </c>
      <c r="G93" s="25" t="s">
        <v>315</v>
      </c>
      <c r="H93" s="3">
        <v>35.1</v>
      </c>
      <c r="I93" s="6" t="s">
        <v>7</v>
      </c>
      <c r="J93" s="29">
        <v>3.4188034188034186</v>
      </c>
      <c r="K93" s="29">
        <v>6.5811965811965809</v>
      </c>
      <c r="L93" s="18">
        <v>35177</v>
      </c>
      <c r="M93" s="19" t="s">
        <v>192</v>
      </c>
      <c r="N93" s="19">
        <v>75</v>
      </c>
      <c r="O93" s="19"/>
      <c r="P93" s="186">
        <v>113</v>
      </c>
      <c r="Q93" s="186" t="s">
        <v>2277</v>
      </c>
      <c r="R93" s="186">
        <v>1995</v>
      </c>
    </row>
    <row r="94" spans="1:18">
      <c r="A94" s="253" t="s">
        <v>3467</v>
      </c>
      <c r="B94" s="253" t="s">
        <v>3655</v>
      </c>
      <c r="C94" s="253" t="s">
        <v>3574</v>
      </c>
      <c r="D94" s="186" t="s">
        <v>3570</v>
      </c>
      <c r="E94" s="4" t="s">
        <v>175</v>
      </c>
      <c r="F94" s="1" t="s">
        <v>181</v>
      </c>
      <c r="G94" s="25" t="s">
        <v>316</v>
      </c>
      <c r="H94" s="3">
        <v>41.3</v>
      </c>
      <c r="I94" s="6" t="s">
        <v>7</v>
      </c>
      <c r="J94" s="29">
        <v>2.9055690072639226</v>
      </c>
      <c r="K94" s="29">
        <v>7.0944309927360774</v>
      </c>
      <c r="L94" s="18">
        <v>35224</v>
      </c>
      <c r="M94" s="19" t="s">
        <v>188</v>
      </c>
      <c r="N94" s="19">
        <v>35</v>
      </c>
      <c r="O94" s="19"/>
      <c r="P94" s="186">
        <v>160</v>
      </c>
      <c r="Q94" s="186" t="s">
        <v>2278</v>
      </c>
      <c r="R94" s="186">
        <v>1996</v>
      </c>
    </row>
    <row r="95" spans="1:18">
      <c r="A95" s="253" t="s">
        <v>3467</v>
      </c>
      <c r="B95" s="253" t="s">
        <v>3655</v>
      </c>
      <c r="C95" s="253" t="s">
        <v>3574</v>
      </c>
      <c r="D95" s="186" t="s">
        <v>3571</v>
      </c>
      <c r="E95" s="31" t="s">
        <v>176</v>
      </c>
      <c r="F95" s="1" t="s">
        <v>181</v>
      </c>
      <c r="G95" s="25" t="s">
        <v>317</v>
      </c>
      <c r="H95" s="3">
        <v>39.5</v>
      </c>
      <c r="I95" s="6" t="s">
        <v>7</v>
      </c>
      <c r="J95" s="29">
        <v>3.037974683544304</v>
      </c>
      <c r="K95" s="29">
        <v>6.962025316455696</v>
      </c>
      <c r="L95" s="18">
        <v>35224</v>
      </c>
      <c r="M95" s="19" t="s">
        <v>188</v>
      </c>
      <c r="N95" s="19">
        <v>39</v>
      </c>
      <c r="O95" s="19"/>
      <c r="P95" s="186">
        <v>160</v>
      </c>
      <c r="Q95" s="186" t="s">
        <v>2278</v>
      </c>
      <c r="R95" s="186">
        <v>1996</v>
      </c>
    </row>
    <row r="96" spans="1:18">
      <c r="A96" s="253" t="s">
        <v>3467</v>
      </c>
      <c r="B96" s="253" t="s">
        <v>3655</v>
      </c>
      <c r="C96" s="253" t="s">
        <v>3574</v>
      </c>
      <c r="D96" s="186" t="s">
        <v>3572</v>
      </c>
      <c r="E96" s="31" t="s">
        <v>177</v>
      </c>
      <c r="F96" s="1" t="s">
        <v>181</v>
      </c>
      <c r="G96" s="25" t="s">
        <v>318</v>
      </c>
      <c r="H96" s="3">
        <v>42.3</v>
      </c>
      <c r="I96" s="6" t="s">
        <v>7</v>
      </c>
      <c r="J96" s="29">
        <v>2.8368794326241136</v>
      </c>
      <c r="K96" s="29">
        <v>7.163120567375886</v>
      </c>
      <c r="L96" s="18">
        <v>35224</v>
      </c>
      <c r="M96" s="19" t="s">
        <v>188</v>
      </c>
      <c r="N96" s="19">
        <v>41</v>
      </c>
      <c r="O96" s="19"/>
      <c r="P96" s="186">
        <v>160</v>
      </c>
      <c r="Q96" s="186" t="s">
        <v>2278</v>
      </c>
      <c r="R96" s="186">
        <v>1996</v>
      </c>
    </row>
    <row r="97" spans="1:18">
      <c r="A97" s="253" t="s">
        <v>3467</v>
      </c>
      <c r="B97" s="253" t="s">
        <v>3655</v>
      </c>
      <c r="C97" s="253" t="s">
        <v>3574</v>
      </c>
      <c r="D97" s="186" t="s">
        <v>3573</v>
      </c>
      <c r="E97" s="4" t="s">
        <v>178</v>
      </c>
      <c r="F97" s="1" t="s">
        <v>181</v>
      </c>
      <c r="G97" s="25" t="s">
        <v>319</v>
      </c>
      <c r="H97" s="3">
        <v>33.9</v>
      </c>
      <c r="I97" s="6" t="s">
        <v>7</v>
      </c>
      <c r="J97" s="29">
        <v>3.5398230088495577</v>
      </c>
      <c r="K97" s="29">
        <v>6.4601769911504423</v>
      </c>
      <c r="L97" s="18">
        <v>35224</v>
      </c>
      <c r="M97" s="19" t="s">
        <v>188</v>
      </c>
      <c r="N97" s="19">
        <v>76</v>
      </c>
      <c r="O97" s="19"/>
      <c r="P97" s="186">
        <v>160</v>
      </c>
      <c r="Q97" s="186" t="s">
        <v>2277</v>
      </c>
      <c r="R97" s="186">
        <v>1995</v>
      </c>
    </row>
    <row r="98" spans="1:18">
      <c r="D98" s="2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5"/>
  <sheetViews>
    <sheetView zoomScale="90" zoomScaleNormal="90" zoomScalePageLayoutView="90" workbookViewId="0">
      <selection activeCell="Q1" sqref="Q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5.83203125" style="20" customWidth="1"/>
    <col min="6" max="6" width="19.5" style="19" customWidth="1"/>
    <col min="7" max="7" width="13.33203125" style="19" customWidth="1"/>
    <col min="8" max="8" width="10.83203125" style="51" customWidth="1"/>
    <col min="9" max="9" width="19.33203125" style="51" customWidth="1"/>
    <col min="10" max="10" width="10.5" style="51" customWidth="1"/>
    <col min="11" max="11" width="10.83203125" style="51" customWidth="1"/>
    <col min="12" max="12" width="11.33203125" style="51" customWidth="1"/>
    <col min="13" max="13" width="9.33203125" style="51" bestFit="1" customWidth="1"/>
    <col min="14" max="14" width="12" style="51" customWidth="1"/>
    <col min="15" max="15" width="11.5" style="20" customWidth="1"/>
    <col min="16" max="17" width="11.6640625" style="20" customWidth="1"/>
    <col min="18" max="18" width="8.83203125" style="20"/>
    <col min="19" max="19" width="28.6640625" style="20" customWidth="1"/>
    <col min="20" max="20" width="12.6640625" style="20" customWidth="1"/>
    <col min="21" max="21" width="8.83203125" style="20"/>
    <col min="22" max="22" width="9.33203125" style="20" bestFit="1" customWidth="1"/>
    <col min="23" max="23" width="10.1640625" style="20" customWidth="1"/>
    <col min="24" max="25" width="13.83203125" style="20" customWidth="1"/>
    <col min="26" max="27" width="8.83203125" style="20"/>
    <col min="28" max="28" width="9.33203125" style="20" bestFit="1" customWidth="1"/>
    <col min="29" max="29" width="8.83203125" style="20"/>
    <col min="30" max="30" width="10.1640625" style="20" bestFit="1" customWidth="1"/>
    <col min="31" max="31" width="8.83203125" style="20"/>
    <col min="32" max="32" width="9.33203125" style="20" bestFit="1" customWidth="1"/>
    <col min="33" max="16384" width="8.83203125" style="20"/>
  </cols>
  <sheetData>
    <row r="1" spans="1:19" ht="15" customHeight="1">
      <c r="A1" s="254" t="s">
        <v>3477</v>
      </c>
      <c r="B1" s="254" t="s">
        <v>3633</v>
      </c>
      <c r="C1" s="254" t="s">
        <v>3474</v>
      </c>
      <c r="D1" s="254" t="s">
        <v>3476</v>
      </c>
      <c r="E1" s="135" t="s">
        <v>222</v>
      </c>
      <c r="F1" s="135" t="s">
        <v>3367</v>
      </c>
      <c r="G1" s="135" t="s">
        <v>179</v>
      </c>
      <c r="H1" s="135" t="s">
        <v>1705</v>
      </c>
      <c r="I1" s="136" t="s">
        <v>1706</v>
      </c>
      <c r="J1" s="137" t="s">
        <v>1</v>
      </c>
      <c r="K1" s="27" t="s">
        <v>2</v>
      </c>
      <c r="L1" s="138" t="s">
        <v>3</v>
      </c>
      <c r="M1" s="138" t="s">
        <v>4</v>
      </c>
      <c r="N1" s="139" t="s">
        <v>691</v>
      </c>
      <c r="O1" s="199" t="s">
        <v>908</v>
      </c>
      <c r="P1" s="199" t="s">
        <v>906</v>
      </c>
      <c r="Q1" s="199" t="s">
        <v>3632</v>
      </c>
    </row>
    <row r="2" spans="1:19" ht="15" customHeight="1">
      <c r="A2" s="253" t="s">
        <v>3473</v>
      </c>
      <c r="B2" s="253" t="s">
        <v>3635</v>
      </c>
      <c r="C2" s="253" t="s">
        <v>3592</v>
      </c>
      <c r="D2" s="253" t="s">
        <v>3478</v>
      </c>
      <c r="E2" s="4" t="s">
        <v>5</v>
      </c>
      <c r="F2" s="4" t="s">
        <v>5</v>
      </c>
      <c r="G2" s="19" t="s">
        <v>2276</v>
      </c>
      <c r="H2" s="182">
        <v>102</v>
      </c>
      <c r="I2" s="181" t="s">
        <v>2195</v>
      </c>
      <c r="J2" s="19">
        <v>12.618675485162303</v>
      </c>
      <c r="K2" s="181" t="s">
        <v>2196</v>
      </c>
      <c r="L2" s="19">
        <v>5.9435715014772281</v>
      </c>
      <c r="M2" s="19">
        <v>4.0564284985227719</v>
      </c>
      <c r="N2" s="262">
        <v>41449</v>
      </c>
      <c r="O2" s="19"/>
      <c r="P2" s="19"/>
      <c r="Q2" s="253">
        <v>2013</v>
      </c>
    </row>
    <row r="3" spans="1:19" ht="15" customHeight="1">
      <c r="A3" s="253" t="s">
        <v>3473</v>
      </c>
      <c r="B3" s="253" t="s">
        <v>3635</v>
      </c>
      <c r="C3" s="253" t="s">
        <v>3592</v>
      </c>
      <c r="D3" s="253" t="s">
        <v>3479</v>
      </c>
      <c r="E3" s="4" t="s">
        <v>8</v>
      </c>
      <c r="F3" s="4" t="s">
        <v>8</v>
      </c>
      <c r="G3" s="19" t="s">
        <v>2276</v>
      </c>
      <c r="H3" s="182">
        <v>130</v>
      </c>
      <c r="I3" s="181" t="s">
        <v>2206</v>
      </c>
      <c r="J3" s="19">
        <v>31.073013662866593</v>
      </c>
      <c r="K3" s="180" t="s">
        <v>2198</v>
      </c>
      <c r="L3" s="19">
        <v>2.4136699714333725</v>
      </c>
      <c r="M3" s="19">
        <v>7.5863300285666275</v>
      </c>
      <c r="N3" s="262">
        <v>41452</v>
      </c>
      <c r="O3" s="212" t="s">
        <v>993</v>
      </c>
      <c r="P3" s="212">
        <v>47</v>
      </c>
      <c r="Q3" s="253">
        <v>2013</v>
      </c>
    </row>
    <row r="4" spans="1:19" ht="15" customHeight="1">
      <c r="A4" s="253" t="s">
        <v>3473</v>
      </c>
      <c r="B4" s="253" t="s">
        <v>3635</v>
      </c>
      <c r="C4" s="253" t="s">
        <v>3592</v>
      </c>
      <c r="D4" s="253" t="s">
        <v>3480</v>
      </c>
      <c r="E4" s="4" t="s">
        <v>10</v>
      </c>
      <c r="F4" s="243" t="s">
        <v>20</v>
      </c>
      <c r="G4" s="242" t="s">
        <v>3366</v>
      </c>
      <c r="H4" s="244">
        <v>85</v>
      </c>
      <c r="I4" s="245" t="s">
        <v>3356</v>
      </c>
      <c r="J4" s="263">
        <v>18.516882284615694</v>
      </c>
      <c r="K4" s="227"/>
      <c r="L4" s="225"/>
      <c r="M4" s="225"/>
      <c r="N4" s="246">
        <v>41437</v>
      </c>
      <c r="O4" s="212" t="s">
        <v>798</v>
      </c>
      <c r="P4" s="212">
        <v>44</v>
      </c>
      <c r="Q4" s="253">
        <v>2013</v>
      </c>
      <c r="S4" s="52" t="s">
        <v>910</v>
      </c>
    </row>
    <row r="5" spans="1:19" ht="15" customHeight="1">
      <c r="A5" s="253" t="s">
        <v>3473</v>
      </c>
      <c r="B5" s="253" t="s">
        <v>3635</v>
      </c>
      <c r="C5" s="253" t="s">
        <v>3592</v>
      </c>
      <c r="D5" s="253" t="s">
        <v>3481</v>
      </c>
      <c r="E5" s="4" t="s">
        <v>12</v>
      </c>
      <c r="F5" s="247" t="s">
        <v>32</v>
      </c>
      <c r="G5" s="242" t="s">
        <v>3366</v>
      </c>
      <c r="H5" s="248">
        <v>48</v>
      </c>
      <c r="I5" s="249" t="s">
        <v>3336</v>
      </c>
      <c r="J5" s="263">
        <v>12.781311330956864</v>
      </c>
      <c r="K5" s="227"/>
      <c r="L5" s="225"/>
      <c r="M5" s="225"/>
      <c r="N5" s="250">
        <v>41436</v>
      </c>
      <c r="O5" s="212" t="s">
        <v>884</v>
      </c>
      <c r="P5" s="212">
        <v>29</v>
      </c>
      <c r="Q5" s="253">
        <v>2013</v>
      </c>
    </row>
    <row r="6" spans="1:19" ht="15" customHeight="1">
      <c r="A6" s="253" t="s">
        <v>3473</v>
      </c>
      <c r="B6" s="253" t="s">
        <v>3635</v>
      </c>
      <c r="C6" s="253" t="s">
        <v>3592</v>
      </c>
      <c r="D6" s="253" t="s">
        <v>3482</v>
      </c>
      <c r="E6" s="4" t="s">
        <v>14</v>
      </c>
      <c r="F6" s="4" t="s">
        <v>14</v>
      </c>
      <c r="G6" s="19" t="s">
        <v>2276</v>
      </c>
      <c r="H6" s="182">
        <v>220</v>
      </c>
      <c r="I6" s="181" t="s">
        <v>2237</v>
      </c>
      <c r="J6" s="19">
        <v>22.283526237925333</v>
      </c>
      <c r="K6" s="180" t="s">
        <v>2198</v>
      </c>
      <c r="L6" s="19">
        <v>3.365715066781223</v>
      </c>
      <c r="M6" s="19">
        <v>6.634284933218777</v>
      </c>
      <c r="N6" s="262">
        <v>41479</v>
      </c>
      <c r="O6" s="212" t="s">
        <v>969</v>
      </c>
      <c r="P6" s="212">
        <v>52</v>
      </c>
      <c r="Q6" s="253">
        <v>2013</v>
      </c>
    </row>
    <row r="7" spans="1:19" ht="15" customHeight="1">
      <c r="A7" s="253" t="s">
        <v>3473</v>
      </c>
      <c r="B7" s="253" t="s">
        <v>3635</v>
      </c>
      <c r="C7" s="253" t="s">
        <v>3592</v>
      </c>
      <c r="D7" s="253" t="s">
        <v>3483</v>
      </c>
      <c r="E7" s="4" t="s">
        <v>16</v>
      </c>
      <c r="F7" s="243" t="s">
        <v>52</v>
      </c>
      <c r="G7" s="242" t="s">
        <v>3366</v>
      </c>
      <c r="H7" s="244">
        <v>88</v>
      </c>
      <c r="I7" s="245" t="s">
        <v>3358</v>
      </c>
      <c r="J7" s="263">
        <v>13.662474466295512</v>
      </c>
      <c r="K7" s="226"/>
      <c r="L7" s="225"/>
      <c r="M7" s="225"/>
      <c r="N7" s="246">
        <v>41437</v>
      </c>
      <c r="O7" s="212" t="s">
        <v>798</v>
      </c>
      <c r="P7" s="212">
        <v>38</v>
      </c>
      <c r="Q7" s="253">
        <v>2013</v>
      </c>
    </row>
    <row r="8" spans="1:19" ht="15" customHeight="1">
      <c r="A8" s="253" t="s">
        <v>3473</v>
      </c>
      <c r="B8" s="253" t="s">
        <v>3635</v>
      </c>
      <c r="C8" s="253" t="s">
        <v>3592</v>
      </c>
      <c r="D8" s="253" t="s">
        <v>3484</v>
      </c>
      <c r="E8" s="4" t="s">
        <v>18</v>
      </c>
      <c r="F8" s="4" t="s">
        <v>18</v>
      </c>
      <c r="G8" s="19" t="s">
        <v>2276</v>
      </c>
      <c r="H8" s="182">
        <v>348</v>
      </c>
      <c r="I8" s="181" t="s">
        <v>2259</v>
      </c>
      <c r="J8" s="19">
        <v>34.031851013836921</v>
      </c>
      <c r="K8" s="181" t="s">
        <v>2198</v>
      </c>
      <c r="L8" s="19">
        <v>2.2038178284662195</v>
      </c>
      <c r="M8" s="19">
        <v>7.7961821715337809</v>
      </c>
      <c r="N8" s="262">
        <v>41527</v>
      </c>
      <c r="O8" s="19" t="s">
        <v>3102</v>
      </c>
      <c r="P8" s="19">
        <v>58</v>
      </c>
      <c r="Q8" s="253">
        <v>2013</v>
      </c>
    </row>
    <row r="9" spans="1:19" ht="15" customHeight="1">
      <c r="A9" s="253" t="s">
        <v>3473</v>
      </c>
      <c r="B9" s="253" t="s">
        <v>3635</v>
      </c>
      <c r="C9" s="253" t="s">
        <v>3592</v>
      </c>
      <c r="D9" s="253" t="s">
        <v>3485</v>
      </c>
      <c r="E9" s="4" t="s">
        <v>20</v>
      </c>
      <c r="F9" s="4" t="s">
        <v>20</v>
      </c>
      <c r="G9" s="19" t="s">
        <v>2276</v>
      </c>
      <c r="H9" s="182">
        <v>808</v>
      </c>
      <c r="I9" s="181" t="s">
        <v>2271</v>
      </c>
      <c r="J9" s="19">
        <v>32.813506222260905</v>
      </c>
      <c r="K9" s="181" t="s">
        <v>2198</v>
      </c>
      <c r="L9" s="19">
        <v>2.2856441945578951</v>
      </c>
      <c r="M9" s="19">
        <v>7.7143558054421053</v>
      </c>
      <c r="N9" s="262">
        <v>41617</v>
      </c>
      <c r="O9" s="19" t="s">
        <v>3110</v>
      </c>
      <c r="P9" s="19">
        <v>64</v>
      </c>
      <c r="Q9" s="253">
        <v>2013</v>
      </c>
    </row>
    <row r="10" spans="1:19" ht="15" customHeight="1">
      <c r="A10" s="253" t="s">
        <v>3473</v>
      </c>
      <c r="B10" s="253" t="s">
        <v>3635</v>
      </c>
      <c r="C10" s="253" t="s">
        <v>3592</v>
      </c>
      <c r="D10" s="253" t="s">
        <v>3486</v>
      </c>
      <c r="E10" s="4" t="s">
        <v>22</v>
      </c>
      <c r="F10" s="4" t="s">
        <v>22</v>
      </c>
      <c r="G10" s="19" t="s">
        <v>2276</v>
      </c>
      <c r="H10" s="182">
        <v>103</v>
      </c>
      <c r="I10" s="181" t="s">
        <v>2197</v>
      </c>
      <c r="J10" s="19">
        <v>31.073013662866593</v>
      </c>
      <c r="K10" s="181" t="s">
        <v>2198</v>
      </c>
      <c r="L10" s="19">
        <v>2.4136699714333725</v>
      </c>
      <c r="M10" s="19">
        <v>7.5863300285666275</v>
      </c>
      <c r="N10" s="262">
        <v>41449</v>
      </c>
      <c r="O10" s="212" t="s">
        <v>3107</v>
      </c>
      <c r="P10" s="212">
        <v>46</v>
      </c>
      <c r="Q10" s="253">
        <v>2013</v>
      </c>
    </row>
    <row r="11" spans="1:19" ht="15" customHeight="1">
      <c r="A11" s="253" t="s">
        <v>3473</v>
      </c>
      <c r="B11" s="253" t="s">
        <v>3635</v>
      </c>
      <c r="C11" s="253" t="s">
        <v>3592</v>
      </c>
      <c r="D11" s="253" t="s">
        <v>3487</v>
      </c>
      <c r="E11" s="4" t="s">
        <v>24</v>
      </c>
      <c r="F11" s="4" t="s">
        <v>24</v>
      </c>
      <c r="G11" s="19" t="s">
        <v>2276</v>
      </c>
      <c r="H11" s="182">
        <v>132</v>
      </c>
      <c r="I11" s="181" t="s">
        <v>2207</v>
      </c>
      <c r="J11" s="19">
        <v>30.5508658950483</v>
      </c>
      <c r="K11" s="180" t="s">
        <v>2198</v>
      </c>
      <c r="L11" s="19">
        <v>2.4549222355152964</v>
      </c>
      <c r="M11" s="19">
        <v>7.545077764484704</v>
      </c>
      <c r="N11" s="262">
        <v>41452</v>
      </c>
      <c r="O11" s="212" t="s">
        <v>993</v>
      </c>
      <c r="P11" s="212">
        <v>44</v>
      </c>
      <c r="Q11" s="253">
        <v>2013</v>
      </c>
    </row>
    <row r="12" spans="1:19" ht="15" customHeight="1">
      <c r="A12" s="253" t="s">
        <v>3473</v>
      </c>
      <c r="B12" s="253" t="s">
        <v>3635</v>
      </c>
      <c r="C12" s="253" t="s">
        <v>3592</v>
      </c>
      <c r="D12" s="253" t="s">
        <v>3488</v>
      </c>
      <c r="E12" s="4" t="s">
        <v>26</v>
      </c>
      <c r="F12" s="247" t="s">
        <v>66</v>
      </c>
      <c r="G12" s="242" t="s">
        <v>3366</v>
      </c>
      <c r="H12" s="248">
        <v>76</v>
      </c>
      <c r="I12" s="249" t="s">
        <v>3349</v>
      </c>
      <c r="J12" s="263">
        <v>16.30796651580086</v>
      </c>
      <c r="K12" s="227"/>
      <c r="L12" s="225"/>
      <c r="M12" s="225"/>
      <c r="N12" s="250">
        <v>41437</v>
      </c>
      <c r="O12" s="212" t="s">
        <v>798</v>
      </c>
      <c r="P12" s="212">
        <v>36</v>
      </c>
      <c r="Q12" s="253">
        <v>2013</v>
      </c>
    </row>
    <row r="13" spans="1:19" ht="15" customHeight="1">
      <c r="A13" s="253" t="s">
        <v>3473</v>
      </c>
      <c r="B13" s="253" t="s">
        <v>3635</v>
      </c>
      <c r="C13" s="253" t="s">
        <v>3592</v>
      </c>
      <c r="D13" s="253" t="s">
        <v>3489</v>
      </c>
      <c r="E13" s="4" t="s">
        <v>28</v>
      </c>
      <c r="F13" s="4" t="s">
        <v>28</v>
      </c>
      <c r="G13" s="19" t="s">
        <v>2276</v>
      </c>
      <c r="H13" s="182">
        <v>183</v>
      </c>
      <c r="I13" s="181" t="s">
        <v>2227</v>
      </c>
      <c r="J13" s="19">
        <v>26.199634496562528</v>
      </c>
      <c r="K13" s="180" t="s">
        <v>2198</v>
      </c>
      <c r="L13" s="19">
        <v>2.862635355078722</v>
      </c>
      <c r="M13" s="19">
        <v>7.137364644921278</v>
      </c>
      <c r="N13" s="262">
        <v>41477</v>
      </c>
      <c r="O13" s="212" t="s">
        <v>3111</v>
      </c>
      <c r="P13" s="212">
        <v>61</v>
      </c>
      <c r="Q13" s="253">
        <v>2013</v>
      </c>
    </row>
    <row r="14" spans="1:19" ht="15" customHeight="1">
      <c r="A14" s="253" t="s">
        <v>3473</v>
      </c>
      <c r="B14" s="253" t="s">
        <v>3635</v>
      </c>
      <c r="C14" s="253" t="s">
        <v>3592</v>
      </c>
      <c r="D14" s="253" t="s">
        <v>3490</v>
      </c>
      <c r="E14" s="4" t="s">
        <v>30</v>
      </c>
      <c r="F14" s="4" t="s">
        <v>30</v>
      </c>
      <c r="G14" s="19" t="s">
        <v>2276</v>
      </c>
      <c r="H14" s="182">
        <v>221</v>
      </c>
      <c r="I14" s="181" t="s">
        <v>2238</v>
      </c>
      <c r="J14" s="19">
        <v>36.120442085110092</v>
      </c>
      <c r="K14" s="180" t="s">
        <v>2198</v>
      </c>
      <c r="L14" s="19">
        <v>2.0763865465233939</v>
      </c>
      <c r="M14" s="19">
        <v>7.9236134534766061</v>
      </c>
      <c r="N14" s="262">
        <v>41479</v>
      </c>
      <c r="O14" s="212" t="s">
        <v>969</v>
      </c>
      <c r="P14" s="212">
        <v>53</v>
      </c>
      <c r="Q14" s="253">
        <v>2013</v>
      </c>
    </row>
    <row r="15" spans="1:19" ht="15" customHeight="1">
      <c r="A15" s="253" t="s">
        <v>3473</v>
      </c>
      <c r="B15" s="253" t="s">
        <v>3635</v>
      </c>
      <c r="C15" s="253" t="s">
        <v>3592</v>
      </c>
      <c r="D15" s="253" t="s">
        <v>3491</v>
      </c>
      <c r="E15" s="4" t="s">
        <v>32</v>
      </c>
      <c r="F15" s="4" t="s">
        <v>32</v>
      </c>
      <c r="G15" s="19" t="s">
        <v>2276</v>
      </c>
      <c r="H15" s="182">
        <v>294</v>
      </c>
      <c r="I15" s="181" t="s">
        <v>2249</v>
      </c>
      <c r="J15" s="19">
        <v>8.5546253589765922</v>
      </c>
      <c r="K15" s="181" t="s">
        <v>2198</v>
      </c>
      <c r="L15" s="19">
        <v>8.7671869722851792</v>
      </c>
      <c r="M15" s="19">
        <v>1.2328130277148208</v>
      </c>
      <c r="N15" s="262">
        <v>41505</v>
      </c>
      <c r="O15" s="212" t="s">
        <v>884</v>
      </c>
      <c r="P15" s="212">
        <v>36</v>
      </c>
      <c r="Q15" s="253">
        <v>2013</v>
      </c>
    </row>
    <row r="16" spans="1:19" ht="15" customHeight="1">
      <c r="A16" s="253" t="s">
        <v>3473</v>
      </c>
      <c r="B16" s="253" t="s">
        <v>3635</v>
      </c>
      <c r="C16" s="253" t="s">
        <v>3592</v>
      </c>
      <c r="D16" s="253" t="s">
        <v>3492</v>
      </c>
      <c r="E16" s="4" t="s">
        <v>34</v>
      </c>
      <c r="F16" s="4" t="s">
        <v>34</v>
      </c>
      <c r="G16" s="19" t="s">
        <v>2276</v>
      </c>
      <c r="H16" s="182">
        <v>354</v>
      </c>
      <c r="I16" s="181" t="s">
        <v>2260</v>
      </c>
      <c r="J16" s="19">
        <v>35.424245061352366</v>
      </c>
      <c r="K16" s="181" t="s">
        <v>2198</v>
      </c>
      <c r="L16" s="19">
        <v>2.1171940254507935</v>
      </c>
      <c r="M16" s="19">
        <v>7.882805974549207</v>
      </c>
      <c r="N16" s="262">
        <v>41528</v>
      </c>
      <c r="O16" s="19" t="s">
        <v>1015</v>
      </c>
      <c r="P16" s="19">
        <v>57</v>
      </c>
      <c r="Q16" s="253">
        <v>2013</v>
      </c>
    </row>
    <row r="17" spans="1:17" ht="15" customHeight="1">
      <c r="A17" s="253" t="s">
        <v>3473</v>
      </c>
      <c r="B17" s="253" t="s">
        <v>3635</v>
      </c>
      <c r="C17" s="253" t="s">
        <v>3592</v>
      </c>
      <c r="D17" s="253" t="s">
        <v>3493</v>
      </c>
      <c r="E17" s="4" t="s">
        <v>36</v>
      </c>
      <c r="F17" s="4" t="s">
        <v>36</v>
      </c>
      <c r="G17" s="19" t="s">
        <v>2276</v>
      </c>
      <c r="H17" s="182">
        <v>816</v>
      </c>
      <c r="I17" s="181" t="s">
        <v>2272</v>
      </c>
      <c r="J17" s="19">
        <v>45.867200417718209</v>
      </c>
      <c r="K17" s="181" t="s">
        <v>2198</v>
      </c>
      <c r="L17" s="19">
        <v>1.6351553902781468</v>
      </c>
      <c r="M17" s="19">
        <v>8.3648446097218532</v>
      </c>
      <c r="N17" s="262">
        <v>41617</v>
      </c>
      <c r="O17" s="19" t="s">
        <v>969</v>
      </c>
      <c r="P17" s="19">
        <v>65</v>
      </c>
      <c r="Q17" s="253">
        <v>2013</v>
      </c>
    </row>
    <row r="18" spans="1:17" ht="15" customHeight="1">
      <c r="A18" s="253" t="s">
        <v>3473</v>
      </c>
      <c r="B18" s="253" t="s">
        <v>3635</v>
      </c>
      <c r="C18" s="253" t="s">
        <v>3592</v>
      </c>
      <c r="D18" s="253" t="s">
        <v>3494</v>
      </c>
      <c r="E18" s="4" t="s">
        <v>38</v>
      </c>
      <c r="F18" s="4" t="s">
        <v>38</v>
      </c>
      <c r="G18" s="19" t="s">
        <v>2276</v>
      </c>
      <c r="H18" s="182">
        <v>104</v>
      </c>
      <c r="I18" s="181" t="s">
        <v>2199</v>
      </c>
      <c r="J18" s="19">
        <v>28.462274823775129</v>
      </c>
      <c r="K18" s="181" t="s">
        <v>2198</v>
      </c>
      <c r="L18" s="19">
        <v>2.6350669601907906</v>
      </c>
      <c r="M18" s="19">
        <v>7.364933039809209</v>
      </c>
      <c r="N18" s="262">
        <v>41449</v>
      </c>
      <c r="O18" s="212" t="s">
        <v>3107</v>
      </c>
      <c r="P18" s="212">
        <v>46</v>
      </c>
      <c r="Q18" s="253">
        <v>2013</v>
      </c>
    </row>
    <row r="19" spans="1:17" ht="15" customHeight="1">
      <c r="A19" s="253" t="s">
        <v>3473</v>
      </c>
      <c r="B19" s="253" t="s">
        <v>3635</v>
      </c>
      <c r="C19" s="253" t="s">
        <v>3592</v>
      </c>
      <c r="D19" s="253" t="s">
        <v>3495</v>
      </c>
      <c r="E19" s="4" t="s">
        <v>40</v>
      </c>
      <c r="F19" s="4" t="s">
        <v>40</v>
      </c>
      <c r="G19" s="19" t="s">
        <v>2276</v>
      </c>
      <c r="H19" s="182">
        <v>133</v>
      </c>
      <c r="I19" s="181" t="s">
        <v>2208</v>
      </c>
      <c r="J19" s="19">
        <v>30.985989034896878</v>
      </c>
      <c r="K19" s="180" t="s">
        <v>2198</v>
      </c>
      <c r="L19" s="19">
        <v>2.420448800763916</v>
      </c>
      <c r="M19" s="19">
        <v>7.579551199236084</v>
      </c>
      <c r="N19" s="262">
        <v>41452</v>
      </c>
      <c r="O19" s="212" t="s">
        <v>993</v>
      </c>
      <c r="P19" s="212">
        <v>47</v>
      </c>
      <c r="Q19" s="253">
        <v>2013</v>
      </c>
    </row>
    <row r="20" spans="1:17" ht="15" customHeight="1">
      <c r="A20" s="253" t="s">
        <v>3473</v>
      </c>
      <c r="B20" s="253" t="s">
        <v>3635</v>
      </c>
      <c r="C20" s="253" t="s">
        <v>3592</v>
      </c>
      <c r="D20" s="253" t="s">
        <v>3496</v>
      </c>
      <c r="E20" s="4" t="s">
        <v>42</v>
      </c>
      <c r="F20" s="4" t="s">
        <v>42</v>
      </c>
      <c r="G20" s="19" t="s">
        <v>2276</v>
      </c>
      <c r="H20" s="182">
        <v>158</v>
      </c>
      <c r="I20" s="181" t="s">
        <v>2217</v>
      </c>
      <c r="J20" s="19">
        <v>23.414846401531634</v>
      </c>
      <c r="K20" s="180" t="s">
        <v>2198</v>
      </c>
      <c r="L20" s="19">
        <v>3.2030959637255632</v>
      </c>
      <c r="M20" s="19">
        <v>6.7969040362744373</v>
      </c>
      <c r="N20" s="262">
        <v>41465</v>
      </c>
      <c r="O20" s="212" t="s">
        <v>969</v>
      </c>
      <c r="P20" s="212">
        <v>46</v>
      </c>
      <c r="Q20" s="253">
        <v>2013</v>
      </c>
    </row>
    <row r="21" spans="1:17" ht="15" customHeight="1">
      <c r="A21" s="253" t="s">
        <v>3473</v>
      </c>
      <c r="B21" s="253" t="s">
        <v>3635</v>
      </c>
      <c r="C21" s="253" t="s">
        <v>3592</v>
      </c>
      <c r="D21" s="253" t="s">
        <v>3497</v>
      </c>
      <c r="E21" s="4" t="s">
        <v>44</v>
      </c>
      <c r="F21" s="4" t="s">
        <v>44</v>
      </c>
      <c r="G21" s="19" t="s">
        <v>2276</v>
      </c>
      <c r="H21" s="182">
        <v>196</v>
      </c>
      <c r="I21" s="181" t="s">
        <v>2228</v>
      </c>
      <c r="J21" s="19">
        <v>29.07144721956314</v>
      </c>
      <c r="K21" s="180" t="s">
        <v>2198</v>
      </c>
      <c r="L21" s="19">
        <v>2.5798509249835355</v>
      </c>
      <c r="M21" s="19">
        <v>7.4201490750164645</v>
      </c>
      <c r="N21" s="262">
        <v>41477</v>
      </c>
      <c r="O21" s="212" t="s">
        <v>884</v>
      </c>
      <c r="P21" s="212">
        <v>50</v>
      </c>
      <c r="Q21" s="253">
        <v>2013</v>
      </c>
    </row>
    <row r="22" spans="1:17" ht="15" customHeight="1">
      <c r="A22" s="253" t="s">
        <v>3473</v>
      </c>
      <c r="B22" s="253" t="s">
        <v>3635</v>
      </c>
      <c r="C22" s="253" t="s">
        <v>3592</v>
      </c>
      <c r="D22" s="253" t="s">
        <v>3498</v>
      </c>
      <c r="E22" s="4" t="s">
        <v>46</v>
      </c>
      <c r="F22" s="4" t="s">
        <v>46</v>
      </c>
      <c r="G22" s="19" t="s">
        <v>2276</v>
      </c>
      <c r="H22" s="182">
        <v>222</v>
      </c>
      <c r="I22" s="181" t="s">
        <v>2239</v>
      </c>
      <c r="J22" s="19">
        <v>48.826037768688536</v>
      </c>
      <c r="K22" s="180" t="s">
        <v>2198</v>
      </c>
      <c r="L22" s="19">
        <v>1.5360656614265855</v>
      </c>
      <c r="M22" s="19">
        <v>8.4639343385734147</v>
      </c>
      <c r="N22" s="262">
        <v>41479</v>
      </c>
      <c r="O22" s="212" t="s">
        <v>969</v>
      </c>
      <c r="P22" s="212">
        <v>52</v>
      </c>
      <c r="Q22" s="253">
        <v>2013</v>
      </c>
    </row>
    <row r="23" spans="1:17" ht="15" customHeight="1">
      <c r="A23" s="253" t="s">
        <v>3473</v>
      </c>
      <c r="B23" s="253" t="s">
        <v>3635</v>
      </c>
      <c r="C23" s="253" t="s">
        <v>3592</v>
      </c>
      <c r="D23" s="253" t="s">
        <v>3499</v>
      </c>
      <c r="E23" s="4" t="s">
        <v>48</v>
      </c>
      <c r="F23" s="247" t="s">
        <v>68</v>
      </c>
      <c r="G23" s="242" t="s">
        <v>3366</v>
      </c>
      <c r="H23" s="248">
        <v>89</v>
      </c>
      <c r="I23" s="249" t="s">
        <v>3359</v>
      </c>
      <c r="J23" s="263">
        <v>18.164417030480234</v>
      </c>
      <c r="K23" s="226"/>
      <c r="L23" s="225"/>
      <c r="M23" s="225"/>
      <c r="N23" s="250">
        <v>41437</v>
      </c>
      <c r="O23" s="212" t="s">
        <v>798</v>
      </c>
      <c r="P23" s="212">
        <v>41</v>
      </c>
      <c r="Q23" s="253">
        <v>2013</v>
      </c>
    </row>
    <row r="24" spans="1:17" ht="15" customHeight="1">
      <c r="A24" s="253" t="s">
        <v>3473</v>
      </c>
      <c r="B24" s="253" t="s">
        <v>3635</v>
      </c>
      <c r="C24" s="253" t="s">
        <v>3592</v>
      </c>
      <c r="D24" s="253" t="s">
        <v>3500</v>
      </c>
      <c r="E24" s="4" t="s">
        <v>50</v>
      </c>
      <c r="F24" s="4" t="s">
        <v>50</v>
      </c>
      <c r="G24" s="19" t="s">
        <v>2276</v>
      </c>
      <c r="H24" s="182">
        <v>536</v>
      </c>
      <c r="I24" s="181" t="s">
        <v>2261</v>
      </c>
      <c r="J24" s="19">
        <v>43.256461578626755</v>
      </c>
      <c r="K24" s="181" t="s">
        <v>2198</v>
      </c>
      <c r="L24" s="19">
        <v>1.733845008650867</v>
      </c>
      <c r="M24" s="19">
        <v>8.2661549913491328</v>
      </c>
      <c r="N24" s="262">
        <v>41555</v>
      </c>
      <c r="O24" s="19" t="s">
        <v>3103</v>
      </c>
      <c r="P24" s="19">
        <v>56</v>
      </c>
      <c r="Q24" s="253">
        <v>2013</v>
      </c>
    </row>
    <row r="25" spans="1:17" ht="15" customHeight="1">
      <c r="A25" s="253" t="s">
        <v>3473</v>
      </c>
      <c r="B25" s="253" t="s">
        <v>3635</v>
      </c>
      <c r="C25" s="253" t="s">
        <v>3592</v>
      </c>
      <c r="D25" s="253" t="s">
        <v>3501</v>
      </c>
      <c r="E25" s="4" t="s">
        <v>52</v>
      </c>
      <c r="F25" s="4" t="s">
        <v>52</v>
      </c>
      <c r="G25" s="19" t="s">
        <v>2276</v>
      </c>
      <c r="H25" s="182">
        <v>824</v>
      </c>
      <c r="I25" s="181" t="s">
        <v>2273</v>
      </c>
      <c r="J25" s="19">
        <v>47.346619093203373</v>
      </c>
      <c r="K25" s="181" t="s">
        <v>2198</v>
      </c>
      <c r="L25" s="19">
        <v>1.5840624195860753</v>
      </c>
      <c r="M25" s="19">
        <v>8.4159375804139245</v>
      </c>
      <c r="N25" s="262">
        <v>41617</v>
      </c>
      <c r="O25" s="19" t="s">
        <v>1408</v>
      </c>
      <c r="P25" s="19">
        <v>64</v>
      </c>
      <c r="Q25" s="253">
        <v>2013</v>
      </c>
    </row>
    <row r="26" spans="1:17" ht="15" customHeight="1">
      <c r="A26" s="253" t="s">
        <v>3473</v>
      </c>
      <c r="B26" s="253" t="s">
        <v>3635</v>
      </c>
      <c r="C26" s="253" t="s">
        <v>3592</v>
      </c>
      <c r="D26" s="253" t="s">
        <v>3502</v>
      </c>
      <c r="E26" s="4" t="s">
        <v>54</v>
      </c>
      <c r="F26" s="4" t="s">
        <v>54</v>
      </c>
      <c r="G26" s="19" t="s">
        <v>2276</v>
      </c>
      <c r="H26" s="182">
        <v>106</v>
      </c>
      <c r="I26" s="181" t="s">
        <v>2200</v>
      </c>
      <c r="J26" s="19">
        <v>30.289792011139156</v>
      </c>
      <c r="K26" s="181" t="s">
        <v>2198</v>
      </c>
      <c r="L26" s="19">
        <v>2.476081710049991</v>
      </c>
      <c r="M26" s="19">
        <v>7.523918289950009</v>
      </c>
      <c r="N26" s="262">
        <v>41449</v>
      </c>
      <c r="O26" s="212" t="s">
        <v>3107</v>
      </c>
      <c r="P26" s="212">
        <v>51</v>
      </c>
      <c r="Q26" s="253">
        <v>2013</v>
      </c>
    </row>
    <row r="27" spans="1:17" ht="15" customHeight="1">
      <c r="A27" s="253" t="s">
        <v>3473</v>
      </c>
      <c r="B27" s="253" t="s">
        <v>3635</v>
      </c>
      <c r="C27" s="253" t="s">
        <v>3592</v>
      </c>
      <c r="D27" s="253" t="s">
        <v>3503</v>
      </c>
      <c r="E27" s="4" t="s">
        <v>56</v>
      </c>
      <c r="F27" s="4" t="s">
        <v>56</v>
      </c>
      <c r="G27" s="19" t="s">
        <v>2276</v>
      </c>
      <c r="H27" s="182">
        <v>135</v>
      </c>
      <c r="I27" s="181" t="s">
        <v>2209</v>
      </c>
      <c r="J27" s="19">
        <v>31.856235314594034</v>
      </c>
      <c r="K27" s="180" t="s">
        <v>2198</v>
      </c>
      <c r="L27" s="19">
        <v>2.3543271594820516</v>
      </c>
      <c r="M27" s="19">
        <v>7.6456728405179479</v>
      </c>
      <c r="N27" s="262">
        <v>41452</v>
      </c>
      <c r="O27" s="19"/>
      <c r="P27" s="19"/>
      <c r="Q27" s="253">
        <v>2013</v>
      </c>
    </row>
    <row r="28" spans="1:17" ht="15" customHeight="1">
      <c r="A28" s="253" t="s">
        <v>3473</v>
      </c>
      <c r="B28" s="253" t="s">
        <v>3635</v>
      </c>
      <c r="C28" s="253" t="s">
        <v>3592</v>
      </c>
      <c r="D28" s="253" t="s">
        <v>3504</v>
      </c>
      <c r="E28" s="4" t="s">
        <v>58</v>
      </c>
      <c r="F28" s="4" t="s">
        <v>58</v>
      </c>
      <c r="G28" s="19" t="s">
        <v>2276</v>
      </c>
      <c r="H28" s="182">
        <v>159</v>
      </c>
      <c r="I28" s="181" t="s">
        <v>2218</v>
      </c>
      <c r="J28" s="19">
        <v>23.849969541380212</v>
      </c>
      <c r="K28" s="180" t="s">
        <v>2198</v>
      </c>
      <c r="L28" s="19">
        <v>3.1446581040648032</v>
      </c>
      <c r="M28" s="19">
        <v>6.8553418959351973</v>
      </c>
      <c r="N28" s="262">
        <v>41465</v>
      </c>
      <c r="O28" s="212" t="s">
        <v>969</v>
      </c>
      <c r="P28" s="212">
        <v>48</v>
      </c>
      <c r="Q28" s="253">
        <v>2013</v>
      </c>
    </row>
    <row r="29" spans="1:17" ht="15" customHeight="1">
      <c r="A29" s="253" t="s">
        <v>3473</v>
      </c>
      <c r="B29" s="253" t="s">
        <v>3635</v>
      </c>
      <c r="C29" s="253" t="s">
        <v>3592</v>
      </c>
      <c r="D29" s="253" t="s">
        <v>3505</v>
      </c>
      <c r="E29" s="4" t="s">
        <v>60</v>
      </c>
      <c r="F29" s="4" t="s">
        <v>60</v>
      </c>
      <c r="G29" s="19" t="s">
        <v>2276</v>
      </c>
      <c r="H29" s="182">
        <v>198</v>
      </c>
      <c r="I29" s="181" t="s">
        <v>2229</v>
      </c>
      <c r="J29" s="19">
        <v>46.041249673657646</v>
      </c>
      <c r="K29" s="180" t="s">
        <v>2198</v>
      </c>
      <c r="L29" s="19">
        <v>1.6289740294106527</v>
      </c>
      <c r="M29" s="19">
        <v>8.3710259705893471</v>
      </c>
      <c r="N29" s="262">
        <v>41477</v>
      </c>
      <c r="O29" s="212" t="s">
        <v>884</v>
      </c>
      <c r="P29" s="212">
        <v>49</v>
      </c>
      <c r="Q29" s="253">
        <v>2013</v>
      </c>
    </row>
    <row r="30" spans="1:17" ht="15" customHeight="1">
      <c r="A30" s="253" t="s">
        <v>3473</v>
      </c>
      <c r="B30" s="253" t="s">
        <v>3635</v>
      </c>
      <c r="C30" s="253" t="s">
        <v>3592</v>
      </c>
      <c r="D30" s="253" t="s">
        <v>3506</v>
      </c>
      <c r="E30" s="4" t="s">
        <v>62</v>
      </c>
      <c r="F30" s="4" t="s">
        <v>62</v>
      </c>
      <c r="G30" s="19" t="s">
        <v>2276</v>
      </c>
      <c r="H30" s="182">
        <v>223</v>
      </c>
      <c r="I30" s="181" t="s">
        <v>2240</v>
      </c>
      <c r="J30" s="19">
        <v>38.557131668262123</v>
      </c>
      <c r="K30" s="181" t="s">
        <v>2198</v>
      </c>
      <c r="L30" s="19">
        <v>1.9451654403466796</v>
      </c>
      <c r="M30" s="19">
        <v>8.0548345596533206</v>
      </c>
      <c r="N30" s="262">
        <v>41479</v>
      </c>
      <c r="O30" s="212" t="s">
        <v>969</v>
      </c>
      <c r="P30" s="212">
        <v>52</v>
      </c>
      <c r="Q30" s="253">
        <v>2013</v>
      </c>
    </row>
    <row r="31" spans="1:17" ht="15" customHeight="1">
      <c r="A31" s="253" t="s">
        <v>3473</v>
      </c>
      <c r="B31" s="253" t="s">
        <v>3635</v>
      </c>
      <c r="C31" s="253" t="s">
        <v>3592</v>
      </c>
      <c r="D31" s="253" t="s">
        <v>3507</v>
      </c>
      <c r="E31" s="4" t="s">
        <v>64</v>
      </c>
      <c r="F31" s="4" t="s">
        <v>64</v>
      </c>
      <c r="G31" s="19" t="s">
        <v>2276</v>
      </c>
      <c r="H31" s="182">
        <v>304</v>
      </c>
      <c r="I31" s="181" t="s">
        <v>2250</v>
      </c>
      <c r="J31" s="19">
        <v>29.506570359411715</v>
      </c>
      <c r="K31" s="181" t="s">
        <v>2198</v>
      </c>
      <c r="L31" s="19">
        <v>2.5418067598655103</v>
      </c>
      <c r="M31" s="19">
        <v>7.4581932401344897</v>
      </c>
      <c r="N31" s="262">
        <v>41505</v>
      </c>
      <c r="O31" s="212" t="s">
        <v>884</v>
      </c>
      <c r="P31" s="212">
        <v>50</v>
      </c>
      <c r="Q31" s="253">
        <v>2013</v>
      </c>
    </row>
    <row r="32" spans="1:17" ht="15" customHeight="1">
      <c r="A32" s="253" t="s">
        <v>3473</v>
      </c>
      <c r="B32" s="253" t="s">
        <v>3635</v>
      </c>
      <c r="C32" s="253" t="s">
        <v>3592</v>
      </c>
      <c r="D32" s="253" t="s">
        <v>3508</v>
      </c>
      <c r="E32" s="4" t="s">
        <v>66</v>
      </c>
      <c r="F32" s="4" t="s">
        <v>66</v>
      </c>
      <c r="G32" s="19" t="s">
        <v>2276</v>
      </c>
      <c r="H32" s="182">
        <v>541</v>
      </c>
      <c r="I32" s="181" t="s">
        <v>2262</v>
      </c>
      <c r="J32" s="19">
        <v>39.51440257592899</v>
      </c>
      <c r="K32" s="181" t="s">
        <v>2198</v>
      </c>
      <c r="L32" s="19">
        <v>1.8980421089723825</v>
      </c>
      <c r="M32" s="19">
        <v>8.1019578910276167</v>
      </c>
      <c r="N32" s="262">
        <v>41556</v>
      </c>
      <c r="O32" s="19" t="s">
        <v>3104</v>
      </c>
      <c r="P32" s="19">
        <v>58</v>
      </c>
      <c r="Q32" s="253">
        <v>2013</v>
      </c>
    </row>
    <row r="33" spans="1:17" ht="15" customHeight="1">
      <c r="A33" s="253" t="s">
        <v>3473</v>
      </c>
      <c r="B33" s="253" t="s">
        <v>3635</v>
      </c>
      <c r="C33" s="253" t="s">
        <v>3592</v>
      </c>
      <c r="D33" s="253" t="s">
        <v>3509</v>
      </c>
      <c r="E33" s="4" t="s">
        <v>68</v>
      </c>
      <c r="F33" s="4" t="s">
        <v>68</v>
      </c>
      <c r="G33" s="19" t="s">
        <v>2276</v>
      </c>
      <c r="H33" s="182">
        <v>830</v>
      </c>
      <c r="I33" s="181" t="s">
        <v>2274</v>
      </c>
      <c r="J33" s="19">
        <v>42.473239926899318</v>
      </c>
      <c r="K33" s="181" t="s">
        <v>2198</v>
      </c>
      <c r="L33" s="19">
        <v>1.7658177273286069</v>
      </c>
      <c r="M33" s="19">
        <v>8.2341822726713936</v>
      </c>
      <c r="N33" s="262">
        <v>41618</v>
      </c>
      <c r="O33" s="19" t="s">
        <v>3104</v>
      </c>
      <c r="P33" s="19">
        <v>61</v>
      </c>
      <c r="Q33" s="253">
        <v>2013</v>
      </c>
    </row>
    <row r="34" spans="1:17" ht="15" customHeight="1">
      <c r="A34" s="253" t="s">
        <v>3473</v>
      </c>
      <c r="B34" s="253" t="s">
        <v>3635</v>
      </c>
      <c r="C34" s="253" t="s">
        <v>3592</v>
      </c>
      <c r="D34" s="253" t="s">
        <v>3510</v>
      </c>
      <c r="E34" s="101" t="s">
        <v>70</v>
      </c>
      <c r="F34" s="101" t="s">
        <v>70</v>
      </c>
      <c r="G34" s="19" t="s">
        <v>2276</v>
      </c>
      <c r="H34" s="182">
        <v>117</v>
      </c>
      <c r="I34" s="181" t="s">
        <v>2201</v>
      </c>
      <c r="J34" s="19">
        <v>24.372117309198504</v>
      </c>
      <c r="K34" s="180" t="s">
        <v>2198</v>
      </c>
      <c r="L34" s="19">
        <v>3.0772870099264442</v>
      </c>
      <c r="M34" s="19">
        <v>6.9227129900735562</v>
      </c>
      <c r="N34" s="262">
        <v>41451</v>
      </c>
      <c r="O34" s="212" t="s">
        <v>1427</v>
      </c>
      <c r="P34" s="212">
        <v>39</v>
      </c>
      <c r="Q34" s="253">
        <v>2013</v>
      </c>
    </row>
    <row r="35" spans="1:17" ht="15" customHeight="1">
      <c r="A35" s="253" t="s">
        <v>3473</v>
      </c>
      <c r="B35" s="253" t="s">
        <v>3635</v>
      </c>
      <c r="C35" s="253" t="s">
        <v>3592</v>
      </c>
      <c r="D35" s="253" t="s">
        <v>3511</v>
      </c>
      <c r="E35" s="101" t="s">
        <v>72</v>
      </c>
      <c r="F35" s="101" t="s">
        <v>72</v>
      </c>
      <c r="G35" s="19" t="s">
        <v>2276</v>
      </c>
      <c r="H35" s="182">
        <v>136</v>
      </c>
      <c r="I35" s="181" t="s">
        <v>2210</v>
      </c>
      <c r="J35" s="19">
        <v>56.919328169872074</v>
      </c>
      <c r="K35" s="180" t="s">
        <v>2198</v>
      </c>
      <c r="L35" s="19">
        <v>1.3176543436381982</v>
      </c>
      <c r="M35" s="19">
        <v>8.682345656361802</v>
      </c>
      <c r="N35" s="262">
        <v>41452</v>
      </c>
      <c r="O35" s="19"/>
      <c r="P35" s="19"/>
      <c r="Q35" s="253">
        <v>2013</v>
      </c>
    </row>
    <row r="36" spans="1:17" ht="15" customHeight="1">
      <c r="A36" s="253" t="s">
        <v>3473</v>
      </c>
      <c r="B36" s="253" t="s">
        <v>3635</v>
      </c>
      <c r="C36" s="253" t="s">
        <v>3592</v>
      </c>
      <c r="D36" s="253" t="s">
        <v>3512</v>
      </c>
      <c r="E36" s="101" t="s">
        <v>74</v>
      </c>
      <c r="F36" s="101" t="s">
        <v>74</v>
      </c>
      <c r="G36" s="19" t="s">
        <v>2276</v>
      </c>
      <c r="H36" s="182">
        <v>160</v>
      </c>
      <c r="I36" s="181" t="s">
        <v>2219</v>
      </c>
      <c r="J36" s="19">
        <v>32.726481594291187</v>
      </c>
      <c r="K36" s="180" t="s">
        <v>2198</v>
      </c>
      <c r="L36" s="19">
        <v>2.291722065627825</v>
      </c>
      <c r="M36" s="19">
        <v>7.708277934372175</v>
      </c>
      <c r="N36" s="262">
        <v>41465</v>
      </c>
      <c r="O36" s="212" t="s">
        <v>969</v>
      </c>
      <c r="P36" s="212">
        <v>47</v>
      </c>
      <c r="Q36" s="253">
        <v>2013</v>
      </c>
    </row>
    <row r="37" spans="1:17" ht="15" customHeight="1">
      <c r="A37" s="253" t="s">
        <v>3473</v>
      </c>
      <c r="B37" s="253" t="s">
        <v>3635</v>
      </c>
      <c r="C37" s="253" t="s">
        <v>3592</v>
      </c>
      <c r="D37" s="253" t="s">
        <v>3513</v>
      </c>
      <c r="E37" s="4" t="s">
        <v>76</v>
      </c>
      <c r="F37" s="4" t="s">
        <v>76</v>
      </c>
      <c r="G37" s="19" t="s">
        <v>2276</v>
      </c>
      <c r="H37" s="182">
        <v>199</v>
      </c>
      <c r="I37" s="181" t="s">
        <v>2230</v>
      </c>
      <c r="J37" s="19">
        <v>26.634757636411106</v>
      </c>
      <c r="K37" s="180" t="s">
        <v>2198</v>
      </c>
      <c r="L37" s="19">
        <v>2.8158694373652224</v>
      </c>
      <c r="M37" s="19">
        <v>7.1841305626347776</v>
      </c>
      <c r="N37" s="262">
        <v>41477</v>
      </c>
      <c r="O37" s="212" t="s">
        <v>884</v>
      </c>
      <c r="P37" s="212">
        <v>51</v>
      </c>
      <c r="Q37" s="253">
        <v>2013</v>
      </c>
    </row>
    <row r="38" spans="1:17" ht="15" customHeight="1">
      <c r="A38" s="253" t="s">
        <v>3473</v>
      </c>
      <c r="B38" s="253" t="s">
        <v>3635</v>
      </c>
      <c r="C38" s="253" t="s">
        <v>3592</v>
      </c>
      <c r="D38" s="253" t="s">
        <v>3514</v>
      </c>
      <c r="E38" s="6" t="s">
        <v>78</v>
      </c>
      <c r="F38" s="6" t="s">
        <v>78</v>
      </c>
      <c r="G38" s="19" t="s">
        <v>2276</v>
      </c>
      <c r="H38" s="182">
        <v>224</v>
      </c>
      <c r="I38" s="181" t="s">
        <v>2241</v>
      </c>
      <c r="J38" s="19">
        <v>37.425811504655819</v>
      </c>
      <c r="K38" s="181" t="s">
        <v>2198</v>
      </c>
      <c r="L38" s="19">
        <v>2.0039645630842209</v>
      </c>
      <c r="M38" s="19">
        <v>7.9960354369157791</v>
      </c>
      <c r="N38" s="262">
        <v>41479</v>
      </c>
      <c r="O38" s="212" t="s">
        <v>969</v>
      </c>
      <c r="P38" s="212">
        <v>52</v>
      </c>
      <c r="Q38" s="253">
        <v>2013</v>
      </c>
    </row>
    <row r="39" spans="1:17" ht="15" customHeight="1">
      <c r="A39" s="253" t="s">
        <v>3473</v>
      </c>
      <c r="B39" s="253" t="s">
        <v>3635</v>
      </c>
      <c r="C39" s="253" t="s">
        <v>3592</v>
      </c>
      <c r="D39" s="253" t="s">
        <v>3515</v>
      </c>
      <c r="E39" s="4" t="s">
        <v>80</v>
      </c>
      <c r="F39" s="4" t="s">
        <v>80</v>
      </c>
      <c r="G39" s="19" t="s">
        <v>2276</v>
      </c>
      <c r="H39" s="182">
        <v>305</v>
      </c>
      <c r="I39" s="181" t="s">
        <v>2251</v>
      </c>
      <c r="J39" s="19">
        <v>27.069880776259684</v>
      </c>
      <c r="K39" s="181" t="s">
        <v>2198</v>
      </c>
      <c r="L39" s="19">
        <v>2.7706069568571978</v>
      </c>
      <c r="M39" s="19">
        <v>7.2293930431428022</v>
      </c>
      <c r="N39" s="262">
        <v>41505</v>
      </c>
      <c r="O39" s="212" t="s">
        <v>884</v>
      </c>
      <c r="P39" s="212">
        <v>45</v>
      </c>
      <c r="Q39" s="253">
        <v>2013</v>
      </c>
    </row>
    <row r="40" spans="1:17" ht="15" customHeight="1">
      <c r="A40" s="253" t="s">
        <v>3473</v>
      </c>
      <c r="B40" s="253" t="s">
        <v>3635</v>
      </c>
      <c r="C40" s="253" t="s">
        <v>3592</v>
      </c>
      <c r="D40" s="253" t="s">
        <v>3516</v>
      </c>
      <c r="E40" s="4" t="s">
        <v>82</v>
      </c>
      <c r="F40" s="4" t="s">
        <v>82</v>
      </c>
      <c r="G40" s="19" t="s">
        <v>2276</v>
      </c>
      <c r="H40" s="182">
        <v>544</v>
      </c>
      <c r="I40" s="181" t="s">
        <v>2263</v>
      </c>
      <c r="J40" s="19">
        <v>75.977721695239765</v>
      </c>
      <c r="K40" s="181" t="s">
        <v>2198</v>
      </c>
      <c r="L40" s="19">
        <v>1</v>
      </c>
      <c r="M40" s="19">
        <v>9</v>
      </c>
      <c r="N40" s="262">
        <v>41556</v>
      </c>
      <c r="O40" s="19" t="s">
        <v>3105</v>
      </c>
      <c r="P40" s="19">
        <v>85</v>
      </c>
      <c r="Q40" s="253">
        <v>2013</v>
      </c>
    </row>
    <row r="41" spans="1:17" ht="15" customHeight="1">
      <c r="A41" s="253" t="s">
        <v>3473</v>
      </c>
      <c r="B41" s="253" t="s">
        <v>3635</v>
      </c>
      <c r="C41" s="253" t="s">
        <v>3592</v>
      </c>
      <c r="D41" s="253" t="s">
        <v>3517</v>
      </c>
      <c r="E41" s="4" t="s">
        <v>84</v>
      </c>
      <c r="F41" s="4" t="s">
        <v>84</v>
      </c>
      <c r="G41" s="19" t="s">
        <v>2276</v>
      </c>
      <c r="H41" s="182">
        <v>841</v>
      </c>
      <c r="I41" s="181" t="s">
        <v>2275</v>
      </c>
      <c r="J41" s="19">
        <v>22.457575493864766</v>
      </c>
      <c r="K41" s="181" t="s">
        <v>2198</v>
      </c>
      <c r="L41" s="19">
        <v>3.339630318530574</v>
      </c>
      <c r="M41" s="19">
        <v>6.660369681469426</v>
      </c>
      <c r="N41" s="262">
        <v>41618</v>
      </c>
      <c r="O41" s="19" t="s">
        <v>1015</v>
      </c>
      <c r="P41" s="19">
        <v>62</v>
      </c>
      <c r="Q41" s="253">
        <v>2013</v>
      </c>
    </row>
    <row r="42" spans="1:17" ht="15" customHeight="1">
      <c r="A42" s="253" t="s">
        <v>3473</v>
      </c>
      <c r="B42" s="253" t="s">
        <v>3635</v>
      </c>
      <c r="C42" s="253" t="s">
        <v>3592</v>
      </c>
      <c r="D42" s="253" t="s">
        <v>3518</v>
      </c>
      <c r="E42" s="7" t="s">
        <v>86</v>
      </c>
      <c r="F42" s="7" t="s">
        <v>86</v>
      </c>
      <c r="G42" s="19" t="s">
        <v>2276</v>
      </c>
      <c r="H42" s="182">
        <v>118</v>
      </c>
      <c r="I42" s="181" t="s">
        <v>2202</v>
      </c>
      <c r="J42" s="19">
        <v>10.796379775476462</v>
      </c>
      <c r="K42" s="180" t="s">
        <v>2198</v>
      </c>
      <c r="L42" s="19">
        <v>6.9467730442716968</v>
      </c>
      <c r="M42" s="19">
        <v>3.0532269557283032</v>
      </c>
      <c r="N42" s="262">
        <v>41451</v>
      </c>
      <c r="O42" s="212" t="s">
        <v>1427</v>
      </c>
      <c r="P42" s="212">
        <v>40</v>
      </c>
      <c r="Q42" s="253">
        <v>2013</v>
      </c>
    </row>
    <row r="43" spans="1:17" ht="15" customHeight="1">
      <c r="A43" s="253" t="s">
        <v>3473</v>
      </c>
      <c r="B43" s="253" t="s">
        <v>3635</v>
      </c>
      <c r="C43" s="253" t="s">
        <v>3592</v>
      </c>
      <c r="D43" s="253" t="s">
        <v>3519</v>
      </c>
      <c r="E43" s="4" t="s">
        <v>88</v>
      </c>
      <c r="F43" s="4" t="s">
        <v>88</v>
      </c>
      <c r="G43" s="19" t="s">
        <v>2276</v>
      </c>
      <c r="H43" s="182">
        <v>137</v>
      </c>
      <c r="I43" s="181" t="s">
        <v>2211</v>
      </c>
      <c r="J43" s="19">
        <v>26.112609868592813</v>
      </c>
      <c r="K43" s="180" t="s">
        <v>2198</v>
      </c>
      <c r="L43" s="19">
        <v>2.8721755648870224</v>
      </c>
      <c r="M43" s="19">
        <v>7.1278244351129771</v>
      </c>
      <c r="N43" s="262">
        <v>41452</v>
      </c>
      <c r="O43" s="19"/>
      <c r="P43" s="19"/>
      <c r="Q43" s="253">
        <v>2013</v>
      </c>
    </row>
    <row r="44" spans="1:17" ht="15" customHeight="1">
      <c r="A44" s="253" t="s">
        <v>3473</v>
      </c>
      <c r="B44" s="253" t="s">
        <v>3635</v>
      </c>
      <c r="C44" s="253" t="s">
        <v>3592</v>
      </c>
      <c r="D44" s="253" t="s">
        <v>3520</v>
      </c>
      <c r="E44" s="7" t="s">
        <v>90</v>
      </c>
      <c r="F44" s="7" t="s">
        <v>90</v>
      </c>
      <c r="G44" s="98" t="s">
        <v>2276</v>
      </c>
      <c r="H44" s="182">
        <v>161</v>
      </c>
      <c r="I44" s="181" t="s">
        <v>2220</v>
      </c>
      <c r="J44" s="19">
        <v>26.112609868592813</v>
      </c>
      <c r="K44" s="180" t="s">
        <v>2198</v>
      </c>
      <c r="L44" s="19">
        <v>2.8721755648870224</v>
      </c>
      <c r="M44" s="19">
        <v>7.1278244351129771</v>
      </c>
      <c r="N44" s="262">
        <v>41465</v>
      </c>
      <c r="O44" s="212" t="s">
        <v>969</v>
      </c>
      <c r="P44" s="212">
        <v>48</v>
      </c>
      <c r="Q44" s="253">
        <v>2013</v>
      </c>
    </row>
    <row r="45" spans="1:17" ht="15" customHeight="1">
      <c r="A45" s="253" t="s">
        <v>3473</v>
      </c>
      <c r="B45" s="253" t="s">
        <v>3635</v>
      </c>
      <c r="C45" s="253" t="s">
        <v>3592</v>
      </c>
      <c r="D45" s="253" t="s">
        <v>3521</v>
      </c>
      <c r="E45" s="4" t="s">
        <v>92</v>
      </c>
      <c r="F45" s="4" t="s">
        <v>92</v>
      </c>
      <c r="G45" s="19" t="s">
        <v>2276</v>
      </c>
      <c r="H45" s="182">
        <v>200</v>
      </c>
      <c r="I45" s="181" t="s">
        <v>2231</v>
      </c>
      <c r="J45" s="19">
        <v>26.72178226438082</v>
      </c>
      <c r="K45" s="180" t="s">
        <v>2198</v>
      </c>
      <c r="L45" s="19">
        <v>2.8066990164788641</v>
      </c>
      <c r="M45" s="19">
        <v>7.1933009835211354</v>
      </c>
      <c r="N45" s="262">
        <v>41477</v>
      </c>
      <c r="O45" s="212" t="s">
        <v>884</v>
      </c>
      <c r="P45" s="212">
        <v>40</v>
      </c>
      <c r="Q45" s="253">
        <v>2013</v>
      </c>
    </row>
    <row r="46" spans="1:17" ht="15" customHeight="1">
      <c r="A46" s="253" t="s">
        <v>3473</v>
      </c>
      <c r="B46" s="253" t="s">
        <v>3635</v>
      </c>
      <c r="C46" s="253" t="s">
        <v>3592</v>
      </c>
      <c r="D46" s="253" t="s">
        <v>3522</v>
      </c>
      <c r="E46" s="6" t="s">
        <v>94</v>
      </c>
      <c r="F46" s="6" t="s">
        <v>94</v>
      </c>
      <c r="G46" s="19" t="s">
        <v>2276</v>
      </c>
      <c r="H46" s="182">
        <v>225</v>
      </c>
      <c r="I46" s="181" t="s">
        <v>2242</v>
      </c>
      <c r="J46" s="19">
        <v>40.210599599686716</v>
      </c>
      <c r="K46" s="181" t="s">
        <v>2198</v>
      </c>
      <c r="L46" s="19">
        <v>1.8651798467731462</v>
      </c>
      <c r="M46" s="19">
        <v>8.1348201532268547</v>
      </c>
      <c r="N46" s="262">
        <v>41479</v>
      </c>
      <c r="O46" s="212" t="s">
        <v>969</v>
      </c>
      <c r="P46" s="212">
        <v>53</v>
      </c>
      <c r="Q46" s="253">
        <v>2013</v>
      </c>
    </row>
    <row r="47" spans="1:17" ht="15" customHeight="1">
      <c r="A47" s="253" t="s">
        <v>3473</v>
      </c>
      <c r="B47" s="253" t="s">
        <v>3635</v>
      </c>
      <c r="C47" s="253" t="s">
        <v>3592</v>
      </c>
      <c r="D47" s="253" t="s">
        <v>3523</v>
      </c>
      <c r="E47" s="6" t="s">
        <v>96</v>
      </c>
      <c r="F47" s="6" t="s">
        <v>96</v>
      </c>
      <c r="G47" s="19" t="s">
        <v>2276</v>
      </c>
      <c r="H47" s="182">
        <v>306</v>
      </c>
      <c r="I47" s="181" t="s">
        <v>2252</v>
      </c>
      <c r="J47" s="19">
        <v>28.984422591593422</v>
      </c>
      <c r="K47" s="181" t="s">
        <v>2198</v>
      </c>
      <c r="L47" s="19">
        <v>2.5875968294001082</v>
      </c>
      <c r="M47" s="19">
        <v>7.4124031705998918</v>
      </c>
      <c r="N47" s="262">
        <v>41505</v>
      </c>
      <c r="O47" s="212" t="s">
        <v>884</v>
      </c>
      <c r="P47" s="212">
        <v>42</v>
      </c>
      <c r="Q47" s="253">
        <v>2013</v>
      </c>
    </row>
    <row r="48" spans="1:17" ht="15" customHeight="1">
      <c r="A48" s="253" t="s">
        <v>3473</v>
      </c>
      <c r="B48" s="253" t="s">
        <v>3635</v>
      </c>
      <c r="C48" s="253" t="s">
        <v>3592</v>
      </c>
      <c r="D48" s="253" t="s">
        <v>3524</v>
      </c>
      <c r="E48" s="6" t="s">
        <v>98</v>
      </c>
      <c r="F48" s="6" t="s">
        <v>98</v>
      </c>
      <c r="G48" s="19" t="s">
        <v>2276</v>
      </c>
      <c r="H48" s="182">
        <v>676</v>
      </c>
      <c r="I48" s="181" t="s">
        <v>2264</v>
      </c>
      <c r="J48" s="19">
        <v>11.812827430162738</v>
      </c>
      <c r="K48" s="181" t="s">
        <v>2198</v>
      </c>
      <c r="L48" s="19">
        <v>6.3490303607158314</v>
      </c>
      <c r="M48" s="19">
        <v>3.6509696392841686</v>
      </c>
      <c r="N48" s="262">
        <v>41591</v>
      </c>
      <c r="O48" s="19" t="s">
        <v>3106</v>
      </c>
      <c r="P48" s="19">
        <v>63</v>
      </c>
      <c r="Q48" s="253">
        <v>2013</v>
      </c>
    </row>
    <row r="49" spans="1:17" ht="15" customHeight="1">
      <c r="A49" s="253" t="s">
        <v>3473</v>
      </c>
      <c r="B49" s="253" t="s">
        <v>3635</v>
      </c>
      <c r="C49" s="253" t="s">
        <v>3592</v>
      </c>
      <c r="D49" s="253" t="s">
        <v>3525</v>
      </c>
      <c r="E49" s="6" t="s">
        <v>100</v>
      </c>
      <c r="F49" s="247" t="s">
        <v>98</v>
      </c>
      <c r="G49" s="242" t="s">
        <v>3366</v>
      </c>
      <c r="H49" s="248">
        <v>78</v>
      </c>
      <c r="I49" s="249" t="s">
        <v>3351</v>
      </c>
      <c r="J49" s="263">
        <v>15.450835102335084</v>
      </c>
      <c r="K49" s="226"/>
      <c r="L49" s="225"/>
      <c r="M49" s="225"/>
      <c r="N49" s="250">
        <v>41437</v>
      </c>
      <c r="O49" s="212" t="s">
        <v>798</v>
      </c>
      <c r="P49" s="212">
        <v>39</v>
      </c>
      <c r="Q49" s="253">
        <v>2013</v>
      </c>
    </row>
    <row r="50" spans="1:17" ht="15" customHeight="1">
      <c r="A50" s="253" t="s">
        <v>3473</v>
      </c>
      <c r="B50" s="253" t="s">
        <v>3635</v>
      </c>
      <c r="C50" s="253" t="s">
        <v>3592</v>
      </c>
      <c r="D50" s="253" t="s">
        <v>3526</v>
      </c>
      <c r="E50" s="101" t="s">
        <v>102</v>
      </c>
      <c r="F50" s="247" t="s">
        <v>100</v>
      </c>
      <c r="G50" s="242" t="s">
        <v>3366</v>
      </c>
      <c r="H50" s="248">
        <v>91</v>
      </c>
      <c r="I50" s="248" t="s">
        <v>3361</v>
      </c>
      <c r="J50" s="263">
        <v>12.547002042696361</v>
      </c>
      <c r="K50" s="227"/>
      <c r="L50" s="225"/>
      <c r="M50" s="225"/>
      <c r="N50" s="251">
        <v>41437</v>
      </c>
      <c r="O50" s="212" t="s">
        <v>798</v>
      </c>
      <c r="P50" s="212">
        <v>41</v>
      </c>
      <c r="Q50" s="253">
        <v>2013</v>
      </c>
    </row>
    <row r="51" spans="1:17" ht="15" customHeight="1">
      <c r="A51" s="253" t="s">
        <v>3473</v>
      </c>
      <c r="B51" s="253" t="s">
        <v>3635</v>
      </c>
      <c r="C51" s="253" t="s">
        <v>3592</v>
      </c>
      <c r="D51" s="253" t="s">
        <v>3527</v>
      </c>
      <c r="E51" s="101" t="s">
        <v>104</v>
      </c>
      <c r="F51" s="101" t="s">
        <v>104</v>
      </c>
      <c r="G51" s="19" t="s">
        <v>2276</v>
      </c>
      <c r="H51" s="182">
        <v>138</v>
      </c>
      <c r="I51" s="181" t="s">
        <v>2212</v>
      </c>
      <c r="J51" s="19">
        <v>9.8913236445914201</v>
      </c>
      <c r="K51" s="180" t="s">
        <v>2198</v>
      </c>
      <c r="L51" s="19">
        <v>7.5824027900462072</v>
      </c>
      <c r="M51" s="19">
        <v>2.4175972099537928</v>
      </c>
      <c r="N51" s="262">
        <v>41452</v>
      </c>
      <c r="O51" s="19"/>
      <c r="P51" s="19"/>
      <c r="Q51" s="253">
        <v>2013</v>
      </c>
    </row>
    <row r="52" spans="1:17" ht="15" customHeight="1">
      <c r="A52" s="253" t="s">
        <v>3473</v>
      </c>
      <c r="B52" s="253" t="s">
        <v>3635</v>
      </c>
      <c r="C52" s="253" t="s">
        <v>3592</v>
      </c>
      <c r="D52" s="253" t="s">
        <v>3528</v>
      </c>
      <c r="E52" s="101" t="s">
        <v>106</v>
      </c>
      <c r="F52" s="101" t="s">
        <v>106</v>
      </c>
      <c r="G52" s="19" t="s">
        <v>2276</v>
      </c>
      <c r="H52" s="182">
        <v>163</v>
      </c>
      <c r="I52" s="181" t="s">
        <v>2221</v>
      </c>
      <c r="J52" s="19">
        <v>28.636324079714562</v>
      </c>
      <c r="K52" s="180" t="s">
        <v>2198</v>
      </c>
      <c r="L52" s="19">
        <v>2.6190512368565</v>
      </c>
      <c r="M52" s="19">
        <v>7.3809487631435005</v>
      </c>
      <c r="N52" s="262">
        <v>41465</v>
      </c>
      <c r="O52" s="212" t="s">
        <v>975</v>
      </c>
      <c r="P52" s="212">
        <v>43</v>
      </c>
      <c r="Q52" s="253">
        <v>2013</v>
      </c>
    </row>
    <row r="53" spans="1:17" ht="15" customHeight="1">
      <c r="A53" s="253" t="s">
        <v>3473</v>
      </c>
      <c r="B53" s="253" t="s">
        <v>3635</v>
      </c>
      <c r="C53" s="253" t="s">
        <v>3592</v>
      </c>
      <c r="D53" s="253" t="s">
        <v>3529</v>
      </c>
      <c r="E53" s="101" t="s">
        <v>108</v>
      </c>
      <c r="F53" s="243" t="s">
        <v>78</v>
      </c>
      <c r="G53" s="242" t="s">
        <v>3366</v>
      </c>
      <c r="H53" s="244">
        <v>39</v>
      </c>
      <c r="I53" s="245" t="s">
        <v>3327</v>
      </c>
      <c r="J53" s="263">
        <v>25.960708134737853</v>
      </c>
      <c r="K53" s="227"/>
      <c r="L53" s="225"/>
      <c r="M53" s="225"/>
      <c r="N53" s="246">
        <v>41436</v>
      </c>
      <c r="O53" s="212" t="s">
        <v>3111</v>
      </c>
      <c r="P53" s="212">
        <v>40</v>
      </c>
      <c r="Q53" s="253">
        <v>2013</v>
      </c>
    </row>
    <row r="54" spans="1:17" ht="15" customHeight="1">
      <c r="A54" s="253" t="s">
        <v>3473</v>
      </c>
      <c r="B54" s="253" t="s">
        <v>3635</v>
      </c>
      <c r="C54" s="253" t="s">
        <v>3592</v>
      </c>
      <c r="D54" s="253" t="s">
        <v>3530</v>
      </c>
      <c r="E54" s="101" t="s">
        <v>110</v>
      </c>
      <c r="F54" s="101" t="s">
        <v>110</v>
      </c>
      <c r="G54" s="19" t="s">
        <v>2276</v>
      </c>
      <c r="H54" s="182">
        <v>226</v>
      </c>
      <c r="I54" s="181" t="s">
        <v>2243</v>
      </c>
      <c r="J54" s="19">
        <v>40.036550343747287</v>
      </c>
      <c r="K54" s="181" t="s">
        <v>2198</v>
      </c>
      <c r="L54" s="19">
        <v>1.8732882667478152</v>
      </c>
      <c r="M54" s="19">
        <v>8.1267117332521845</v>
      </c>
      <c r="N54" s="262">
        <v>41479</v>
      </c>
      <c r="O54" s="212" t="s">
        <v>969</v>
      </c>
      <c r="P54" s="212">
        <v>32</v>
      </c>
      <c r="Q54" s="253">
        <v>2013</v>
      </c>
    </row>
    <row r="55" spans="1:17" ht="15" customHeight="1">
      <c r="A55" s="253" t="s">
        <v>3473</v>
      </c>
      <c r="B55" s="253" t="s">
        <v>3635</v>
      </c>
      <c r="C55" s="253" t="s">
        <v>3592</v>
      </c>
      <c r="D55" s="253" t="s">
        <v>3531</v>
      </c>
      <c r="E55" s="101" t="s">
        <v>112</v>
      </c>
      <c r="F55" s="101" t="s">
        <v>112</v>
      </c>
      <c r="G55" s="19" t="s">
        <v>2276</v>
      </c>
      <c r="H55" s="182">
        <v>308</v>
      </c>
      <c r="I55" s="181" t="s">
        <v>2253</v>
      </c>
      <c r="J55" s="19">
        <v>29.419545731442</v>
      </c>
      <c r="K55" s="181" t="s">
        <v>2198</v>
      </c>
      <c r="L55" s="19">
        <v>2.5493255635094361</v>
      </c>
      <c r="M55" s="19">
        <v>7.4506744364905639</v>
      </c>
      <c r="N55" s="262">
        <v>41507</v>
      </c>
      <c r="O55" s="212" t="s">
        <v>1015</v>
      </c>
      <c r="P55" s="212">
        <v>47</v>
      </c>
      <c r="Q55" s="253">
        <v>2013</v>
      </c>
    </row>
    <row r="56" spans="1:17" ht="15" customHeight="1">
      <c r="A56" s="253" t="s">
        <v>3473</v>
      </c>
      <c r="B56" s="253" t="s">
        <v>3635</v>
      </c>
      <c r="C56" s="253" t="s">
        <v>3592</v>
      </c>
      <c r="D56" s="253" t="s">
        <v>3532</v>
      </c>
      <c r="E56" s="101" t="s">
        <v>114</v>
      </c>
      <c r="F56" s="101" t="s">
        <v>114</v>
      </c>
      <c r="G56" s="19" t="s">
        <v>2276</v>
      </c>
      <c r="H56" s="182">
        <v>679</v>
      </c>
      <c r="I56" s="181" t="s">
        <v>2265</v>
      </c>
      <c r="J56" s="19">
        <v>31.247062918806023</v>
      </c>
      <c r="K56" s="181" t="s">
        <v>2198</v>
      </c>
      <c r="L56" s="19">
        <v>2.4002255890380435</v>
      </c>
      <c r="M56" s="19">
        <v>7.5997744109619561</v>
      </c>
      <c r="N56" s="262">
        <v>41591</v>
      </c>
      <c r="O56" s="19" t="s">
        <v>3104</v>
      </c>
      <c r="P56" s="19">
        <v>63</v>
      </c>
      <c r="Q56" s="253">
        <v>2013</v>
      </c>
    </row>
    <row r="57" spans="1:17" ht="15" customHeight="1">
      <c r="A57" s="253" t="s">
        <v>3473</v>
      </c>
      <c r="B57" s="253" t="s">
        <v>3635</v>
      </c>
      <c r="C57" s="253" t="s">
        <v>3592</v>
      </c>
      <c r="D57" s="253" t="s">
        <v>3533</v>
      </c>
      <c r="E57" s="101" t="s">
        <v>116</v>
      </c>
      <c r="F57" s="243" t="s">
        <v>112</v>
      </c>
      <c r="G57" s="242" t="s">
        <v>3366</v>
      </c>
      <c r="H57" s="244">
        <v>53</v>
      </c>
      <c r="I57" s="245" t="s">
        <v>3341</v>
      </c>
      <c r="J57" s="263">
        <v>20.175071093843872</v>
      </c>
      <c r="K57" s="226"/>
      <c r="L57" s="225"/>
      <c r="M57" s="225"/>
      <c r="N57" s="246">
        <v>41436</v>
      </c>
      <c r="O57" s="212" t="s">
        <v>884</v>
      </c>
      <c r="P57" s="212">
        <v>25</v>
      </c>
      <c r="Q57" s="253">
        <v>2013</v>
      </c>
    </row>
    <row r="58" spans="1:17" ht="15" customHeight="1">
      <c r="A58" s="253" t="s">
        <v>3473</v>
      </c>
      <c r="B58" s="253" t="s">
        <v>3635</v>
      </c>
      <c r="C58" s="253" t="s">
        <v>3592</v>
      </c>
      <c r="D58" s="253" t="s">
        <v>3534</v>
      </c>
      <c r="E58" s="101" t="s">
        <v>118</v>
      </c>
      <c r="F58" s="101" t="s">
        <v>118</v>
      </c>
      <c r="G58" s="19" t="s">
        <v>2276</v>
      </c>
      <c r="H58" s="182">
        <v>123</v>
      </c>
      <c r="I58" s="181" t="s">
        <v>2203</v>
      </c>
      <c r="J58" s="19">
        <v>10.274232007658169</v>
      </c>
      <c r="K58" s="180" t="s">
        <v>2198</v>
      </c>
      <c r="L58" s="19">
        <v>7.2998156888122416</v>
      </c>
      <c r="M58" s="19">
        <v>2.7001843111877584</v>
      </c>
      <c r="N58" s="262">
        <v>41452</v>
      </c>
      <c r="O58" s="212" t="s">
        <v>1434</v>
      </c>
      <c r="P58" s="212">
        <v>50</v>
      </c>
      <c r="Q58" s="253">
        <v>2013</v>
      </c>
    </row>
    <row r="59" spans="1:17" ht="15" customHeight="1">
      <c r="A59" s="253" t="s">
        <v>3473</v>
      </c>
      <c r="B59" s="253" t="s">
        <v>3635</v>
      </c>
      <c r="C59" s="253" t="s">
        <v>3592</v>
      </c>
      <c r="D59" s="253" t="s">
        <v>3535</v>
      </c>
      <c r="E59" s="101" t="s">
        <v>120</v>
      </c>
      <c r="F59" s="101" t="s">
        <v>120</v>
      </c>
      <c r="G59" s="19" t="s">
        <v>2276</v>
      </c>
      <c r="H59" s="182">
        <v>142</v>
      </c>
      <c r="I59" s="181" t="s">
        <v>2213</v>
      </c>
      <c r="J59" s="19">
        <v>40.558698111565576</v>
      </c>
      <c r="K59" s="180" t="s">
        <v>2198</v>
      </c>
      <c r="L59" s="19">
        <v>1.8491717804574517</v>
      </c>
      <c r="M59" s="19">
        <v>8.1508282195425483</v>
      </c>
      <c r="N59" s="262">
        <v>41463</v>
      </c>
      <c r="O59" s="212" t="s">
        <v>3111</v>
      </c>
      <c r="P59" s="212">
        <v>56</v>
      </c>
      <c r="Q59" s="253">
        <v>2013</v>
      </c>
    </row>
    <row r="60" spans="1:17" ht="15" customHeight="1">
      <c r="A60" s="253" t="s">
        <v>3473</v>
      </c>
      <c r="B60" s="253" t="s">
        <v>3635</v>
      </c>
      <c r="C60" s="253" t="s">
        <v>3592</v>
      </c>
      <c r="D60" s="253" t="s">
        <v>3536</v>
      </c>
      <c r="E60" s="101" t="s">
        <v>122</v>
      </c>
      <c r="F60" s="101" t="s">
        <v>122</v>
      </c>
      <c r="G60" s="19" t="s">
        <v>2276</v>
      </c>
      <c r="H60" s="182">
        <v>164</v>
      </c>
      <c r="I60" s="181" t="s">
        <v>2222</v>
      </c>
      <c r="J60" s="19">
        <v>37.773910016534685</v>
      </c>
      <c r="K60" s="180" t="s">
        <v>2198</v>
      </c>
      <c r="L60" s="19">
        <v>1.9854973966732707</v>
      </c>
      <c r="M60" s="19">
        <v>8.0145026033267293</v>
      </c>
      <c r="N60" s="262">
        <v>41465</v>
      </c>
      <c r="O60" s="212" t="s">
        <v>975</v>
      </c>
      <c r="P60" s="212">
        <v>40</v>
      </c>
      <c r="Q60" s="253">
        <v>2013</v>
      </c>
    </row>
    <row r="61" spans="1:17" ht="15" customHeight="1">
      <c r="A61" s="253" t="s">
        <v>3473</v>
      </c>
      <c r="B61" s="253" t="s">
        <v>3635</v>
      </c>
      <c r="C61" s="253" t="s">
        <v>3592</v>
      </c>
      <c r="D61" s="253" t="s">
        <v>3537</v>
      </c>
      <c r="E61" s="101" t="s">
        <v>124</v>
      </c>
      <c r="F61" s="101" t="s">
        <v>124</v>
      </c>
      <c r="G61" s="19" t="s">
        <v>2276</v>
      </c>
      <c r="H61" s="182">
        <v>202</v>
      </c>
      <c r="I61" s="181" t="s">
        <v>2232</v>
      </c>
      <c r="J61" s="19">
        <v>12.082603776868856</v>
      </c>
      <c r="K61" s="180" t="s">
        <v>2198</v>
      </c>
      <c r="L61" s="19">
        <v>6.207271328683416</v>
      </c>
      <c r="M61" s="19">
        <v>3.792728671316584</v>
      </c>
      <c r="N61" s="262">
        <v>41477</v>
      </c>
      <c r="O61" s="212" t="s">
        <v>884</v>
      </c>
      <c r="P61" s="212">
        <v>41</v>
      </c>
      <c r="Q61" s="253">
        <v>2013</v>
      </c>
    </row>
    <row r="62" spans="1:17" ht="15" customHeight="1">
      <c r="A62" s="253" t="s">
        <v>3473</v>
      </c>
      <c r="B62" s="253" t="s">
        <v>3635</v>
      </c>
      <c r="C62" s="253" t="s">
        <v>3592</v>
      </c>
      <c r="D62" s="253" t="s">
        <v>3538</v>
      </c>
      <c r="E62" s="101" t="s">
        <v>126</v>
      </c>
      <c r="F62" s="101" t="s">
        <v>126</v>
      </c>
      <c r="G62" s="19" t="s">
        <v>2276</v>
      </c>
      <c r="H62" s="182">
        <v>239</v>
      </c>
      <c r="I62" s="181" t="s">
        <v>2244</v>
      </c>
      <c r="J62" s="19">
        <v>28.636324079714562</v>
      </c>
      <c r="K62" s="181" t="s">
        <v>2198</v>
      </c>
      <c r="L62" s="19">
        <v>2.6190512368565</v>
      </c>
      <c r="M62" s="19">
        <v>7.3809487631435005</v>
      </c>
      <c r="N62" s="262">
        <v>41480</v>
      </c>
      <c r="O62" s="212" t="s">
        <v>991</v>
      </c>
      <c r="P62" s="212">
        <v>47</v>
      </c>
      <c r="Q62" s="253">
        <v>2013</v>
      </c>
    </row>
    <row r="63" spans="1:17" ht="15" customHeight="1">
      <c r="A63" s="253" t="s">
        <v>3473</v>
      </c>
      <c r="B63" s="253" t="s">
        <v>3635</v>
      </c>
      <c r="C63" s="253" t="s">
        <v>3592</v>
      </c>
      <c r="D63" s="253" t="s">
        <v>3539</v>
      </c>
      <c r="E63" s="101" t="s">
        <v>128</v>
      </c>
      <c r="F63" s="101" t="s">
        <v>128</v>
      </c>
      <c r="G63" s="19" t="s">
        <v>2276</v>
      </c>
      <c r="H63" s="182">
        <v>309</v>
      </c>
      <c r="I63" s="181" t="s">
        <v>2254</v>
      </c>
      <c r="J63" s="19">
        <v>10.879923418327389</v>
      </c>
      <c r="K63" s="181" t="s">
        <v>2198</v>
      </c>
      <c r="L63" s="19">
        <v>6.8934308741237471</v>
      </c>
      <c r="M63" s="19">
        <v>3.1065691258762529</v>
      </c>
      <c r="N63" s="262">
        <v>41507</v>
      </c>
      <c r="O63" s="212" t="s">
        <v>2358</v>
      </c>
      <c r="P63" s="212">
        <v>49</v>
      </c>
      <c r="Q63" s="253">
        <v>2013</v>
      </c>
    </row>
    <row r="64" spans="1:17" ht="15" customHeight="1">
      <c r="A64" s="253" t="s">
        <v>3473</v>
      </c>
      <c r="B64" s="253" t="s">
        <v>3635</v>
      </c>
      <c r="C64" s="253" t="s">
        <v>3592</v>
      </c>
      <c r="D64" s="253" t="s">
        <v>3540</v>
      </c>
      <c r="E64" s="101" t="s">
        <v>130</v>
      </c>
      <c r="F64" s="101" t="s">
        <v>130</v>
      </c>
      <c r="G64" s="19" t="s">
        <v>2276</v>
      </c>
      <c r="H64" s="182">
        <v>749</v>
      </c>
      <c r="I64" s="181" t="s">
        <v>2266</v>
      </c>
      <c r="J64" s="19">
        <v>23.588895657471067</v>
      </c>
      <c r="K64" s="181" t="s">
        <v>2198</v>
      </c>
      <c r="L64" s="19">
        <v>3.1794621117095843</v>
      </c>
      <c r="M64" s="19">
        <v>6.8205378882904153</v>
      </c>
      <c r="N64" s="262">
        <v>41597</v>
      </c>
      <c r="O64" s="19" t="s">
        <v>3107</v>
      </c>
      <c r="P64" s="19">
        <v>57</v>
      </c>
      <c r="Q64" s="253">
        <v>2013</v>
      </c>
    </row>
    <row r="65" spans="1:17" ht="15" customHeight="1">
      <c r="A65" s="253" t="s">
        <v>3473</v>
      </c>
      <c r="B65" s="253" t="s">
        <v>3635</v>
      </c>
      <c r="C65" s="253" t="s">
        <v>3592</v>
      </c>
      <c r="D65" s="253" t="s">
        <v>3541</v>
      </c>
      <c r="E65" s="101" t="s">
        <v>132</v>
      </c>
      <c r="F65" s="243" t="s">
        <v>114</v>
      </c>
      <c r="G65" s="242" t="s">
        <v>3366</v>
      </c>
      <c r="H65" s="244">
        <v>79</v>
      </c>
      <c r="I65" s="245" t="s">
        <v>3352</v>
      </c>
      <c r="J65" s="263">
        <v>10.278006969199344</v>
      </c>
      <c r="K65" s="226"/>
      <c r="L65" s="225"/>
      <c r="M65" s="225"/>
      <c r="N65" s="246">
        <v>41437</v>
      </c>
      <c r="O65" s="212" t="s">
        <v>798</v>
      </c>
      <c r="P65" s="212">
        <v>38</v>
      </c>
      <c r="Q65" s="253">
        <v>2013</v>
      </c>
    </row>
    <row r="66" spans="1:17" ht="15" customHeight="1">
      <c r="A66" s="253" t="s">
        <v>3473</v>
      </c>
      <c r="B66" s="253" t="s">
        <v>3635</v>
      </c>
      <c r="C66" s="253" t="s">
        <v>3592</v>
      </c>
      <c r="D66" s="253" t="s">
        <v>3542</v>
      </c>
      <c r="E66" s="101" t="s">
        <v>134</v>
      </c>
      <c r="F66" s="101" t="s">
        <v>134</v>
      </c>
      <c r="G66" s="19" t="s">
        <v>2276</v>
      </c>
      <c r="H66" s="182">
        <v>124</v>
      </c>
      <c r="I66" s="181" t="s">
        <v>2204</v>
      </c>
      <c r="J66" s="19">
        <v>33.422678618048913</v>
      </c>
      <c r="K66" s="180" t="s">
        <v>2198</v>
      </c>
      <c r="L66" s="19">
        <v>2.2439853147945632</v>
      </c>
      <c r="M66" s="19">
        <v>7.7560146852054368</v>
      </c>
      <c r="N66" s="262">
        <v>41452</v>
      </c>
      <c r="O66" s="212" t="s">
        <v>1434</v>
      </c>
      <c r="P66" s="212">
        <v>33</v>
      </c>
      <c r="Q66" s="253">
        <v>2013</v>
      </c>
    </row>
    <row r="67" spans="1:17" ht="15" customHeight="1">
      <c r="A67" s="253" t="s">
        <v>3473</v>
      </c>
      <c r="B67" s="253" t="s">
        <v>3635</v>
      </c>
      <c r="C67" s="253" t="s">
        <v>3592</v>
      </c>
      <c r="D67" s="253" t="s">
        <v>3543</v>
      </c>
      <c r="E67" s="101" t="s">
        <v>136</v>
      </c>
      <c r="F67" s="101" t="s">
        <v>136</v>
      </c>
      <c r="G67" s="19" t="s">
        <v>2276</v>
      </c>
      <c r="H67" s="182">
        <v>151</v>
      </c>
      <c r="I67" s="181" t="s">
        <v>2214</v>
      </c>
      <c r="J67" s="19">
        <v>25.41641284483509</v>
      </c>
      <c r="K67" s="180" t="s">
        <v>2198</v>
      </c>
      <c r="L67" s="19">
        <v>2.9508491405875503</v>
      </c>
      <c r="M67" s="19">
        <v>7.0491508594124497</v>
      </c>
      <c r="N67" s="262">
        <v>41465</v>
      </c>
      <c r="O67" s="212" t="s">
        <v>969</v>
      </c>
      <c r="P67" s="212">
        <v>45</v>
      </c>
      <c r="Q67" s="253">
        <v>2013</v>
      </c>
    </row>
    <row r="68" spans="1:17" ht="15" customHeight="1">
      <c r="A68" s="253" t="s">
        <v>3473</v>
      </c>
      <c r="B68" s="253" t="s">
        <v>3635</v>
      </c>
      <c r="C68" s="253" t="s">
        <v>3592</v>
      </c>
      <c r="D68" s="253" t="s">
        <v>3544</v>
      </c>
      <c r="E68" s="101" t="s">
        <v>138</v>
      </c>
      <c r="F68" s="101" t="s">
        <v>138</v>
      </c>
      <c r="G68" s="19" t="s">
        <v>2276</v>
      </c>
      <c r="H68" s="182">
        <v>171</v>
      </c>
      <c r="I68" s="181" t="s">
        <v>2223</v>
      </c>
      <c r="J68" s="19">
        <v>25.41641284483509</v>
      </c>
      <c r="K68" s="180" t="s">
        <v>2198</v>
      </c>
      <c r="L68" s="19">
        <v>2.9508491405875503</v>
      </c>
      <c r="M68" s="19">
        <v>7.0491508594124497</v>
      </c>
      <c r="N68" s="262">
        <v>41466</v>
      </c>
      <c r="O68" s="212" t="s">
        <v>991</v>
      </c>
      <c r="P68" s="212">
        <v>42</v>
      </c>
      <c r="Q68" s="253">
        <v>2013</v>
      </c>
    </row>
    <row r="69" spans="1:17" ht="15" customHeight="1">
      <c r="A69" s="253" t="s">
        <v>3473</v>
      </c>
      <c r="B69" s="253" t="s">
        <v>3635</v>
      </c>
      <c r="C69" s="253" t="s">
        <v>3592</v>
      </c>
      <c r="D69" s="253" t="s">
        <v>3545</v>
      </c>
      <c r="E69" s="6" t="s">
        <v>140</v>
      </c>
      <c r="F69" s="6" t="s">
        <v>140</v>
      </c>
      <c r="G69" s="19" t="s">
        <v>2276</v>
      </c>
      <c r="H69" s="182">
        <v>208</v>
      </c>
      <c r="I69" s="181" t="s">
        <v>2233</v>
      </c>
      <c r="J69" s="19">
        <v>7.0821686537290054</v>
      </c>
      <c r="K69" s="180" t="s">
        <v>2198</v>
      </c>
      <c r="L69" s="19">
        <v>9</v>
      </c>
      <c r="M69" s="19">
        <v>1</v>
      </c>
      <c r="N69" s="262">
        <v>41478</v>
      </c>
      <c r="O69" s="212" t="s">
        <v>1015</v>
      </c>
      <c r="P69" s="212">
        <v>38</v>
      </c>
      <c r="Q69" s="253">
        <v>2013</v>
      </c>
    </row>
    <row r="70" spans="1:17" ht="15" customHeight="1">
      <c r="A70" s="253" t="s">
        <v>3473</v>
      </c>
      <c r="B70" s="253" t="s">
        <v>3635</v>
      </c>
      <c r="C70" s="253" t="s">
        <v>3592</v>
      </c>
      <c r="D70" s="253" t="s">
        <v>3546</v>
      </c>
      <c r="E70" s="6" t="s">
        <v>142</v>
      </c>
      <c r="F70" s="6" t="s">
        <v>142</v>
      </c>
      <c r="G70" s="19" t="s">
        <v>2276</v>
      </c>
      <c r="H70" s="182">
        <v>241</v>
      </c>
      <c r="I70" s="181" t="s">
        <v>2245</v>
      </c>
      <c r="J70" s="19">
        <v>25.677486728744238</v>
      </c>
      <c r="K70" s="181" t="s">
        <v>2198</v>
      </c>
      <c r="L70" s="19">
        <v>2.9208466074696666</v>
      </c>
      <c r="M70" s="19">
        <v>7.0791533925303334</v>
      </c>
      <c r="N70" s="262">
        <v>41480</v>
      </c>
      <c r="O70" s="212" t="s">
        <v>991</v>
      </c>
      <c r="P70" s="212">
        <v>36</v>
      </c>
      <c r="Q70" s="253">
        <v>2013</v>
      </c>
    </row>
    <row r="71" spans="1:17" ht="15" customHeight="1">
      <c r="A71" s="253" t="s">
        <v>3473</v>
      </c>
      <c r="B71" s="253" t="s">
        <v>3635</v>
      </c>
      <c r="C71" s="253" t="s">
        <v>3592</v>
      </c>
      <c r="D71" s="253" t="s">
        <v>3547</v>
      </c>
      <c r="E71" s="6" t="s">
        <v>144</v>
      </c>
      <c r="F71" s="6" t="s">
        <v>144</v>
      </c>
      <c r="G71" s="19" t="s">
        <v>2276</v>
      </c>
      <c r="H71" s="182">
        <v>310</v>
      </c>
      <c r="I71" s="181" t="s">
        <v>2255</v>
      </c>
      <c r="J71" s="19">
        <v>72.844835088330001</v>
      </c>
      <c r="K71" s="181" t="s">
        <v>2198</v>
      </c>
      <c r="L71" s="19">
        <v>1.0295856927818794</v>
      </c>
      <c r="M71" s="19">
        <v>8.9704143072181211</v>
      </c>
      <c r="N71" s="262">
        <v>41507</v>
      </c>
      <c r="O71" s="212" t="s">
        <v>2359</v>
      </c>
      <c r="P71" s="212">
        <v>54</v>
      </c>
      <c r="Q71" s="253">
        <v>2013</v>
      </c>
    </row>
    <row r="72" spans="1:17" ht="15" customHeight="1">
      <c r="A72" s="253" t="s">
        <v>3473</v>
      </c>
      <c r="B72" s="253" t="s">
        <v>3635</v>
      </c>
      <c r="C72" s="253" t="s">
        <v>3592</v>
      </c>
      <c r="D72" s="253" t="s">
        <v>3548</v>
      </c>
      <c r="E72" s="6" t="s">
        <v>146</v>
      </c>
      <c r="F72" s="6" t="s">
        <v>146</v>
      </c>
      <c r="G72" s="19" t="s">
        <v>2276</v>
      </c>
      <c r="H72" s="182">
        <v>750</v>
      </c>
      <c r="I72" s="181" t="s">
        <v>2267</v>
      </c>
      <c r="J72" s="19">
        <v>32.987555478200335</v>
      </c>
      <c r="K72" s="181" t="s">
        <v>2198</v>
      </c>
      <c r="L72" s="19">
        <v>2.273584656782567</v>
      </c>
      <c r="M72" s="19">
        <v>7.7264153432174325</v>
      </c>
      <c r="N72" s="262">
        <v>41597</v>
      </c>
      <c r="O72" s="19" t="s">
        <v>3107</v>
      </c>
      <c r="P72" s="19">
        <v>50</v>
      </c>
      <c r="Q72" s="253">
        <v>2013</v>
      </c>
    </row>
    <row r="73" spans="1:17" ht="15" customHeight="1">
      <c r="A73" s="253" t="s">
        <v>3473</v>
      </c>
      <c r="B73" s="253" t="s">
        <v>3635</v>
      </c>
      <c r="C73" s="253" t="s">
        <v>3592</v>
      </c>
      <c r="D73" s="253" t="s">
        <v>3549</v>
      </c>
      <c r="E73" s="6" t="s">
        <v>148</v>
      </c>
      <c r="F73" s="243" t="s">
        <v>116</v>
      </c>
      <c r="G73" s="242" t="s">
        <v>3366</v>
      </c>
      <c r="H73" s="244">
        <v>92</v>
      </c>
      <c r="I73" s="244" t="s">
        <v>3362</v>
      </c>
      <c r="J73" s="263">
        <v>19.107662113990468</v>
      </c>
      <c r="K73" s="226"/>
      <c r="L73" s="225"/>
      <c r="M73" s="225"/>
      <c r="N73" s="252">
        <v>41437</v>
      </c>
      <c r="O73" s="212" t="s">
        <v>798</v>
      </c>
      <c r="P73" s="212">
        <v>33</v>
      </c>
      <c r="Q73" s="253">
        <v>2013</v>
      </c>
    </row>
    <row r="74" spans="1:17" ht="15" customHeight="1">
      <c r="A74" s="253" t="s">
        <v>3473</v>
      </c>
      <c r="B74" s="253" t="s">
        <v>3635</v>
      </c>
      <c r="C74" s="253" t="s">
        <v>3592</v>
      </c>
      <c r="D74" s="253" t="s">
        <v>3550</v>
      </c>
      <c r="E74" s="6" t="s">
        <v>150</v>
      </c>
      <c r="F74" s="6" t="s">
        <v>150</v>
      </c>
      <c r="G74" s="19" t="s">
        <v>2276</v>
      </c>
      <c r="H74" s="182">
        <v>125</v>
      </c>
      <c r="I74" s="181" t="s">
        <v>2205</v>
      </c>
      <c r="J74" s="19">
        <v>8.197824384300759</v>
      </c>
      <c r="K74" s="180" t="s">
        <v>2198</v>
      </c>
      <c r="L74" s="19">
        <v>9</v>
      </c>
      <c r="M74" s="19">
        <v>1</v>
      </c>
      <c r="N74" s="262">
        <v>41452</v>
      </c>
      <c r="O74" s="212" t="s">
        <v>798</v>
      </c>
      <c r="P74" s="212">
        <v>43</v>
      </c>
      <c r="Q74" s="253">
        <v>2013</v>
      </c>
    </row>
    <row r="75" spans="1:17" ht="15" customHeight="1">
      <c r="A75" s="253" t="s">
        <v>3473</v>
      </c>
      <c r="B75" s="253" t="s">
        <v>3635</v>
      </c>
      <c r="C75" s="253" t="s">
        <v>3592</v>
      </c>
      <c r="D75" s="253" t="s">
        <v>3551</v>
      </c>
      <c r="E75" s="6" t="s">
        <v>152</v>
      </c>
      <c r="F75" s="247" t="s">
        <v>126</v>
      </c>
      <c r="G75" s="242" t="s">
        <v>3366</v>
      </c>
      <c r="H75" s="248">
        <v>42</v>
      </c>
      <c r="I75" s="249" t="s">
        <v>3330</v>
      </c>
      <c r="J75" s="263">
        <v>16.66844234389394</v>
      </c>
      <c r="K75" s="227"/>
      <c r="L75" s="225"/>
      <c r="M75" s="225"/>
      <c r="N75" s="250">
        <v>41436</v>
      </c>
      <c r="O75" s="212" t="s">
        <v>3112</v>
      </c>
      <c r="P75" s="212">
        <v>26</v>
      </c>
      <c r="Q75" s="253">
        <v>2013</v>
      </c>
    </row>
    <row r="76" spans="1:17" ht="15" customHeight="1">
      <c r="A76" s="253" t="s">
        <v>3473</v>
      </c>
      <c r="B76" s="253" t="s">
        <v>3635</v>
      </c>
      <c r="C76" s="253" t="s">
        <v>3592</v>
      </c>
      <c r="D76" s="253" t="s">
        <v>3552</v>
      </c>
      <c r="E76" s="6" t="s">
        <v>154</v>
      </c>
      <c r="F76" s="6" t="s">
        <v>154</v>
      </c>
      <c r="G76" s="19" t="s">
        <v>2276</v>
      </c>
      <c r="H76" s="182">
        <v>172</v>
      </c>
      <c r="I76" s="181" t="s">
        <v>2224</v>
      </c>
      <c r="J76" s="19">
        <v>12.310608302149509</v>
      </c>
      <c r="K76" s="180" t="s">
        <v>2198</v>
      </c>
      <c r="L76" s="19">
        <v>6.092306583006506</v>
      </c>
      <c r="M76" s="19">
        <v>3.907693416993494</v>
      </c>
      <c r="N76" s="262">
        <v>41466</v>
      </c>
      <c r="O76" s="212" t="s">
        <v>991</v>
      </c>
      <c r="P76" s="212">
        <v>43</v>
      </c>
      <c r="Q76" s="253">
        <v>2013</v>
      </c>
    </row>
    <row r="77" spans="1:17" ht="15" customHeight="1">
      <c r="A77" s="253" t="s">
        <v>3473</v>
      </c>
      <c r="B77" s="253" t="s">
        <v>3635</v>
      </c>
      <c r="C77" s="253" t="s">
        <v>3592</v>
      </c>
      <c r="D77" s="253" t="s">
        <v>3553</v>
      </c>
      <c r="E77" s="4" t="s">
        <v>156</v>
      </c>
      <c r="F77" s="4" t="s">
        <v>156</v>
      </c>
      <c r="G77" s="19" t="s">
        <v>2276</v>
      </c>
      <c r="H77" s="182">
        <v>217</v>
      </c>
      <c r="I77" s="181" t="s">
        <v>2234</v>
      </c>
      <c r="J77" s="19">
        <v>9.3778783395700991</v>
      </c>
      <c r="K77" s="180" t="s">
        <v>2198</v>
      </c>
      <c r="L77" s="19">
        <v>7.9975445707731536</v>
      </c>
      <c r="M77" s="19">
        <v>2.0024554292268464</v>
      </c>
      <c r="N77" s="262">
        <v>41479</v>
      </c>
      <c r="O77" s="212" t="s">
        <v>969</v>
      </c>
      <c r="P77" s="212">
        <v>46</v>
      </c>
      <c r="Q77" s="253">
        <v>2013</v>
      </c>
    </row>
    <row r="78" spans="1:17" ht="15" customHeight="1">
      <c r="A78" s="253" t="s">
        <v>3473</v>
      </c>
      <c r="B78" s="253" t="s">
        <v>3635</v>
      </c>
      <c r="C78" s="253" t="s">
        <v>3592</v>
      </c>
      <c r="D78" s="253" t="s">
        <v>3554</v>
      </c>
      <c r="E78" s="4" t="s">
        <v>158</v>
      </c>
      <c r="F78" s="4" t="s">
        <v>158</v>
      </c>
      <c r="G78" s="19" t="s">
        <v>2276</v>
      </c>
      <c r="H78" s="182">
        <v>242</v>
      </c>
      <c r="I78" s="181" t="s">
        <v>2246</v>
      </c>
      <c r="J78" s="19">
        <v>35.424245061352366</v>
      </c>
      <c r="K78" s="181" t="s">
        <v>2198</v>
      </c>
      <c r="L78" s="19">
        <v>2.1171940254507935</v>
      </c>
      <c r="M78" s="19">
        <v>7.882805974549207</v>
      </c>
      <c r="N78" s="262">
        <v>41480</v>
      </c>
      <c r="O78" s="212" t="s">
        <v>960</v>
      </c>
      <c r="P78" s="212">
        <v>54</v>
      </c>
      <c r="Q78" s="253">
        <v>2013</v>
      </c>
    </row>
    <row r="79" spans="1:17" ht="15" customHeight="1">
      <c r="A79" s="253" t="s">
        <v>3473</v>
      </c>
      <c r="B79" s="253" t="s">
        <v>3635</v>
      </c>
      <c r="C79" s="253" t="s">
        <v>3592</v>
      </c>
      <c r="D79" s="253" t="s">
        <v>3555</v>
      </c>
      <c r="E79" s="4" t="s">
        <v>159</v>
      </c>
      <c r="F79" s="4" t="s">
        <v>159</v>
      </c>
      <c r="G79" s="19" t="s">
        <v>2276</v>
      </c>
      <c r="H79" s="182">
        <v>311</v>
      </c>
      <c r="I79" s="181" t="s">
        <v>2256</v>
      </c>
      <c r="J79" s="19">
        <v>26.373683752501961</v>
      </c>
      <c r="K79" s="181" t="s">
        <v>2198</v>
      </c>
      <c r="L79" s="19">
        <v>2.8437438131063151</v>
      </c>
      <c r="M79" s="19">
        <v>7.1562561868936854</v>
      </c>
      <c r="N79" s="262">
        <v>41507</v>
      </c>
      <c r="O79" s="212" t="s">
        <v>969</v>
      </c>
      <c r="P79" s="212">
        <v>47</v>
      </c>
      <c r="Q79" s="253">
        <v>2013</v>
      </c>
    </row>
    <row r="80" spans="1:17" ht="15" customHeight="1">
      <c r="A80" s="253" t="s">
        <v>3473</v>
      </c>
      <c r="B80" s="253" t="s">
        <v>3635</v>
      </c>
      <c r="C80" s="253" t="s">
        <v>3592</v>
      </c>
      <c r="D80" s="253" t="s">
        <v>3556</v>
      </c>
      <c r="E80" s="4" t="s">
        <v>161</v>
      </c>
      <c r="F80" s="4" t="s">
        <v>161</v>
      </c>
      <c r="G80" s="19" t="s">
        <v>2276</v>
      </c>
      <c r="H80" s="182">
        <v>794</v>
      </c>
      <c r="I80" s="181" t="s">
        <v>2268</v>
      </c>
      <c r="J80" s="19">
        <v>34.72804803759464</v>
      </c>
      <c r="K80" s="181" t="s">
        <v>2198</v>
      </c>
      <c r="L80" s="19">
        <v>2.1596376484739137</v>
      </c>
      <c r="M80" s="19">
        <v>7.8403623515260863</v>
      </c>
      <c r="N80" s="262">
        <v>41613</v>
      </c>
      <c r="O80" s="19" t="s">
        <v>3108</v>
      </c>
      <c r="P80" s="19">
        <v>63</v>
      </c>
      <c r="Q80" s="253">
        <v>2013</v>
      </c>
    </row>
    <row r="81" spans="1:17" ht="15" customHeight="1">
      <c r="A81" s="253" t="s">
        <v>3473</v>
      </c>
      <c r="B81" s="253" t="s">
        <v>3635</v>
      </c>
      <c r="C81" s="253" t="s">
        <v>3592</v>
      </c>
      <c r="D81" s="253" t="s">
        <v>3557</v>
      </c>
      <c r="E81" s="4" t="s">
        <v>162</v>
      </c>
      <c r="F81" s="247" t="s">
        <v>128</v>
      </c>
      <c r="G81" s="242" t="s">
        <v>3366</v>
      </c>
      <c r="H81" s="248">
        <v>57</v>
      </c>
      <c r="I81" s="249" t="s">
        <v>3342</v>
      </c>
      <c r="J81" s="263">
        <v>15.028277326070414</v>
      </c>
      <c r="K81" s="226"/>
      <c r="L81" s="225"/>
      <c r="M81" s="225"/>
      <c r="N81" s="250">
        <v>41436</v>
      </c>
      <c r="O81" s="212" t="s">
        <v>3107</v>
      </c>
      <c r="P81" s="212">
        <v>39</v>
      </c>
      <c r="Q81" s="253">
        <v>2013</v>
      </c>
    </row>
    <row r="82" spans="1:17" ht="15" customHeight="1">
      <c r="A82" s="253" t="s">
        <v>3473</v>
      </c>
      <c r="B82" s="253" t="s">
        <v>3635</v>
      </c>
      <c r="C82" s="253" t="s">
        <v>3592</v>
      </c>
      <c r="D82" s="253" t="s">
        <v>3558</v>
      </c>
      <c r="E82" s="4" t="s">
        <v>163</v>
      </c>
      <c r="F82" s="247" t="s">
        <v>130</v>
      </c>
      <c r="G82" s="242" t="s">
        <v>3366</v>
      </c>
      <c r="H82" s="248">
        <v>80</v>
      </c>
      <c r="I82" s="249" t="s">
        <v>3353</v>
      </c>
      <c r="J82" s="263">
        <v>14.475547722994353</v>
      </c>
      <c r="K82" s="227"/>
      <c r="L82" s="225"/>
      <c r="M82" s="225"/>
      <c r="N82" s="250">
        <v>41437</v>
      </c>
      <c r="O82" s="212" t="s">
        <v>798</v>
      </c>
      <c r="P82" s="212">
        <v>39</v>
      </c>
      <c r="Q82" s="253">
        <v>2013</v>
      </c>
    </row>
    <row r="83" spans="1:17" ht="15" customHeight="1">
      <c r="A83" s="253" t="s">
        <v>3473</v>
      </c>
      <c r="B83" s="253" t="s">
        <v>3635</v>
      </c>
      <c r="C83" s="253" t="s">
        <v>3592</v>
      </c>
      <c r="D83" s="253" t="s">
        <v>3559</v>
      </c>
      <c r="E83" s="4" t="s">
        <v>164</v>
      </c>
      <c r="F83" s="4" t="s">
        <v>164</v>
      </c>
      <c r="G83" s="19" t="s">
        <v>2276</v>
      </c>
      <c r="H83" s="182">
        <v>153</v>
      </c>
      <c r="I83" s="181" t="s">
        <v>2215</v>
      </c>
      <c r="J83" s="19">
        <v>27.94012705595684</v>
      </c>
      <c r="K83" s="180" t="s">
        <v>2198</v>
      </c>
      <c r="L83" s="19">
        <v>2.6843113436740791</v>
      </c>
      <c r="M83" s="19">
        <v>7.3156886563259214</v>
      </c>
      <c r="N83" s="262">
        <v>41465</v>
      </c>
      <c r="O83" s="212" t="s">
        <v>969</v>
      </c>
      <c r="P83" s="212">
        <v>50</v>
      </c>
      <c r="Q83" s="253">
        <v>2013</v>
      </c>
    </row>
    <row r="84" spans="1:17" ht="15" customHeight="1">
      <c r="A84" s="253" t="s">
        <v>3473</v>
      </c>
      <c r="B84" s="253" t="s">
        <v>3635</v>
      </c>
      <c r="C84" s="253" t="s">
        <v>3592</v>
      </c>
      <c r="D84" s="253" t="s">
        <v>3560</v>
      </c>
      <c r="E84" s="4" t="s">
        <v>165</v>
      </c>
      <c r="F84" s="4" t="s">
        <v>165</v>
      </c>
      <c r="G84" s="19" t="s">
        <v>2276</v>
      </c>
      <c r="H84" s="182">
        <v>173</v>
      </c>
      <c r="I84" s="181" t="s">
        <v>2225</v>
      </c>
      <c r="J84" s="19">
        <v>24.459141937168219</v>
      </c>
      <c r="K84" s="180" t="s">
        <v>2198</v>
      </c>
      <c r="L84" s="19">
        <v>3.0663381484380556</v>
      </c>
      <c r="M84" s="19">
        <v>6.9336618515619444</v>
      </c>
      <c r="N84" s="262">
        <v>41466</v>
      </c>
      <c r="O84" s="212" t="s">
        <v>991</v>
      </c>
      <c r="P84" s="212">
        <v>44</v>
      </c>
      <c r="Q84" s="253">
        <v>2013</v>
      </c>
    </row>
    <row r="85" spans="1:17" ht="15" customHeight="1">
      <c r="A85" s="253" t="s">
        <v>3473</v>
      </c>
      <c r="B85" s="253" t="s">
        <v>3635</v>
      </c>
      <c r="C85" s="253" t="s">
        <v>3592</v>
      </c>
      <c r="D85" s="253" t="s">
        <v>3561</v>
      </c>
      <c r="E85" s="4" t="s">
        <v>166</v>
      </c>
      <c r="F85" s="4" t="s">
        <v>166</v>
      </c>
      <c r="G85" s="19" t="s">
        <v>2276</v>
      </c>
      <c r="H85" s="182">
        <v>218</v>
      </c>
      <c r="I85" s="181" t="s">
        <v>2235</v>
      </c>
      <c r="J85" s="19">
        <v>10.864258985292839</v>
      </c>
      <c r="K85" s="180" t="s">
        <v>2198</v>
      </c>
      <c r="L85" s="19">
        <v>6.9033700413004677</v>
      </c>
      <c r="M85" s="19">
        <v>3.0966299586995323</v>
      </c>
      <c r="N85" s="262">
        <v>41479</v>
      </c>
      <c r="O85" s="212" t="s">
        <v>969</v>
      </c>
      <c r="P85" s="212">
        <v>55</v>
      </c>
      <c r="Q85" s="253">
        <v>2013</v>
      </c>
    </row>
    <row r="86" spans="1:17" ht="15" customHeight="1">
      <c r="A86" s="253" t="s">
        <v>3473</v>
      </c>
      <c r="B86" s="253" t="s">
        <v>3635</v>
      </c>
      <c r="C86" s="253" t="s">
        <v>3592</v>
      </c>
      <c r="D86" s="253" t="s">
        <v>3562</v>
      </c>
      <c r="E86" s="4" t="s">
        <v>167</v>
      </c>
      <c r="F86" s="4" t="s">
        <v>167</v>
      </c>
      <c r="G86" s="19" t="s">
        <v>2276</v>
      </c>
      <c r="H86" s="182">
        <v>249</v>
      </c>
      <c r="I86" s="181" t="s">
        <v>2247</v>
      </c>
      <c r="J86" s="19">
        <v>59.704116264902972</v>
      </c>
      <c r="K86" s="181" t="s">
        <v>2198</v>
      </c>
      <c r="L86" s="19">
        <v>1.256194793458298</v>
      </c>
      <c r="M86" s="19">
        <v>8.7438052065417011</v>
      </c>
      <c r="N86" s="262">
        <v>41491</v>
      </c>
      <c r="O86" s="212" t="s">
        <v>3107</v>
      </c>
      <c r="P86" s="212">
        <v>45</v>
      </c>
      <c r="Q86" s="253">
        <v>2013</v>
      </c>
    </row>
    <row r="87" spans="1:17" ht="15" customHeight="1">
      <c r="A87" s="253" t="s">
        <v>3473</v>
      </c>
      <c r="B87" s="253" t="s">
        <v>3635</v>
      </c>
      <c r="C87" s="253" t="s">
        <v>3592</v>
      </c>
      <c r="D87" s="253" t="s">
        <v>3563</v>
      </c>
      <c r="E87" s="4" t="s">
        <v>168</v>
      </c>
      <c r="F87" s="4" t="s">
        <v>168</v>
      </c>
      <c r="G87" s="19" t="s">
        <v>2276</v>
      </c>
      <c r="H87" s="182">
        <v>322</v>
      </c>
      <c r="I87" s="181" t="s">
        <v>2257</v>
      </c>
      <c r="J87" s="19">
        <v>26.460708380471676</v>
      </c>
      <c r="K87" s="181" t="s">
        <v>2198</v>
      </c>
      <c r="L87" s="19">
        <v>2.8343912385713343</v>
      </c>
      <c r="M87" s="19">
        <v>7.1656087614286657</v>
      </c>
      <c r="N87" s="262">
        <v>41527</v>
      </c>
      <c r="O87" s="19" t="s">
        <v>3101</v>
      </c>
      <c r="P87" s="19">
        <v>54</v>
      </c>
      <c r="Q87" s="253">
        <v>2013</v>
      </c>
    </row>
    <row r="88" spans="1:17" ht="15" customHeight="1">
      <c r="A88" s="253" t="s">
        <v>3473</v>
      </c>
      <c r="B88" s="253" t="s">
        <v>3635</v>
      </c>
      <c r="C88" s="253" t="s">
        <v>3592</v>
      </c>
      <c r="D88" s="253" t="s">
        <v>3564</v>
      </c>
      <c r="E88" s="4" t="s">
        <v>169</v>
      </c>
      <c r="F88" s="4" t="s">
        <v>169</v>
      </c>
      <c r="G88" s="19" t="s">
        <v>2276</v>
      </c>
      <c r="H88" s="182">
        <v>798</v>
      </c>
      <c r="I88" s="181" t="s">
        <v>2269</v>
      </c>
      <c r="J88" s="19">
        <v>24.720215821077367</v>
      </c>
      <c r="K88" s="181" t="s">
        <v>2198</v>
      </c>
      <c r="L88" s="19">
        <v>3.0339540942054493</v>
      </c>
      <c r="M88" s="19">
        <v>6.9660459057945507</v>
      </c>
      <c r="N88" s="262">
        <v>41613</v>
      </c>
      <c r="O88" s="19" t="s">
        <v>3109</v>
      </c>
      <c r="P88" s="19">
        <v>57</v>
      </c>
      <c r="Q88" s="253">
        <v>2013</v>
      </c>
    </row>
    <row r="89" spans="1:17" ht="15" customHeight="1">
      <c r="A89" s="253" t="s">
        <v>3473</v>
      </c>
      <c r="B89" s="253" t="s">
        <v>3635</v>
      </c>
      <c r="C89" s="253" t="s">
        <v>3592</v>
      </c>
      <c r="D89" s="253" t="s">
        <v>3565</v>
      </c>
      <c r="E89" s="4" t="s">
        <v>170</v>
      </c>
      <c r="F89" s="247" t="s">
        <v>132</v>
      </c>
      <c r="G89" s="242" t="s">
        <v>3366</v>
      </c>
      <c r="H89" s="248">
        <v>93</v>
      </c>
      <c r="I89" s="248" t="s">
        <v>3363</v>
      </c>
      <c r="J89" s="263">
        <v>13.045660271558459</v>
      </c>
      <c r="K89" s="226"/>
      <c r="L89" s="225"/>
      <c r="M89" s="225"/>
      <c r="N89" s="251">
        <v>41437</v>
      </c>
      <c r="O89" s="212" t="s">
        <v>798</v>
      </c>
      <c r="P89" s="212">
        <v>38</v>
      </c>
      <c r="Q89" s="253">
        <v>2013</v>
      </c>
    </row>
    <row r="90" spans="1:17" ht="15" customHeight="1">
      <c r="A90" s="253" t="s">
        <v>3473</v>
      </c>
      <c r="B90" s="253" t="s">
        <v>3635</v>
      </c>
      <c r="C90" s="253" t="s">
        <v>3592</v>
      </c>
      <c r="D90" s="253" t="s">
        <v>3566</v>
      </c>
      <c r="E90" s="4" t="s">
        <v>171</v>
      </c>
      <c r="F90" s="243" t="s">
        <v>142</v>
      </c>
      <c r="G90" s="242" t="s">
        <v>3366</v>
      </c>
      <c r="H90" s="244">
        <v>43</v>
      </c>
      <c r="I90" s="245" t="s">
        <v>3331</v>
      </c>
      <c r="J90" s="263">
        <v>34.199583450154208</v>
      </c>
      <c r="K90" s="226"/>
      <c r="L90" s="225"/>
      <c r="M90" s="225"/>
      <c r="N90" s="246">
        <v>41436</v>
      </c>
      <c r="O90" s="212" t="s">
        <v>3112</v>
      </c>
      <c r="P90" s="212">
        <v>25</v>
      </c>
      <c r="Q90" s="253">
        <v>2013</v>
      </c>
    </row>
    <row r="91" spans="1:17" ht="15" customHeight="1">
      <c r="A91" s="253" t="s">
        <v>3473</v>
      </c>
      <c r="B91" s="253" t="s">
        <v>3635</v>
      </c>
      <c r="C91" s="253" t="s">
        <v>3592</v>
      </c>
      <c r="D91" s="253" t="s">
        <v>3567</v>
      </c>
      <c r="E91" s="4" t="s">
        <v>172</v>
      </c>
      <c r="F91" s="4" t="s">
        <v>172</v>
      </c>
      <c r="G91" s="19" t="s">
        <v>2276</v>
      </c>
      <c r="H91" s="182">
        <v>154</v>
      </c>
      <c r="I91" s="181" t="s">
        <v>2216</v>
      </c>
      <c r="J91" s="19">
        <v>24.28509268122879</v>
      </c>
      <c r="K91" s="180" t="s">
        <v>2198</v>
      </c>
      <c r="L91" s="19">
        <v>3.0883143410019347</v>
      </c>
      <c r="M91" s="19">
        <v>6.9116856589980653</v>
      </c>
      <c r="N91" s="262">
        <v>41465</v>
      </c>
      <c r="O91" s="212" t="s">
        <v>969</v>
      </c>
      <c r="P91" s="212">
        <v>53</v>
      </c>
      <c r="Q91" s="253">
        <v>2013</v>
      </c>
    </row>
    <row r="92" spans="1:17" ht="15" customHeight="1">
      <c r="A92" s="253" t="s">
        <v>3473</v>
      </c>
      <c r="B92" s="253" t="s">
        <v>3635</v>
      </c>
      <c r="C92" s="253" t="s">
        <v>3592</v>
      </c>
      <c r="D92" s="253" t="s">
        <v>3568</v>
      </c>
      <c r="E92" s="4" t="s">
        <v>173</v>
      </c>
      <c r="F92" s="4" t="s">
        <v>173</v>
      </c>
      <c r="G92" s="19" t="s">
        <v>2276</v>
      </c>
      <c r="H92" s="182">
        <v>175</v>
      </c>
      <c r="I92" s="181" t="s">
        <v>2226</v>
      </c>
      <c r="J92" s="19">
        <v>23.153772517622489</v>
      </c>
      <c r="K92" s="180" t="s">
        <v>2198</v>
      </c>
      <c r="L92" s="19">
        <v>3.2392129594828232</v>
      </c>
      <c r="M92" s="19">
        <v>6.7607870405171768</v>
      </c>
      <c r="N92" s="262">
        <v>41466</v>
      </c>
      <c r="O92" s="212" t="s">
        <v>991</v>
      </c>
      <c r="P92" s="212">
        <v>54</v>
      </c>
      <c r="Q92" s="253">
        <v>2013</v>
      </c>
    </row>
    <row r="93" spans="1:17" ht="15" customHeight="1">
      <c r="A93" s="253" t="s">
        <v>3473</v>
      </c>
      <c r="B93" s="253" t="s">
        <v>3635</v>
      </c>
      <c r="C93" s="253" t="s">
        <v>3592</v>
      </c>
      <c r="D93" s="253" t="s">
        <v>3569</v>
      </c>
      <c r="E93" s="4" t="s">
        <v>174</v>
      </c>
      <c r="F93" s="4" t="s">
        <v>174</v>
      </c>
      <c r="G93" s="19" t="s">
        <v>2276</v>
      </c>
      <c r="H93" s="182">
        <v>219</v>
      </c>
      <c r="I93" s="181" t="s">
        <v>2236</v>
      </c>
      <c r="J93" s="19">
        <v>11.375963797754766</v>
      </c>
      <c r="K93" s="180" t="s">
        <v>2198</v>
      </c>
      <c r="L93" s="19">
        <v>6.5928479848716188</v>
      </c>
      <c r="M93" s="19">
        <v>3.4071520151283812</v>
      </c>
      <c r="N93" s="262">
        <v>41479</v>
      </c>
      <c r="O93" s="212" t="s">
        <v>969</v>
      </c>
      <c r="P93" s="212">
        <v>55</v>
      </c>
      <c r="Q93" s="253">
        <v>2013</v>
      </c>
    </row>
    <row r="94" spans="1:17" ht="15" customHeight="1">
      <c r="A94" s="253" t="s">
        <v>3473</v>
      </c>
      <c r="B94" s="253" t="s">
        <v>3635</v>
      </c>
      <c r="C94" s="253" t="s">
        <v>3592</v>
      </c>
      <c r="D94" s="253" t="s">
        <v>3570</v>
      </c>
      <c r="E94" s="4" t="s">
        <v>175</v>
      </c>
      <c r="F94" s="4" t="s">
        <v>175</v>
      </c>
      <c r="G94" s="19" t="s">
        <v>2276</v>
      </c>
      <c r="H94" s="182">
        <v>255</v>
      </c>
      <c r="I94" s="181" t="s">
        <v>2248</v>
      </c>
      <c r="J94" s="19">
        <v>57.876599077538948</v>
      </c>
      <c r="K94" s="181" t="s">
        <v>2198</v>
      </c>
      <c r="L94" s="19">
        <v>1.2958605238625085</v>
      </c>
      <c r="M94" s="19">
        <v>8.7041394761374917</v>
      </c>
      <c r="N94" s="262">
        <v>41493</v>
      </c>
      <c r="O94" s="212" t="s">
        <v>969</v>
      </c>
      <c r="P94" s="212">
        <v>52</v>
      </c>
      <c r="Q94" s="253">
        <v>2013</v>
      </c>
    </row>
    <row r="95" spans="1:17" ht="15" customHeight="1">
      <c r="A95" s="253" t="s">
        <v>3473</v>
      </c>
      <c r="B95" s="253" t="s">
        <v>3635</v>
      </c>
      <c r="C95" s="253" t="s">
        <v>3592</v>
      </c>
      <c r="D95" s="253" t="s">
        <v>3571</v>
      </c>
      <c r="E95" s="4" t="s">
        <v>176</v>
      </c>
      <c r="F95" s="4" t="s">
        <v>176</v>
      </c>
      <c r="G95" s="19" t="s">
        <v>2276</v>
      </c>
      <c r="H95" s="182">
        <v>323</v>
      </c>
      <c r="I95" s="181" t="s">
        <v>2258</v>
      </c>
      <c r="J95" s="19">
        <v>7.9959272474110188</v>
      </c>
      <c r="K95" s="181" t="s">
        <v>2198</v>
      </c>
      <c r="L95" s="19">
        <v>9</v>
      </c>
      <c r="M95" s="19">
        <v>1</v>
      </c>
      <c r="N95" s="262">
        <v>41527</v>
      </c>
      <c r="O95" s="19" t="s">
        <v>3101</v>
      </c>
      <c r="P95" s="19">
        <v>50</v>
      </c>
      <c r="Q95" s="253">
        <v>2013</v>
      </c>
    </row>
    <row r="96" spans="1:17" ht="15" customHeight="1">
      <c r="A96" s="253" t="s">
        <v>3473</v>
      </c>
      <c r="B96" s="253" t="s">
        <v>3635</v>
      </c>
      <c r="C96" s="253" t="s">
        <v>3592</v>
      </c>
      <c r="D96" s="253" t="s">
        <v>3572</v>
      </c>
      <c r="E96" s="4" t="s">
        <v>177</v>
      </c>
      <c r="F96" s="4" t="s">
        <v>177</v>
      </c>
      <c r="G96" s="19" t="s">
        <v>2276</v>
      </c>
      <c r="H96" s="182">
        <v>805</v>
      </c>
      <c r="I96" s="181" t="s">
        <v>2270</v>
      </c>
      <c r="J96" s="19">
        <v>33.509703246018624</v>
      </c>
      <c r="K96" s="181" t="s">
        <v>2198</v>
      </c>
      <c r="L96" s="19">
        <v>2.2381576897106945</v>
      </c>
      <c r="M96" s="19">
        <v>7.761842310289305</v>
      </c>
      <c r="N96" s="262">
        <v>41617</v>
      </c>
      <c r="O96" s="19" t="s">
        <v>3101</v>
      </c>
      <c r="P96" s="19">
        <v>66</v>
      </c>
      <c r="Q96" s="253">
        <v>2013</v>
      </c>
    </row>
    <row r="97" spans="1:17" ht="15" customHeight="1">
      <c r="A97" s="253" t="s">
        <v>3473</v>
      </c>
      <c r="B97" s="253" t="s">
        <v>3635</v>
      </c>
      <c r="C97" s="253" t="s">
        <v>3592</v>
      </c>
      <c r="D97" s="253" t="s">
        <v>3573</v>
      </c>
      <c r="E97" s="4" t="s">
        <v>178</v>
      </c>
      <c r="F97" s="243" t="s">
        <v>146</v>
      </c>
      <c r="G97" s="242" t="s">
        <v>3366</v>
      </c>
      <c r="H97" s="244">
        <v>81</v>
      </c>
      <c r="I97" s="245" t="s">
        <v>3354</v>
      </c>
      <c r="J97" s="263">
        <v>10.195898586133698</v>
      </c>
      <c r="K97" s="226"/>
      <c r="L97" s="226"/>
      <c r="M97" s="225"/>
      <c r="N97" s="246">
        <v>41437</v>
      </c>
      <c r="O97" s="212" t="s">
        <v>798</v>
      </c>
      <c r="P97" s="212">
        <v>40</v>
      </c>
      <c r="Q97" s="253">
        <v>2013</v>
      </c>
    </row>
    <row r="98" spans="1:17">
      <c r="D98" s="24"/>
      <c r="F98" s="142"/>
      <c r="G98" s="142"/>
      <c r="H98" s="142"/>
    </row>
    <row r="99" spans="1:17">
      <c r="F99" s="142"/>
      <c r="G99" s="142"/>
    </row>
    <row r="100" spans="1:17">
      <c r="F100" s="142"/>
      <c r="G100" s="142"/>
    </row>
    <row r="101" spans="1:17">
      <c r="F101" s="142"/>
      <c r="G101" s="142"/>
    </row>
    <row r="102" spans="1:17">
      <c r="F102" s="142"/>
      <c r="G102" s="142"/>
    </row>
    <row r="103" spans="1:17">
      <c r="F103" s="142"/>
      <c r="G103" s="142"/>
      <c r="H103" s="142"/>
    </row>
    <row r="104" spans="1:17">
      <c r="F104" s="142"/>
      <c r="G104" s="142"/>
      <c r="H104" s="142"/>
    </row>
    <row r="105" spans="1:17">
      <c r="F105" s="142"/>
      <c r="G105" s="142"/>
      <c r="H105" s="142"/>
    </row>
    <row r="106" spans="1:17">
      <c r="F106" s="142"/>
      <c r="G106" s="142"/>
      <c r="H106" s="142"/>
    </row>
    <row r="107" spans="1:17">
      <c r="F107" s="142"/>
      <c r="G107" s="142"/>
      <c r="H107" s="142"/>
    </row>
    <row r="108" spans="1:17">
      <c r="F108" s="142"/>
      <c r="G108" s="142"/>
      <c r="H108" s="142"/>
    </row>
    <row r="109" spans="1:17">
      <c r="F109" s="142"/>
      <c r="G109" s="142"/>
      <c r="H109" s="142"/>
    </row>
    <row r="110" spans="1:17">
      <c r="F110" s="142"/>
      <c r="G110" s="142"/>
      <c r="H110" s="142"/>
    </row>
    <row r="111" spans="1:17">
      <c r="F111" s="142"/>
      <c r="G111" s="142"/>
      <c r="H111" s="142"/>
    </row>
    <row r="112" spans="1:17">
      <c r="F112" s="142"/>
      <c r="G112" s="142"/>
      <c r="H112" s="142"/>
    </row>
    <row r="113" spans="6:8">
      <c r="F113" s="142"/>
      <c r="G113" s="142"/>
      <c r="H113" s="142"/>
    </row>
    <row r="114" spans="6:8">
      <c r="F114" s="142"/>
      <c r="G114" s="142"/>
      <c r="H114" s="142"/>
    </row>
    <row r="115" spans="6:8">
      <c r="F115" s="142"/>
      <c r="G115" s="142"/>
      <c r="H115" s="142"/>
    </row>
    <row r="116" spans="6:8">
      <c r="F116" s="142"/>
      <c r="G116" s="142"/>
      <c r="H116" s="142"/>
    </row>
    <row r="117" spans="6:8">
      <c r="F117" s="142"/>
      <c r="G117" s="142"/>
      <c r="H117" s="142"/>
    </row>
    <row r="118" spans="6:8">
      <c r="F118" s="142"/>
      <c r="G118" s="142"/>
      <c r="H118" s="142"/>
    </row>
    <row r="119" spans="6:8">
      <c r="F119" s="142"/>
      <c r="G119" s="142"/>
      <c r="H119" s="142"/>
    </row>
    <row r="120" spans="6:8">
      <c r="F120" s="142"/>
      <c r="G120" s="142"/>
      <c r="H120" s="142"/>
    </row>
    <row r="121" spans="6:8">
      <c r="F121" s="142"/>
      <c r="G121" s="142"/>
      <c r="H121" s="142"/>
    </row>
    <row r="122" spans="6:8">
      <c r="F122" s="142"/>
      <c r="G122" s="142"/>
      <c r="H122" s="142"/>
    </row>
    <row r="123" spans="6:8">
      <c r="F123" s="142"/>
      <c r="G123" s="142"/>
      <c r="H123" s="142"/>
    </row>
    <row r="124" spans="6:8">
      <c r="F124" s="142"/>
      <c r="G124" s="142"/>
      <c r="H124" s="142"/>
    </row>
    <row r="125" spans="6:8">
      <c r="F125" s="142"/>
      <c r="G125" s="142"/>
      <c r="H125" s="142"/>
    </row>
    <row r="126" spans="6:8">
      <c r="F126" s="142"/>
      <c r="G126" s="142"/>
      <c r="H126" s="142"/>
    </row>
    <row r="127" spans="6:8">
      <c r="F127" s="142"/>
      <c r="G127" s="142"/>
      <c r="H127" s="142"/>
    </row>
    <row r="128" spans="6:8">
      <c r="F128" s="142"/>
      <c r="G128" s="142"/>
      <c r="H128" s="142"/>
    </row>
    <row r="129" spans="6:8">
      <c r="F129" s="142"/>
      <c r="G129" s="142"/>
      <c r="H129" s="142"/>
    </row>
    <row r="130" spans="6:8">
      <c r="F130" s="142"/>
      <c r="G130" s="142"/>
      <c r="H130" s="142"/>
    </row>
    <row r="131" spans="6:8">
      <c r="F131" s="142"/>
      <c r="G131" s="142"/>
      <c r="H131" s="142"/>
    </row>
    <row r="132" spans="6:8">
      <c r="F132" s="142"/>
      <c r="G132" s="142"/>
      <c r="H132" s="142"/>
    </row>
    <row r="133" spans="6:8">
      <c r="F133" s="142"/>
      <c r="G133" s="142"/>
      <c r="H133" s="142"/>
    </row>
    <row r="134" spans="6:8">
      <c r="F134" s="142"/>
      <c r="G134" s="142"/>
      <c r="H134" s="142"/>
    </row>
    <row r="135" spans="6:8">
      <c r="F135" s="142"/>
      <c r="G135" s="142"/>
      <c r="H135" s="142"/>
    </row>
    <row r="136" spans="6:8">
      <c r="F136" s="142"/>
      <c r="G136" s="142"/>
      <c r="H136" s="142"/>
    </row>
    <row r="137" spans="6:8">
      <c r="F137" s="142"/>
      <c r="G137" s="142"/>
      <c r="H137" s="142"/>
    </row>
    <row r="138" spans="6:8">
      <c r="F138" s="142"/>
      <c r="G138" s="142"/>
      <c r="H138" s="142"/>
    </row>
    <row r="139" spans="6:8">
      <c r="F139" s="142"/>
      <c r="G139" s="142"/>
      <c r="H139" s="142"/>
    </row>
    <row r="140" spans="6:8">
      <c r="F140" s="142"/>
      <c r="G140" s="142"/>
      <c r="H140" s="142"/>
    </row>
    <row r="141" spans="6:8">
      <c r="F141" s="142"/>
      <c r="G141" s="142"/>
      <c r="H141" s="142"/>
    </row>
    <row r="142" spans="6:8">
      <c r="F142" s="142"/>
      <c r="G142" s="142"/>
      <c r="H142" s="142"/>
    </row>
    <row r="143" spans="6:8">
      <c r="F143" s="142"/>
      <c r="G143" s="142"/>
      <c r="H143" s="142"/>
    </row>
    <row r="144" spans="6:8">
      <c r="F144" s="142"/>
      <c r="G144" s="142"/>
      <c r="H144" s="142"/>
    </row>
    <row r="145" spans="6:8">
      <c r="F145" s="142"/>
      <c r="G145" s="142"/>
      <c r="H145" s="142"/>
    </row>
    <row r="146" spans="6:8">
      <c r="F146" s="142"/>
      <c r="G146" s="142"/>
      <c r="H146" s="142"/>
    </row>
    <row r="147" spans="6:8">
      <c r="F147" s="142"/>
      <c r="G147" s="142"/>
      <c r="H147" s="142"/>
    </row>
    <row r="148" spans="6:8">
      <c r="F148" s="142"/>
      <c r="G148" s="142"/>
      <c r="H148" s="142"/>
    </row>
    <row r="149" spans="6:8">
      <c r="F149" s="142"/>
      <c r="G149" s="142"/>
      <c r="H149" s="142"/>
    </row>
    <row r="150" spans="6:8">
      <c r="F150" s="142"/>
      <c r="G150" s="142"/>
      <c r="H150" s="142"/>
    </row>
    <row r="151" spans="6:8">
      <c r="F151" s="142"/>
      <c r="G151" s="142"/>
      <c r="H151" s="142"/>
    </row>
    <row r="152" spans="6:8">
      <c r="F152" s="142"/>
      <c r="G152" s="142"/>
      <c r="H152" s="142"/>
    </row>
    <row r="153" spans="6:8">
      <c r="F153" s="142"/>
      <c r="G153" s="142"/>
      <c r="H153" s="142"/>
    </row>
    <row r="154" spans="6:8">
      <c r="F154" s="142"/>
      <c r="G154" s="142"/>
      <c r="H154" s="142"/>
    </row>
    <row r="155" spans="6:8">
      <c r="F155" s="142"/>
      <c r="G155" s="142"/>
      <c r="H155" s="142"/>
    </row>
    <row r="156" spans="6:8">
      <c r="F156" s="142"/>
      <c r="G156" s="142"/>
      <c r="H156" s="142"/>
    </row>
    <row r="157" spans="6:8">
      <c r="F157" s="142"/>
      <c r="G157" s="142"/>
      <c r="H157" s="142"/>
    </row>
    <row r="158" spans="6:8">
      <c r="F158" s="142"/>
      <c r="G158" s="142"/>
      <c r="H158" s="142"/>
    </row>
    <row r="159" spans="6:8">
      <c r="F159" s="142"/>
      <c r="G159" s="142"/>
      <c r="H159" s="142"/>
    </row>
    <row r="160" spans="6:8">
      <c r="F160" s="142"/>
      <c r="G160" s="142"/>
      <c r="H160" s="142"/>
    </row>
    <row r="161" spans="6:8">
      <c r="F161" s="142"/>
      <c r="G161" s="142"/>
      <c r="H161" s="142"/>
    </row>
    <row r="162" spans="6:8">
      <c r="F162" s="142"/>
      <c r="G162" s="142"/>
      <c r="H162" s="142"/>
    </row>
    <row r="163" spans="6:8">
      <c r="F163" s="142"/>
      <c r="G163" s="142"/>
      <c r="H163" s="142"/>
    </row>
    <row r="164" spans="6:8">
      <c r="F164" s="142"/>
      <c r="G164" s="142"/>
      <c r="H164" s="142"/>
    </row>
    <row r="165" spans="6:8">
      <c r="F165" s="142"/>
      <c r="G165" s="142"/>
      <c r="H165" s="142"/>
    </row>
    <row r="166" spans="6:8">
      <c r="F166" s="142"/>
      <c r="G166" s="142"/>
      <c r="H166" s="142"/>
    </row>
    <row r="167" spans="6:8">
      <c r="F167" s="142"/>
      <c r="G167" s="142"/>
      <c r="H167" s="142"/>
    </row>
    <row r="168" spans="6:8">
      <c r="F168" s="142"/>
      <c r="G168" s="142"/>
      <c r="H168" s="142"/>
    </row>
    <row r="169" spans="6:8">
      <c r="F169" s="142"/>
      <c r="G169" s="142"/>
      <c r="H169" s="142"/>
    </row>
    <row r="170" spans="6:8">
      <c r="F170" s="142"/>
      <c r="G170" s="142"/>
      <c r="H170" s="142"/>
    </row>
    <row r="171" spans="6:8">
      <c r="F171" s="142"/>
      <c r="G171" s="142"/>
      <c r="H171" s="142"/>
    </row>
    <row r="172" spans="6:8">
      <c r="F172" s="142"/>
      <c r="G172" s="142"/>
      <c r="H172" s="142"/>
    </row>
    <row r="173" spans="6:8">
      <c r="F173" s="142"/>
      <c r="G173" s="142"/>
      <c r="H173" s="142"/>
    </row>
    <row r="174" spans="6:8">
      <c r="F174" s="142"/>
      <c r="G174" s="142"/>
      <c r="H174" s="142"/>
    </row>
    <row r="175" spans="6:8">
      <c r="F175" s="142"/>
      <c r="G175" s="142"/>
      <c r="H175" s="142"/>
    </row>
    <row r="176" spans="6:8">
      <c r="F176" s="142"/>
      <c r="G176" s="142"/>
      <c r="H176" s="142"/>
    </row>
    <row r="177" spans="6:8">
      <c r="F177" s="142"/>
      <c r="G177" s="142"/>
      <c r="H177" s="142"/>
    </row>
    <row r="178" spans="6:8">
      <c r="F178" s="142"/>
      <c r="G178" s="142"/>
      <c r="H178" s="142"/>
    </row>
    <row r="179" spans="6:8">
      <c r="F179" s="142"/>
      <c r="G179" s="142"/>
      <c r="H179" s="142"/>
    </row>
    <row r="180" spans="6:8">
      <c r="F180" s="142"/>
      <c r="G180" s="142"/>
      <c r="H180" s="142"/>
    </row>
    <row r="181" spans="6:8">
      <c r="F181" s="142"/>
      <c r="G181" s="142"/>
      <c r="H181" s="142"/>
    </row>
    <row r="182" spans="6:8">
      <c r="F182" s="142"/>
      <c r="G182" s="142"/>
      <c r="H182" s="142"/>
    </row>
    <row r="183" spans="6:8">
      <c r="F183" s="142"/>
      <c r="G183" s="142"/>
      <c r="H183" s="142"/>
    </row>
    <row r="184" spans="6:8">
      <c r="F184" s="142"/>
      <c r="G184" s="142"/>
      <c r="H184" s="142"/>
    </row>
    <row r="185" spans="6:8">
      <c r="F185" s="142"/>
      <c r="G185" s="142"/>
      <c r="H185" s="142"/>
    </row>
    <row r="186" spans="6:8">
      <c r="F186" s="142"/>
      <c r="G186" s="142"/>
      <c r="H186" s="142"/>
    </row>
    <row r="187" spans="6:8">
      <c r="F187" s="142"/>
      <c r="G187" s="142"/>
      <c r="H187" s="142"/>
    </row>
    <row r="188" spans="6:8">
      <c r="F188" s="142"/>
      <c r="G188" s="142"/>
      <c r="H188" s="142"/>
    </row>
    <row r="189" spans="6:8">
      <c r="F189" s="142"/>
      <c r="G189" s="142"/>
      <c r="H189" s="142"/>
    </row>
    <row r="190" spans="6:8">
      <c r="F190" s="142"/>
      <c r="G190" s="142"/>
      <c r="H190" s="142"/>
    </row>
    <row r="191" spans="6:8">
      <c r="F191" s="142"/>
      <c r="G191" s="142"/>
      <c r="H191" s="142"/>
    </row>
    <row r="192" spans="6:8">
      <c r="F192" s="142"/>
      <c r="G192" s="142"/>
      <c r="H192" s="142"/>
    </row>
    <row r="193" spans="6:8">
      <c r="F193" s="142"/>
      <c r="G193" s="142"/>
      <c r="H193" s="142"/>
    </row>
    <row r="194" spans="6:8">
      <c r="F194" s="142"/>
      <c r="G194" s="142"/>
      <c r="H194" s="142"/>
    </row>
    <row r="195" spans="6:8">
      <c r="F195" s="142"/>
      <c r="G195" s="142"/>
      <c r="H195" s="142"/>
    </row>
    <row r="196" spans="6:8">
      <c r="F196" s="142"/>
      <c r="G196" s="142"/>
      <c r="H196" s="142"/>
    </row>
    <row r="197" spans="6:8">
      <c r="F197" s="142"/>
      <c r="G197" s="142"/>
      <c r="H197" s="142"/>
    </row>
    <row r="198" spans="6:8">
      <c r="F198" s="142"/>
      <c r="G198" s="142"/>
      <c r="H198" s="142"/>
    </row>
    <row r="199" spans="6:8">
      <c r="F199" s="142"/>
      <c r="G199" s="142"/>
      <c r="H199" s="142"/>
    </row>
    <row r="200" spans="6:8">
      <c r="F200" s="142"/>
      <c r="G200" s="142"/>
      <c r="H200" s="142"/>
    </row>
    <row r="201" spans="6:8">
      <c r="F201" s="142"/>
      <c r="G201" s="142"/>
      <c r="H201" s="142"/>
    </row>
    <row r="202" spans="6:8">
      <c r="F202" s="142"/>
      <c r="G202" s="142"/>
      <c r="H202" s="142"/>
    </row>
    <row r="203" spans="6:8">
      <c r="F203" s="142"/>
      <c r="G203" s="142"/>
      <c r="H203" s="142"/>
    </row>
    <row r="204" spans="6:8">
      <c r="F204" s="142"/>
      <c r="G204" s="142"/>
      <c r="H204" s="142"/>
    </row>
    <row r="205" spans="6:8">
      <c r="F205" s="142"/>
      <c r="G205" s="142"/>
      <c r="H205" s="142"/>
    </row>
    <row r="206" spans="6:8">
      <c r="F206" s="142"/>
      <c r="G206" s="142"/>
      <c r="H206" s="142"/>
    </row>
    <row r="207" spans="6:8">
      <c r="F207" s="142"/>
      <c r="G207" s="142"/>
      <c r="H207" s="142"/>
    </row>
    <row r="208" spans="6:8">
      <c r="F208" s="142"/>
      <c r="G208" s="142"/>
      <c r="H208" s="142"/>
    </row>
    <row r="209" spans="6:8">
      <c r="F209" s="142"/>
      <c r="G209" s="142"/>
      <c r="H209" s="142"/>
    </row>
    <row r="210" spans="6:8">
      <c r="F210" s="142"/>
      <c r="G210" s="142"/>
      <c r="H210" s="142"/>
    </row>
    <row r="211" spans="6:8">
      <c r="F211" s="142"/>
      <c r="G211" s="142"/>
      <c r="H211" s="142"/>
    </row>
    <row r="212" spans="6:8">
      <c r="F212" s="142"/>
      <c r="G212" s="142"/>
      <c r="H212" s="142"/>
    </row>
    <row r="213" spans="6:8">
      <c r="F213" s="142"/>
      <c r="G213" s="142"/>
      <c r="H213" s="142"/>
    </row>
    <row r="214" spans="6:8">
      <c r="F214" s="142"/>
      <c r="G214" s="142"/>
      <c r="H214" s="142"/>
    </row>
    <row r="215" spans="6:8">
      <c r="F215" s="142"/>
      <c r="G215" s="142"/>
      <c r="H215" s="142"/>
    </row>
    <row r="216" spans="6:8">
      <c r="F216" s="142"/>
      <c r="G216" s="142"/>
      <c r="H216" s="142"/>
    </row>
    <row r="217" spans="6:8">
      <c r="F217" s="142"/>
      <c r="G217" s="142"/>
      <c r="H217" s="142"/>
    </row>
    <row r="218" spans="6:8">
      <c r="F218" s="142"/>
      <c r="G218" s="142"/>
      <c r="H218" s="142"/>
    </row>
    <row r="219" spans="6:8">
      <c r="F219" s="142"/>
      <c r="G219" s="142"/>
      <c r="H219" s="142"/>
    </row>
    <row r="220" spans="6:8">
      <c r="F220" s="142"/>
      <c r="G220" s="142"/>
      <c r="H220" s="142"/>
    </row>
    <row r="221" spans="6:8">
      <c r="F221" s="142"/>
      <c r="G221" s="142"/>
      <c r="H221" s="142"/>
    </row>
    <row r="222" spans="6:8">
      <c r="F222" s="142"/>
      <c r="G222" s="142"/>
      <c r="H222" s="142"/>
    </row>
    <row r="223" spans="6:8">
      <c r="F223" s="142"/>
      <c r="G223" s="142"/>
      <c r="H223" s="142"/>
    </row>
    <row r="224" spans="6:8">
      <c r="F224" s="142"/>
      <c r="G224" s="142"/>
      <c r="H224" s="142"/>
    </row>
    <row r="225" spans="6:8">
      <c r="F225" s="142"/>
      <c r="G225" s="142"/>
      <c r="H225" s="142"/>
    </row>
    <row r="226" spans="6:8">
      <c r="F226" s="142"/>
      <c r="G226" s="142"/>
      <c r="H226" s="142"/>
    </row>
    <row r="227" spans="6:8">
      <c r="F227" s="142"/>
      <c r="G227" s="142"/>
      <c r="H227" s="142"/>
    </row>
    <row r="228" spans="6:8">
      <c r="F228" s="142"/>
      <c r="G228" s="142"/>
      <c r="H228" s="142"/>
    </row>
    <row r="229" spans="6:8">
      <c r="F229" s="142"/>
      <c r="G229" s="142"/>
      <c r="H229" s="142"/>
    </row>
    <row r="230" spans="6:8">
      <c r="F230" s="142"/>
      <c r="G230" s="142"/>
      <c r="H230" s="142"/>
    </row>
    <row r="231" spans="6:8">
      <c r="F231" s="142"/>
      <c r="G231" s="142"/>
      <c r="H231" s="142"/>
    </row>
    <row r="232" spans="6:8">
      <c r="F232" s="142"/>
      <c r="G232" s="142"/>
      <c r="H232" s="142"/>
    </row>
    <row r="233" spans="6:8">
      <c r="F233" s="142"/>
      <c r="G233" s="142"/>
      <c r="H233" s="142"/>
    </row>
    <row r="234" spans="6:8">
      <c r="F234" s="142"/>
      <c r="G234" s="142"/>
      <c r="H234" s="142"/>
    </row>
    <row r="235" spans="6:8">
      <c r="F235" s="142"/>
      <c r="G235" s="142"/>
      <c r="H235" s="142"/>
    </row>
    <row r="236" spans="6:8">
      <c r="F236" s="142"/>
      <c r="G236" s="142"/>
      <c r="H236" s="142"/>
    </row>
    <row r="237" spans="6:8">
      <c r="F237" s="142"/>
      <c r="G237" s="142"/>
      <c r="H237" s="142"/>
    </row>
    <row r="238" spans="6:8">
      <c r="F238" s="142"/>
      <c r="G238" s="142"/>
      <c r="H238" s="142"/>
    </row>
    <row r="239" spans="6:8">
      <c r="F239" s="142"/>
      <c r="G239" s="142"/>
      <c r="H239" s="142"/>
    </row>
    <row r="240" spans="6:8">
      <c r="F240" s="142"/>
      <c r="G240" s="142"/>
      <c r="H240" s="142"/>
    </row>
    <row r="241" spans="6:8">
      <c r="F241" s="142"/>
      <c r="G241" s="142"/>
      <c r="H241" s="142"/>
    </row>
    <row r="242" spans="6:8">
      <c r="F242" s="142"/>
      <c r="G242" s="142"/>
      <c r="H242" s="142"/>
    </row>
    <row r="243" spans="6:8">
      <c r="F243" s="142"/>
      <c r="G243" s="142"/>
      <c r="H243" s="142"/>
    </row>
    <row r="244" spans="6:8">
      <c r="F244" s="142"/>
      <c r="G244" s="142"/>
      <c r="H244" s="142"/>
    </row>
    <row r="245" spans="6:8">
      <c r="F245" s="142"/>
      <c r="G245" s="142"/>
      <c r="H245" s="142"/>
    </row>
    <row r="246" spans="6:8">
      <c r="F246" s="142"/>
      <c r="G246" s="142"/>
      <c r="H246" s="142"/>
    </row>
    <row r="247" spans="6:8">
      <c r="F247" s="142"/>
      <c r="G247" s="142"/>
      <c r="H247" s="142"/>
    </row>
    <row r="248" spans="6:8">
      <c r="F248" s="142"/>
      <c r="G248" s="142"/>
      <c r="H248" s="142"/>
    </row>
    <row r="249" spans="6:8">
      <c r="F249" s="142"/>
      <c r="G249" s="142"/>
      <c r="H249" s="142"/>
    </row>
    <row r="250" spans="6:8">
      <c r="F250" s="142"/>
      <c r="G250" s="142"/>
      <c r="H250" s="142"/>
    </row>
    <row r="251" spans="6:8">
      <c r="F251" s="142"/>
      <c r="G251" s="142"/>
      <c r="H251" s="142"/>
    </row>
    <row r="252" spans="6:8">
      <c r="F252" s="142"/>
      <c r="G252" s="142"/>
      <c r="H252" s="142"/>
    </row>
    <row r="253" spans="6:8">
      <c r="F253" s="142"/>
      <c r="G253" s="142"/>
      <c r="H253" s="142"/>
    </row>
    <row r="254" spans="6:8">
      <c r="F254" s="142"/>
      <c r="G254" s="142"/>
      <c r="H254" s="142"/>
    </row>
    <row r="255" spans="6:8">
      <c r="F255" s="142"/>
      <c r="G255" s="142"/>
      <c r="H255" s="142"/>
    </row>
    <row r="256" spans="6:8">
      <c r="F256" s="142"/>
      <c r="G256" s="142"/>
      <c r="H256" s="142"/>
    </row>
    <row r="257" spans="6:8">
      <c r="F257" s="142"/>
      <c r="G257" s="142"/>
      <c r="H257" s="142"/>
    </row>
    <row r="258" spans="6:8">
      <c r="F258" s="142"/>
      <c r="G258" s="142"/>
      <c r="H258" s="142"/>
    </row>
    <row r="259" spans="6:8">
      <c r="F259" s="142"/>
      <c r="G259" s="142"/>
      <c r="H259" s="142"/>
    </row>
    <row r="260" spans="6:8">
      <c r="F260" s="142"/>
      <c r="G260" s="142"/>
      <c r="H260" s="142"/>
    </row>
    <row r="261" spans="6:8">
      <c r="F261" s="142"/>
      <c r="G261" s="142"/>
      <c r="H261" s="142"/>
    </row>
    <row r="262" spans="6:8">
      <c r="F262" s="142"/>
      <c r="G262" s="142"/>
      <c r="H262" s="142"/>
    </row>
    <row r="263" spans="6:8">
      <c r="F263" s="142"/>
      <c r="G263" s="142"/>
      <c r="H263" s="142"/>
    </row>
    <row r="264" spans="6:8">
      <c r="F264" s="142"/>
      <c r="G264" s="142"/>
      <c r="H264" s="142"/>
    </row>
    <row r="265" spans="6:8">
      <c r="F265" s="142"/>
      <c r="G265" s="142"/>
      <c r="H265" s="142"/>
    </row>
    <row r="266" spans="6:8">
      <c r="F266" s="142"/>
      <c r="G266" s="142"/>
      <c r="H266" s="142"/>
    </row>
    <row r="267" spans="6:8">
      <c r="F267" s="142"/>
      <c r="G267" s="142"/>
      <c r="H267" s="142"/>
    </row>
    <row r="268" spans="6:8">
      <c r="F268" s="142"/>
      <c r="G268" s="142"/>
      <c r="H268" s="142"/>
    </row>
    <row r="269" spans="6:8">
      <c r="F269" s="142"/>
      <c r="G269" s="142"/>
      <c r="H269" s="142"/>
    </row>
    <row r="270" spans="6:8">
      <c r="F270" s="142"/>
      <c r="G270" s="142"/>
      <c r="H270" s="142"/>
    </row>
    <row r="271" spans="6:8">
      <c r="F271" s="142"/>
      <c r="G271" s="142"/>
      <c r="H271" s="142"/>
    </row>
    <row r="272" spans="6:8">
      <c r="F272" s="142"/>
      <c r="G272" s="142"/>
      <c r="H272" s="142"/>
    </row>
    <row r="273" spans="6:8">
      <c r="F273" s="142"/>
      <c r="G273" s="142"/>
      <c r="H273" s="142"/>
    </row>
    <row r="274" spans="6:8">
      <c r="F274" s="142"/>
      <c r="G274" s="142"/>
      <c r="H274" s="142"/>
    </row>
    <row r="275" spans="6:8">
      <c r="F275" s="142"/>
      <c r="G275" s="142"/>
      <c r="H275" s="142"/>
    </row>
    <row r="276" spans="6:8">
      <c r="F276" s="142"/>
      <c r="G276" s="142"/>
      <c r="H276" s="142"/>
    </row>
    <row r="277" spans="6:8">
      <c r="F277" s="142"/>
      <c r="G277" s="142"/>
      <c r="H277" s="142"/>
    </row>
    <row r="278" spans="6:8">
      <c r="F278" s="142"/>
      <c r="G278" s="142"/>
      <c r="H278" s="142"/>
    </row>
    <row r="279" spans="6:8">
      <c r="F279" s="142"/>
      <c r="G279" s="142"/>
      <c r="H279" s="142"/>
    </row>
    <row r="280" spans="6:8">
      <c r="F280" s="142"/>
      <c r="G280" s="142"/>
      <c r="H280" s="142"/>
    </row>
    <row r="281" spans="6:8">
      <c r="F281" s="142"/>
      <c r="G281" s="142"/>
      <c r="H281" s="142"/>
    </row>
    <row r="282" spans="6:8">
      <c r="F282" s="142"/>
      <c r="G282" s="142"/>
      <c r="H282" s="142"/>
    </row>
    <row r="283" spans="6:8">
      <c r="F283" s="142"/>
      <c r="G283" s="142"/>
      <c r="H283" s="142"/>
    </row>
    <row r="284" spans="6:8">
      <c r="F284" s="142"/>
      <c r="G284" s="142"/>
      <c r="H284" s="142"/>
    </row>
    <row r="285" spans="6:8">
      <c r="F285" s="142"/>
      <c r="G285" s="142"/>
      <c r="H285" s="142"/>
    </row>
    <row r="286" spans="6:8">
      <c r="F286" s="142"/>
      <c r="G286" s="142"/>
      <c r="H286" s="142"/>
    </row>
    <row r="287" spans="6:8">
      <c r="F287" s="142"/>
      <c r="G287" s="142"/>
      <c r="H287" s="142"/>
    </row>
    <row r="288" spans="6:8">
      <c r="F288" s="142"/>
      <c r="G288" s="142"/>
      <c r="H288" s="142"/>
    </row>
    <row r="289" spans="6:8">
      <c r="F289" s="142"/>
      <c r="G289" s="142"/>
      <c r="H289" s="142"/>
    </row>
    <row r="290" spans="6:8">
      <c r="F290" s="142"/>
      <c r="G290" s="142"/>
      <c r="H290" s="142"/>
    </row>
    <row r="291" spans="6:8">
      <c r="F291" s="142"/>
      <c r="G291" s="142"/>
      <c r="H291" s="142"/>
    </row>
    <row r="292" spans="6:8">
      <c r="F292" s="142"/>
      <c r="G292" s="142"/>
      <c r="H292" s="142"/>
    </row>
    <row r="293" spans="6:8">
      <c r="F293" s="142"/>
      <c r="G293" s="142"/>
      <c r="H293" s="142"/>
    </row>
    <row r="294" spans="6:8">
      <c r="F294" s="142"/>
      <c r="G294" s="142"/>
      <c r="H294" s="142"/>
    </row>
    <row r="295" spans="6:8">
      <c r="F295" s="142"/>
      <c r="G295" s="142"/>
      <c r="H295" s="142"/>
    </row>
    <row r="296" spans="6:8">
      <c r="F296" s="142"/>
      <c r="G296" s="142"/>
      <c r="H296" s="142"/>
    </row>
    <row r="297" spans="6:8">
      <c r="F297" s="142"/>
      <c r="G297" s="142"/>
      <c r="H297" s="142"/>
    </row>
    <row r="298" spans="6:8">
      <c r="F298" s="142"/>
      <c r="G298" s="142"/>
      <c r="H298" s="142"/>
    </row>
    <row r="299" spans="6:8">
      <c r="F299" s="142"/>
      <c r="G299" s="142"/>
      <c r="H299" s="142"/>
    </row>
    <row r="300" spans="6:8">
      <c r="F300" s="142"/>
      <c r="G300" s="142"/>
      <c r="H300" s="142"/>
    </row>
    <row r="301" spans="6:8">
      <c r="F301" s="142"/>
      <c r="G301" s="142"/>
      <c r="H301" s="142"/>
    </row>
    <row r="302" spans="6:8">
      <c r="F302" s="142"/>
      <c r="G302" s="142"/>
      <c r="H302" s="142"/>
    </row>
    <row r="303" spans="6:8">
      <c r="F303" s="142"/>
      <c r="G303" s="142"/>
      <c r="H303" s="142"/>
    </row>
    <row r="304" spans="6:8">
      <c r="F304" s="142"/>
      <c r="G304" s="142"/>
      <c r="H304" s="142"/>
    </row>
    <row r="305" spans="6:8">
      <c r="F305" s="142"/>
      <c r="G305" s="142"/>
      <c r="H305" s="142"/>
    </row>
    <row r="306" spans="6:8">
      <c r="F306" s="142"/>
      <c r="G306" s="142"/>
      <c r="H306" s="142"/>
    </row>
    <row r="307" spans="6:8">
      <c r="F307" s="142"/>
      <c r="G307" s="142"/>
      <c r="H307" s="142"/>
    </row>
    <row r="308" spans="6:8">
      <c r="F308" s="142"/>
      <c r="G308" s="142"/>
      <c r="H308" s="142"/>
    </row>
    <row r="309" spans="6:8">
      <c r="F309" s="142"/>
      <c r="G309" s="142"/>
      <c r="H309" s="142"/>
    </row>
    <row r="310" spans="6:8">
      <c r="F310" s="142"/>
      <c r="G310" s="142"/>
      <c r="H310" s="142"/>
    </row>
    <row r="311" spans="6:8">
      <c r="F311" s="142"/>
      <c r="G311" s="142"/>
      <c r="H311" s="142"/>
    </row>
    <row r="312" spans="6:8">
      <c r="F312" s="142"/>
      <c r="G312" s="142"/>
      <c r="H312" s="142"/>
    </row>
    <row r="313" spans="6:8">
      <c r="F313" s="142"/>
      <c r="G313" s="142"/>
      <c r="H313" s="142"/>
    </row>
    <row r="314" spans="6:8">
      <c r="F314" s="142"/>
      <c r="G314" s="142"/>
      <c r="H314" s="142"/>
    </row>
    <row r="315" spans="6:8">
      <c r="F315" s="142"/>
      <c r="G315" s="142"/>
      <c r="H315" s="142"/>
    </row>
    <row r="316" spans="6:8">
      <c r="F316" s="142"/>
      <c r="G316" s="142"/>
      <c r="H316" s="142"/>
    </row>
    <row r="317" spans="6:8">
      <c r="F317" s="142"/>
      <c r="G317" s="142"/>
      <c r="H317" s="142"/>
    </row>
    <row r="318" spans="6:8">
      <c r="F318" s="142"/>
      <c r="G318" s="142"/>
      <c r="H318" s="142"/>
    </row>
    <row r="319" spans="6:8">
      <c r="F319" s="142"/>
      <c r="G319" s="142"/>
      <c r="H319" s="142"/>
    </row>
    <row r="320" spans="6:8">
      <c r="F320" s="142"/>
      <c r="G320" s="142"/>
      <c r="H320" s="142"/>
    </row>
    <row r="321" spans="6:8">
      <c r="F321" s="142"/>
      <c r="G321" s="142"/>
      <c r="H321" s="142"/>
    </row>
    <row r="322" spans="6:8">
      <c r="F322" s="142"/>
      <c r="G322" s="142"/>
      <c r="H322" s="142"/>
    </row>
    <row r="323" spans="6:8">
      <c r="F323" s="142"/>
      <c r="G323" s="142"/>
      <c r="H323" s="142"/>
    </row>
    <row r="324" spans="6:8">
      <c r="F324" s="142"/>
      <c r="G324" s="142"/>
      <c r="H324" s="142"/>
    </row>
    <row r="325" spans="6:8">
      <c r="F325" s="142"/>
      <c r="G325" s="142"/>
      <c r="H325" s="142"/>
    </row>
    <row r="326" spans="6:8">
      <c r="F326" s="142"/>
      <c r="G326" s="142"/>
      <c r="H326" s="142"/>
    </row>
    <row r="327" spans="6:8">
      <c r="F327" s="142"/>
      <c r="G327" s="142"/>
      <c r="H327" s="142"/>
    </row>
    <row r="328" spans="6:8">
      <c r="F328" s="142"/>
      <c r="G328" s="142"/>
      <c r="H328" s="142"/>
    </row>
    <row r="329" spans="6:8">
      <c r="F329" s="142"/>
      <c r="G329" s="142"/>
      <c r="H329" s="142"/>
    </row>
    <row r="330" spans="6:8">
      <c r="F330" s="142"/>
      <c r="G330" s="142"/>
      <c r="H330" s="142"/>
    </row>
    <row r="331" spans="6:8">
      <c r="F331" s="142"/>
      <c r="G331" s="142"/>
      <c r="H331" s="142"/>
    </row>
    <row r="332" spans="6:8">
      <c r="F332" s="142"/>
      <c r="G332" s="142"/>
      <c r="H332" s="142"/>
    </row>
    <row r="333" spans="6:8">
      <c r="F333" s="142"/>
      <c r="G333" s="142"/>
      <c r="H333" s="142"/>
    </row>
    <row r="334" spans="6:8">
      <c r="F334" s="142"/>
      <c r="G334" s="142"/>
      <c r="H334" s="142"/>
    </row>
    <row r="335" spans="6:8">
      <c r="F335" s="142"/>
      <c r="G335" s="142"/>
      <c r="H335" s="142"/>
    </row>
    <row r="336" spans="6:8">
      <c r="F336" s="142"/>
      <c r="G336" s="142"/>
      <c r="H336" s="142"/>
    </row>
    <row r="337" spans="6:8">
      <c r="F337" s="142"/>
      <c r="G337" s="142"/>
      <c r="H337" s="142"/>
    </row>
    <row r="338" spans="6:8">
      <c r="F338" s="142"/>
      <c r="G338" s="142"/>
      <c r="H338" s="142"/>
    </row>
    <row r="339" spans="6:8">
      <c r="F339" s="142"/>
      <c r="G339" s="142"/>
      <c r="H339" s="142"/>
    </row>
    <row r="340" spans="6:8">
      <c r="F340" s="142"/>
      <c r="G340" s="142"/>
      <c r="H340" s="142"/>
    </row>
    <row r="341" spans="6:8">
      <c r="F341" s="142"/>
      <c r="G341" s="142"/>
      <c r="H341" s="142"/>
    </row>
    <row r="342" spans="6:8">
      <c r="F342" s="142"/>
      <c r="G342" s="142"/>
      <c r="H342" s="142"/>
    </row>
    <row r="343" spans="6:8">
      <c r="F343" s="142"/>
      <c r="G343" s="142"/>
      <c r="H343" s="142"/>
    </row>
    <row r="344" spans="6:8">
      <c r="F344" s="142"/>
      <c r="G344" s="142"/>
      <c r="H344" s="142"/>
    </row>
    <row r="345" spans="6:8">
      <c r="F345" s="142"/>
      <c r="G345" s="142"/>
      <c r="H345" s="142"/>
    </row>
    <row r="346" spans="6:8">
      <c r="F346" s="142"/>
      <c r="G346" s="142"/>
      <c r="H346" s="142"/>
    </row>
    <row r="347" spans="6:8">
      <c r="F347" s="142"/>
      <c r="G347" s="142"/>
      <c r="H347" s="142"/>
    </row>
    <row r="348" spans="6:8">
      <c r="F348" s="142"/>
      <c r="G348" s="142"/>
      <c r="H348" s="142"/>
    </row>
    <row r="349" spans="6:8">
      <c r="F349" s="142"/>
      <c r="G349" s="142"/>
      <c r="H349" s="142"/>
    </row>
    <row r="350" spans="6:8">
      <c r="F350" s="142"/>
      <c r="G350" s="142"/>
      <c r="H350" s="142"/>
    </row>
    <row r="351" spans="6:8">
      <c r="F351" s="142"/>
      <c r="G351" s="142"/>
      <c r="H351" s="142"/>
    </row>
    <row r="352" spans="6:8">
      <c r="F352" s="142"/>
      <c r="G352" s="142"/>
      <c r="H352" s="142"/>
    </row>
    <row r="353" spans="6:8">
      <c r="F353" s="142"/>
      <c r="G353" s="142"/>
      <c r="H353" s="142"/>
    </row>
    <row r="354" spans="6:8">
      <c r="F354" s="142"/>
      <c r="G354" s="142"/>
      <c r="H354" s="142"/>
    </row>
    <row r="355" spans="6:8">
      <c r="F355" s="142"/>
      <c r="G355" s="142"/>
      <c r="H355" s="142"/>
    </row>
    <row r="356" spans="6:8">
      <c r="F356" s="142"/>
      <c r="G356" s="142"/>
      <c r="H356" s="142"/>
    </row>
    <row r="357" spans="6:8">
      <c r="F357" s="142"/>
      <c r="G357" s="142"/>
      <c r="H357" s="142"/>
    </row>
    <row r="358" spans="6:8">
      <c r="F358" s="142"/>
      <c r="G358" s="142"/>
      <c r="H358" s="142"/>
    </row>
    <row r="359" spans="6:8">
      <c r="F359" s="142"/>
      <c r="G359" s="142"/>
      <c r="H359" s="142"/>
    </row>
    <row r="360" spans="6:8">
      <c r="F360" s="142"/>
      <c r="G360" s="142"/>
      <c r="H360" s="142"/>
    </row>
    <row r="361" spans="6:8">
      <c r="F361" s="142"/>
      <c r="G361" s="142"/>
      <c r="H361" s="142"/>
    </row>
    <row r="362" spans="6:8">
      <c r="F362" s="142"/>
      <c r="G362" s="142"/>
      <c r="H362" s="142"/>
    </row>
    <row r="363" spans="6:8">
      <c r="F363" s="142"/>
      <c r="G363" s="142"/>
      <c r="H363" s="142"/>
    </row>
    <row r="364" spans="6:8">
      <c r="F364" s="142"/>
      <c r="G364" s="142"/>
      <c r="H364" s="142"/>
    </row>
    <row r="365" spans="6:8">
      <c r="F365" s="142"/>
      <c r="G365" s="142"/>
      <c r="H365" s="142"/>
    </row>
    <row r="366" spans="6:8">
      <c r="F366" s="142"/>
      <c r="G366" s="142"/>
      <c r="H366" s="142"/>
    </row>
    <row r="367" spans="6:8">
      <c r="F367" s="142"/>
      <c r="G367" s="142"/>
      <c r="H367" s="142"/>
    </row>
    <row r="368" spans="6:8">
      <c r="F368" s="142"/>
      <c r="G368" s="142"/>
      <c r="H368" s="142"/>
    </row>
    <row r="369" spans="6:8">
      <c r="F369" s="142"/>
      <c r="G369" s="142"/>
      <c r="H369" s="142"/>
    </row>
    <row r="370" spans="6:8">
      <c r="F370" s="142"/>
      <c r="G370" s="142"/>
      <c r="H370" s="142"/>
    </row>
    <row r="371" spans="6:8">
      <c r="F371" s="142"/>
      <c r="G371" s="142"/>
      <c r="H371" s="142"/>
    </row>
    <row r="372" spans="6:8">
      <c r="F372" s="142"/>
      <c r="G372" s="142"/>
      <c r="H372" s="142"/>
    </row>
    <row r="373" spans="6:8">
      <c r="F373" s="142"/>
      <c r="G373" s="142"/>
      <c r="H373" s="142"/>
    </row>
    <row r="374" spans="6:8">
      <c r="F374" s="142"/>
      <c r="G374" s="142"/>
      <c r="H374" s="142"/>
    </row>
    <row r="375" spans="6:8">
      <c r="F375" s="142"/>
      <c r="G375" s="142"/>
      <c r="H375" s="142"/>
    </row>
    <row r="376" spans="6:8">
      <c r="F376" s="142"/>
      <c r="G376" s="142"/>
      <c r="H376" s="142"/>
    </row>
    <row r="377" spans="6:8">
      <c r="F377" s="142"/>
      <c r="G377" s="142"/>
      <c r="H377" s="142"/>
    </row>
    <row r="378" spans="6:8">
      <c r="F378" s="142"/>
      <c r="G378" s="142"/>
      <c r="H378" s="142"/>
    </row>
    <row r="379" spans="6:8">
      <c r="F379" s="142"/>
      <c r="G379" s="142"/>
      <c r="H379" s="142"/>
    </row>
    <row r="380" spans="6:8">
      <c r="F380" s="142"/>
      <c r="G380" s="142"/>
      <c r="H380" s="142"/>
    </row>
    <row r="381" spans="6:8">
      <c r="F381" s="142"/>
      <c r="G381" s="142"/>
      <c r="H381" s="142"/>
    </row>
    <row r="382" spans="6:8">
      <c r="F382" s="142"/>
      <c r="G382" s="142"/>
      <c r="H382" s="142"/>
    </row>
    <row r="383" spans="6:8">
      <c r="F383" s="142"/>
      <c r="G383" s="142"/>
      <c r="H383" s="142"/>
    </row>
    <row r="384" spans="6:8">
      <c r="F384" s="142"/>
      <c r="G384" s="142"/>
      <c r="H384" s="142"/>
    </row>
    <row r="385" spans="6:8">
      <c r="F385" s="142"/>
      <c r="G385" s="142"/>
      <c r="H385" s="142"/>
    </row>
    <row r="386" spans="6:8">
      <c r="F386" s="142"/>
      <c r="G386" s="142"/>
      <c r="H386" s="142"/>
    </row>
    <row r="387" spans="6:8">
      <c r="F387" s="142"/>
      <c r="G387" s="142"/>
      <c r="H387" s="142"/>
    </row>
    <row r="388" spans="6:8">
      <c r="F388" s="142"/>
      <c r="G388" s="142"/>
      <c r="H388" s="142"/>
    </row>
    <row r="389" spans="6:8">
      <c r="F389" s="142"/>
      <c r="G389" s="142"/>
      <c r="H389" s="142"/>
    </row>
    <row r="390" spans="6:8">
      <c r="F390" s="142"/>
      <c r="G390" s="142"/>
      <c r="H390" s="142"/>
    </row>
    <row r="391" spans="6:8">
      <c r="F391" s="142"/>
      <c r="G391" s="142"/>
      <c r="H391" s="142"/>
    </row>
    <row r="392" spans="6:8">
      <c r="F392" s="142"/>
      <c r="G392" s="142"/>
      <c r="H392" s="142"/>
    </row>
    <row r="393" spans="6:8">
      <c r="F393" s="142"/>
      <c r="G393" s="142"/>
      <c r="H393" s="142"/>
    </row>
    <row r="394" spans="6:8">
      <c r="F394" s="142"/>
      <c r="G394" s="142"/>
      <c r="H394" s="142"/>
    </row>
    <row r="395" spans="6:8">
      <c r="F395" s="142"/>
      <c r="G395" s="142"/>
      <c r="H395" s="142"/>
    </row>
    <row r="396" spans="6:8">
      <c r="F396" s="142"/>
      <c r="G396" s="142"/>
      <c r="H396" s="142"/>
    </row>
    <row r="397" spans="6:8">
      <c r="F397" s="142"/>
      <c r="G397" s="142"/>
      <c r="H397" s="142"/>
    </row>
    <row r="398" spans="6:8">
      <c r="F398" s="142"/>
      <c r="G398" s="142"/>
      <c r="H398" s="142"/>
    </row>
    <row r="399" spans="6:8">
      <c r="F399" s="142"/>
      <c r="G399" s="142"/>
      <c r="H399" s="142"/>
    </row>
    <row r="400" spans="6:8">
      <c r="F400" s="142"/>
      <c r="G400" s="142"/>
      <c r="H400" s="142"/>
    </row>
    <row r="401" spans="6:8">
      <c r="F401" s="142"/>
      <c r="G401" s="142"/>
      <c r="H401" s="142"/>
    </row>
    <row r="402" spans="6:8">
      <c r="F402" s="142"/>
      <c r="G402" s="142"/>
      <c r="H402" s="142"/>
    </row>
    <row r="403" spans="6:8">
      <c r="F403" s="142"/>
      <c r="G403" s="142"/>
      <c r="H403" s="142"/>
    </row>
    <row r="404" spans="6:8">
      <c r="F404" s="142"/>
      <c r="G404" s="142"/>
      <c r="H404" s="142"/>
    </row>
    <row r="405" spans="6:8">
      <c r="F405" s="142"/>
      <c r="G405" s="142"/>
      <c r="H405" s="142"/>
    </row>
    <row r="406" spans="6:8">
      <c r="F406" s="142"/>
      <c r="G406" s="142"/>
      <c r="H406" s="142"/>
    </row>
    <row r="407" spans="6:8">
      <c r="F407" s="142"/>
      <c r="G407" s="142"/>
      <c r="H407" s="142"/>
    </row>
    <row r="408" spans="6:8">
      <c r="F408" s="142"/>
      <c r="G408" s="142"/>
      <c r="H408" s="142"/>
    </row>
    <row r="409" spans="6:8">
      <c r="F409" s="142"/>
      <c r="G409" s="142"/>
      <c r="H409" s="142"/>
    </row>
    <row r="410" spans="6:8">
      <c r="F410" s="142"/>
      <c r="G410" s="142"/>
      <c r="H410" s="142"/>
    </row>
    <row r="411" spans="6:8">
      <c r="F411" s="142"/>
      <c r="G411" s="142"/>
      <c r="H411" s="142"/>
    </row>
    <row r="412" spans="6:8">
      <c r="F412" s="142"/>
      <c r="G412" s="142"/>
      <c r="H412" s="142"/>
    </row>
    <row r="413" spans="6:8">
      <c r="F413" s="142"/>
      <c r="G413" s="142"/>
      <c r="H413" s="142"/>
    </row>
    <row r="414" spans="6:8">
      <c r="F414" s="142"/>
      <c r="G414" s="142"/>
      <c r="H414" s="142"/>
    </row>
    <row r="415" spans="6:8">
      <c r="F415" s="142"/>
      <c r="G415" s="142"/>
      <c r="H415" s="142"/>
    </row>
    <row r="416" spans="6:8">
      <c r="F416" s="142"/>
      <c r="G416" s="142"/>
      <c r="H416" s="142"/>
    </row>
    <row r="417" spans="6:8">
      <c r="F417" s="142"/>
      <c r="G417" s="142"/>
      <c r="H417" s="142"/>
    </row>
    <row r="418" spans="6:8">
      <c r="F418" s="142"/>
      <c r="G418" s="142"/>
      <c r="H418" s="142"/>
    </row>
    <row r="419" spans="6:8">
      <c r="F419" s="142"/>
      <c r="G419" s="142"/>
      <c r="H419" s="142"/>
    </row>
    <row r="420" spans="6:8">
      <c r="F420" s="142"/>
      <c r="G420" s="142"/>
      <c r="H420" s="142"/>
    </row>
    <row r="421" spans="6:8">
      <c r="F421" s="142"/>
      <c r="G421" s="142"/>
      <c r="H421" s="142"/>
    </row>
    <row r="422" spans="6:8">
      <c r="F422" s="142"/>
      <c r="G422" s="142"/>
      <c r="H422" s="142"/>
    </row>
    <row r="423" spans="6:8">
      <c r="F423" s="142"/>
      <c r="G423" s="142"/>
      <c r="H423" s="142"/>
    </row>
    <row r="424" spans="6:8">
      <c r="F424" s="142"/>
      <c r="G424" s="142"/>
      <c r="H424" s="142"/>
    </row>
    <row r="425" spans="6:8">
      <c r="F425" s="142"/>
      <c r="G425" s="142"/>
      <c r="H425" s="142"/>
    </row>
    <row r="426" spans="6:8">
      <c r="F426" s="142"/>
      <c r="G426" s="142"/>
      <c r="H426" s="142"/>
    </row>
    <row r="427" spans="6:8">
      <c r="F427" s="142"/>
      <c r="G427" s="142"/>
      <c r="H427" s="142"/>
    </row>
    <row r="428" spans="6:8">
      <c r="F428" s="142"/>
      <c r="G428" s="142"/>
      <c r="H428" s="142"/>
    </row>
    <row r="429" spans="6:8">
      <c r="F429" s="142"/>
      <c r="G429" s="142"/>
      <c r="H429" s="142"/>
    </row>
    <row r="430" spans="6:8">
      <c r="F430" s="142"/>
      <c r="G430" s="142"/>
      <c r="H430" s="142"/>
    </row>
    <row r="431" spans="6:8">
      <c r="F431" s="142"/>
      <c r="G431" s="142"/>
      <c r="H431" s="142"/>
    </row>
    <row r="432" spans="6:8">
      <c r="F432" s="142"/>
      <c r="G432" s="142"/>
      <c r="H432" s="142"/>
    </row>
    <row r="433" spans="6:8">
      <c r="F433" s="142"/>
      <c r="G433" s="142"/>
      <c r="H433" s="142"/>
    </row>
    <row r="434" spans="6:8">
      <c r="F434" s="142"/>
      <c r="G434" s="142"/>
      <c r="H434" s="142"/>
    </row>
    <row r="435" spans="6:8">
      <c r="F435" s="142"/>
      <c r="G435" s="142"/>
      <c r="H435" s="142"/>
    </row>
    <row r="436" spans="6:8">
      <c r="F436" s="142"/>
      <c r="G436" s="142"/>
      <c r="H436" s="142"/>
    </row>
    <row r="437" spans="6:8">
      <c r="F437" s="142"/>
      <c r="G437" s="142"/>
      <c r="H437" s="142"/>
    </row>
    <row r="438" spans="6:8">
      <c r="F438" s="142"/>
      <c r="G438" s="142"/>
      <c r="H438" s="142"/>
    </row>
    <row r="439" spans="6:8">
      <c r="F439" s="142"/>
      <c r="G439" s="142"/>
      <c r="H439" s="142"/>
    </row>
    <row r="440" spans="6:8">
      <c r="F440" s="142"/>
      <c r="G440" s="142"/>
      <c r="H440" s="142"/>
    </row>
    <row r="441" spans="6:8">
      <c r="F441" s="142"/>
      <c r="G441" s="142"/>
      <c r="H441" s="142"/>
    </row>
    <row r="442" spans="6:8">
      <c r="F442" s="142"/>
      <c r="G442" s="142"/>
      <c r="H442" s="142"/>
    </row>
    <row r="443" spans="6:8">
      <c r="F443" s="142"/>
      <c r="G443" s="142"/>
      <c r="H443" s="142"/>
    </row>
    <row r="444" spans="6:8">
      <c r="F444" s="142"/>
      <c r="G444" s="142"/>
      <c r="H444" s="142"/>
    </row>
    <row r="445" spans="6:8">
      <c r="F445" s="142"/>
      <c r="G445" s="142"/>
      <c r="H445" s="142"/>
    </row>
    <row r="446" spans="6:8">
      <c r="F446" s="142"/>
      <c r="G446" s="142"/>
      <c r="H446" s="142"/>
    </row>
    <row r="447" spans="6:8">
      <c r="F447" s="142"/>
      <c r="G447" s="142"/>
      <c r="H447" s="142"/>
    </row>
    <row r="448" spans="6:8">
      <c r="F448" s="142"/>
      <c r="G448" s="142"/>
      <c r="H448" s="142"/>
    </row>
    <row r="449" spans="6:8">
      <c r="F449" s="142"/>
      <c r="G449" s="142"/>
      <c r="H449" s="142"/>
    </row>
    <row r="450" spans="6:8">
      <c r="F450" s="142"/>
      <c r="G450" s="142"/>
      <c r="H450" s="142"/>
    </row>
    <row r="451" spans="6:8">
      <c r="F451" s="142"/>
      <c r="G451" s="142"/>
      <c r="H451" s="142"/>
    </row>
    <row r="452" spans="6:8">
      <c r="F452" s="142"/>
      <c r="G452" s="142"/>
      <c r="H452" s="142"/>
    </row>
    <row r="453" spans="6:8">
      <c r="F453" s="142"/>
      <c r="G453" s="142"/>
      <c r="H453" s="142"/>
    </row>
    <row r="454" spans="6:8">
      <c r="F454" s="142"/>
      <c r="G454" s="142"/>
      <c r="H454" s="142"/>
    </row>
    <row r="455" spans="6:8">
      <c r="F455" s="142"/>
      <c r="G455" s="142"/>
      <c r="H455" s="142"/>
    </row>
    <row r="456" spans="6:8">
      <c r="F456" s="142"/>
      <c r="G456" s="142"/>
      <c r="H456" s="142"/>
    </row>
    <row r="457" spans="6:8">
      <c r="F457" s="142"/>
      <c r="G457" s="142"/>
      <c r="H457" s="142"/>
    </row>
    <row r="458" spans="6:8">
      <c r="F458" s="142"/>
      <c r="G458" s="142"/>
      <c r="H458" s="142"/>
    </row>
    <row r="459" spans="6:8">
      <c r="F459" s="142"/>
      <c r="G459" s="142"/>
      <c r="H459" s="142"/>
    </row>
    <row r="460" spans="6:8">
      <c r="F460" s="142"/>
      <c r="G460" s="142"/>
      <c r="H460" s="142"/>
    </row>
    <row r="461" spans="6:8">
      <c r="F461" s="142"/>
      <c r="G461" s="142"/>
      <c r="H461" s="142"/>
    </row>
    <row r="462" spans="6:8">
      <c r="F462" s="142"/>
      <c r="G462" s="142"/>
      <c r="H462" s="142"/>
    </row>
    <row r="463" spans="6:8">
      <c r="F463" s="142"/>
      <c r="G463" s="142"/>
      <c r="H463" s="142"/>
    </row>
    <row r="464" spans="6:8">
      <c r="F464" s="142"/>
      <c r="G464" s="142"/>
      <c r="H464" s="142"/>
    </row>
    <row r="465" spans="6:8">
      <c r="F465" s="142"/>
      <c r="G465" s="142"/>
      <c r="H465" s="142"/>
    </row>
    <row r="466" spans="6:8">
      <c r="F466" s="142"/>
      <c r="G466" s="142"/>
      <c r="H466" s="142"/>
    </row>
    <row r="467" spans="6:8">
      <c r="F467" s="142"/>
      <c r="G467" s="142"/>
      <c r="H467" s="142"/>
    </row>
    <row r="468" spans="6:8">
      <c r="F468" s="142"/>
      <c r="G468" s="142"/>
      <c r="H468" s="142"/>
    </row>
    <row r="469" spans="6:8">
      <c r="F469" s="142"/>
      <c r="G469" s="142"/>
      <c r="H469" s="142"/>
    </row>
    <row r="470" spans="6:8">
      <c r="F470" s="142"/>
      <c r="G470" s="142"/>
      <c r="H470" s="142"/>
    </row>
    <row r="471" spans="6:8">
      <c r="F471" s="142"/>
      <c r="G471" s="142"/>
      <c r="H471" s="142"/>
    </row>
    <row r="472" spans="6:8">
      <c r="F472" s="142"/>
      <c r="G472" s="142"/>
      <c r="H472" s="142"/>
    </row>
    <row r="473" spans="6:8">
      <c r="F473" s="142"/>
      <c r="G473" s="142"/>
      <c r="H473" s="142"/>
    </row>
    <row r="474" spans="6:8">
      <c r="F474" s="142"/>
      <c r="G474" s="142"/>
      <c r="H474" s="142"/>
    </row>
    <row r="475" spans="6:8">
      <c r="F475" s="142"/>
      <c r="G475" s="142"/>
      <c r="H475" s="142"/>
    </row>
    <row r="476" spans="6:8">
      <c r="F476" s="142"/>
      <c r="G476" s="142"/>
      <c r="H476" s="142"/>
    </row>
    <row r="477" spans="6:8">
      <c r="F477" s="142"/>
      <c r="G477" s="142"/>
      <c r="H477" s="142"/>
    </row>
    <row r="478" spans="6:8">
      <c r="F478" s="142"/>
      <c r="G478" s="142"/>
      <c r="H478" s="142"/>
    </row>
    <row r="479" spans="6:8">
      <c r="F479" s="142"/>
      <c r="G479" s="142"/>
      <c r="H479" s="142"/>
    </row>
    <row r="480" spans="6:8">
      <c r="F480" s="142"/>
      <c r="G480" s="142"/>
      <c r="H480" s="142"/>
    </row>
    <row r="481" spans="6:8">
      <c r="F481" s="142"/>
      <c r="G481" s="142"/>
      <c r="H481" s="142"/>
    </row>
    <row r="482" spans="6:8">
      <c r="F482" s="142"/>
      <c r="G482" s="142"/>
      <c r="H482" s="142"/>
    </row>
    <row r="483" spans="6:8">
      <c r="F483" s="142"/>
      <c r="G483" s="142"/>
      <c r="H483" s="142"/>
    </row>
    <row r="484" spans="6:8">
      <c r="F484" s="142"/>
      <c r="G484" s="142"/>
      <c r="H484" s="142"/>
    </row>
    <row r="485" spans="6:8">
      <c r="F485" s="142"/>
      <c r="G485" s="142"/>
      <c r="H485" s="142"/>
    </row>
    <row r="486" spans="6:8">
      <c r="F486" s="142"/>
      <c r="G486" s="142"/>
      <c r="H486" s="142"/>
    </row>
    <row r="487" spans="6:8">
      <c r="F487" s="142"/>
      <c r="G487" s="142"/>
      <c r="H487" s="142"/>
    </row>
    <row r="488" spans="6:8">
      <c r="F488" s="142"/>
      <c r="G488" s="142"/>
      <c r="H488" s="142"/>
    </row>
    <row r="489" spans="6:8">
      <c r="F489" s="142"/>
      <c r="G489" s="142"/>
      <c r="H489" s="142"/>
    </row>
    <row r="490" spans="6:8">
      <c r="F490" s="142"/>
      <c r="G490" s="142"/>
      <c r="H490" s="142"/>
    </row>
    <row r="491" spans="6:8">
      <c r="F491" s="142"/>
      <c r="G491" s="142"/>
      <c r="H491" s="142"/>
    </row>
    <row r="492" spans="6:8">
      <c r="F492" s="142"/>
      <c r="G492" s="142"/>
      <c r="H492" s="142"/>
    </row>
    <row r="493" spans="6:8">
      <c r="F493" s="142"/>
      <c r="G493" s="142"/>
      <c r="H493" s="142"/>
    </row>
    <row r="494" spans="6:8">
      <c r="F494" s="142"/>
      <c r="G494" s="142"/>
      <c r="H494" s="142"/>
    </row>
    <row r="495" spans="6:8">
      <c r="F495" s="142"/>
      <c r="G495" s="142"/>
      <c r="H495" s="142"/>
    </row>
    <row r="496" spans="6:8">
      <c r="F496" s="142"/>
      <c r="G496" s="142"/>
      <c r="H496" s="142"/>
    </row>
    <row r="497" spans="6:8">
      <c r="F497" s="142"/>
      <c r="G497" s="142"/>
      <c r="H497" s="142"/>
    </row>
    <row r="498" spans="6:8">
      <c r="F498" s="142"/>
      <c r="G498" s="142"/>
      <c r="H498" s="142"/>
    </row>
    <row r="499" spans="6:8">
      <c r="F499" s="142"/>
      <c r="G499" s="142"/>
      <c r="H499" s="142"/>
    </row>
    <row r="500" spans="6:8">
      <c r="F500" s="142"/>
      <c r="G500" s="142"/>
      <c r="H500" s="142"/>
    </row>
    <row r="501" spans="6:8">
      <c r="F501" s="142"/>
      <c r="G501" s="142"/>
      <c r="H501" s="142"/>
    </row>
    <row r="502" spans="6:8">
      <c r="F502" s="142"/>
      <c r="G502" s="142"/>
      <c r="H502" s="142"/>
    </row>
    <row r="503" spans="6:8">
      <c r="F503" s="142"/>
      <c r="G503" s="142"/>
      <c r="H503" s="142"/>
    </row>
    <row r="504" spans="6:8">
      <c r="F504" s="142"/>
      <c r="G504" s="142"/>
      <c r="H504" s="142"/>
    </row>
    <row r="505" spans="6:8">
      <c r="F505" s="142"/>
      <c r="G505" s="142"/>
      <c r="H505" s="142"/>
    </row>
    <row r="506" spans="6:8">
      <c r="F506" s="142"/>
      <c r="G506" s="142"/>
      <c r="H506" s="142"/>
    </row>
    <row r="507" spans="6:8">
      <c r="F507" s="142"/>
      <c r="G507" s="142"/>
      <c r="H507" s="142"/>
    </row>
    <row r="508" spans="6:8">
      <c r="F508" s="142"/>
      <c r="G508" s="142"/>
      <c r="H508" s="142"/>
    </row>
    <row r="509" spans="6:8">
      <c r="F509" s="142"/>
      <c r="G509" s="142"/>
      <c r="H509" s="142"/>
    </row>
    <row r="510" spans="6:8">
      <c r="F510" s="142"/>
      <c r="G510" s="142"/>
      <c r="H510" s="142"/>
    </row>
    <row r="511" spans="6:8">
      <c r="F511" s="142"/>
      <c r="G511" s="142"/>
      <c r="H511" s="142"/>
    </row>
    <row r="512" spans="6:8">
      <c r="F512" s="142"/>
      <c r="G512" s="142"/>
      <c r="H512" s="142"/>
    </row>
    <row r="513" spans="6:8">
      <c r="F513" s="142"/>
      <c r="G513" s="142"/>
      <c r="H513" s="142"/>
    </row>
    <row r="514" spans="6:8">
      <c r="F514" s="142"/>
      <c r="G514" s="142"/>
      <c r="H514" s="142"/>
    </row>
    <row r="515" spans="6:8">
      <c r="F515" s="142"/>
      <c r="G515" s="142"/>
      <c r="H515" s="142"/>
    </row>
    <row r="516" spans="6:8">
      <c r="F516" s="142"/>
      <c r="G516" s="142"/>
      <c r="H516" s="142"/>
    </row>
    <row r="517" spans="6:8">
      <c r="F517" s="142"/>
      <c r="G517" s="142"/>
      <c r="H517" s="142"/>
    </row>
    <row r="518" spans="6:8">
      <c r="F518" s="142"/>
      <c r="G518" s="142"/>
      <c r="H518" s="142"/>
    </row>
    <row r="519" spans="6:8">
      <c r="F519" s="142"/>
      <c r="G519" s="142"/>
      <c r="H519" s="142"/>
    </row>
    <row r="520" spans="6:8">
      <c r="F520" s="142"/>
      <c r="G520" s="142"/>
      <c r="H520" s="142"/>
    </row>
    <row r="521" spans="6:8">
      <c r="F521" s="142"/>
      <c r="G521" s="142"/>
      <c r="H521" s="142"/>
    </row>
    <row r="522" spans="6:8">
      <c r="F522" s="142"/>
      <c r="G522" s="142"/>
      <c r="H522" s="142"/>
    </row>
    <row r="523" spans="6:8">
      <c r="F523" s="142"/>
      <c r="G523" s="142"/>
      <c r="H523" s="142"/>
    </row>
    <row r="524" spans="6:8">
      <c r="F524" s="142"/>
      <c r="G524" s="142"/>
      <c r="H524" s="142"/>
    </row>
    <row r="525" spans="6:8">
      <c r="F525" s="142"/>
      <c r="G525" s="142"/>
      <c r="H525" s="142"/>
    </row>
    <row r="526" spans="6:8">
      <c r="F526" s="142"/>
      <c r="G526" s="142"/>
      <c r="H526" s="142"/>
    </row>
    <row r="527" spans="6:8">
      <c r="F527" s="142"/>
      <c r="G527" s="142"/>
      <c r="H527" s="142"/>
    </row>
    <row r="528" spans="6:8">
      <c r="F528" s="142"/>
      <c r="G528" s="142"/>
      <c r="H528" s="142"/>
    </row>
    <row r="529" spans="6:8">
      <c r="F529" s="142"/>
      <c r="G529" s="142"/>
      <c r="H529" s="142"/>
    </row>
    <row r="530" spans="6:8">
      <c r="F530" s="142"/>
      <c r="G530" s="142"/>
      <c r="H530" s="142"/>
    </row>
    <row r="531" spans="6:8">
      <c r="F531" s="142"/>
      <c r="G531" s="142"/>
      <c r="H531" s="142"/>
    </row>
    <row r="532" spans="6:8">
      <c r="F532" s="142"/>
      <c r="G532" s="142"/>
      <c r="H532" s="142"/>
    </row>
    <row r="533" spans="6:8">
      <c r="F533" s="142"/>
      <c r="G533" s="142"/>
      <c r="H533" s="142"/>
    </row>
    <row r="534" spans="6:8">
      <c r="F534" s="142"/>
      <c r="G534" s="142"/>
      <c r="H534" s="142"/>
    </row>
    <row r="535" spans="6:8">
      <c r="F535" s="142"/>
      <c r="G535" s="142"/>
      <c r="H535" s="142"/>
    </row>
    <row r="536" spans="6:8">
      <c r="F536" s="142"/>
      <c r="G536" s="142"/>
      <c r="H536" s="142"/>
    </row>
    <row r="537" spans="6:8">
      <c r="F537" s="142"/>
      <c r="G537" s="142"/>
      <c r="H537" s="142"/>
    </row>
    <row r="538" spans="6:8">
      <c r="F538" s="142"/>
      <c r="G538" s="142"/>
      <c r="H538" s="142"/>
    </row>
    <row r="539" spans="6:8">
      <c r="F539" s="142"/>
      <c r="G539" s="142"/>
      <c r="H539" s="142"/>
    </row>
    <row r="540" spans="6:8">
      <c r="F540" s="142"/>
      <c r="G540" s="142"/>
      <c r="H540" s="142"/>
    </row>
    <row r="541" spans="6:8">
      <c r="F541" s="142"/>
      <c r="G541" s="142"/>
      <c r="H541" s="142"/>
    </row>
    <row r="542" spans="6:8">
      <c r="F542" s="142"/>
      <c r="G542" s="142"/>
      <c r="H542" s="142"/>
    </row>
    <row r="543" spans="6:8">
      <c r="F543" s="142"/>
      <c r="G543" s="142"/>
      <c r="H543" s="142"/>
    </row>
    <row r="544" spans="6:8">
      <c r="F544" s="142"/>
      <c r="G544" s="142"/>
      <c r="H544" s="142"/>
    </row>
    <row r="545" spans="6:8">
      <c r="F545" s="142"/>
      <c r="G545" s="142"/>
      <c r="H545" s="142"/>
    </row>
    <row r="546" spans="6:8">
      <c r="F546" s="142"/>
      <c r="G546" s="142"/>
      <c r="H546" s="142"/>
    </row>
    <row r="547" spans="6:8">
      <c r="F547" s="142"/>
      <c r="G547" s="142"/>
      <c r="H547" s="142"/>
    </row>
    <row r="548" spans="6:8">
      <c r="F548" s="142"/>
      <c r="G548" s="142"/>
      <c r="H548" s="142"/>
    </row>
    <row r="549" spans="6:8">
      <c r="F549" s="142"/>
      <c r="G549" s="142"/>
      <c r="H549" s="142"/>
    </row>
    <row r="550" spans="6:8">
      <c r="F550" s="142"/>
      <c r="G550" s="142"/>
      <c r="H550" s="142"/>
    </row>
    <row r="551" spans="6:8">
      <c r="F551" s="142"/>
      <c r="G551" s="142"/>
      <c r="H551" s="142"/>
    </row>
    <row r="552" spans="6:8">
      <c r="F552" s="142"/>
      <c r="G552" s="142"/>
      <c r="H552" s="142"/>
    </row>
    <row r="553" spans="6:8">
      <c r="F553" s="142"/>
      <c r="G553" s="142"/>
      <c r="H553" s="142"/>
    </row>
    <row r="554" spans="6:8">
      <c r="F554" s="142"/>
      <c r="G554" s="142"/>
      <c r="H554" s="142"/>
    </row>
    <row r="555" spans="6:8">
      <c r="F555" s="142"/>
      <c r="G555" s="142"/>
      <c r="H555" s="142"/>
    </row>
    <row r="556" spans="6:8">
      <c r="F556" s="142"/>
      <c r="G556" s="142"/>
      <c r="H556" s="142"/>
    </row>
    <row r="557" spans="6:8">
      <c r="F557" s="142"/>
      <c r="G557" s="142"/>
      <c r="H557" s="142"/>
    </row>
    <row r="558" spans="6:8">
      <c r="F558" s="142"/>
      <c r="G558" s="142"/>
      <c r="H558" s="142"/>
    </row>
    <row r="559" spans="6:8">
      <c r="F559" s="142"/>
      <c r="G559" s="142"/>
      <c r="H559" s="142"/>
    </row>
    <row r="560" spans="6:8">
      <c r="F560" s="142"/>
      <c r="G560" s="142"/>
      <c r="H560" s="142"/>
    </row>
    <row r="561" spans="6:8">
      <c r="F561" s="142"/>
      <c r="G561" s="142"/>
      <c r="H561" s="142"/>
    </row>
    <row r="562" spans="6:8">
      <c r="F562" s="142"/>
      <c r="G562" s="142"/>
      <c r="H562" s="142"/>
    </row>
    <row r="563" spans="6:8">
      <c r="F563" s="142"/>
      <c r="G563" s="142"/>
      <c r="H563" s="142"/>
    </row>
    <row r="564" spans="6:8">
      <c r="F564" s="142"/>
      <c r="G564" s="142"/>
      <c r="H564" s="142"/>
    </row>
    <row r="565" spans="6:8">
      <c r="F565" s="142"/>
      <c r="G565" s="142"/>
      <c r="H565" s="142"/>
    </row>
    <row r="566" spans="6:8">
      <c r="F566" s="142"/>
      <c r="G566" s="142"/>
      <c r="H566" s="142"/>
    </row>
    <row r="567" spans="6:8">
      <c r="F567" s="142"/>
      <c r="G567" s="142"/>
      <c r="H567" s="142"/>
    </row>
    <row r="568" spans="6:8">
      <c r="F568" s="142"/>
      <c r="G568" s="142"/>
      <c r="H568" s="142"/>
    </row>
    <row r="569" spans="6:8">
      <c r="F569" s="142"/>
      <c r="G569" s="142"/>
      <c r="H569" s="142"/>
    </row>
    <row r="570" spans="6:8">
      <c r="F570" s="142"/>
      <c r="G570" s="142"/>
      <c r="H570" s="142"/>
    </row>
    <row r="571" spans="6:8">
      <c r="F571" s="142"/>
      <c r="G571" s="142"/>
      <c r="H571" s="142"/>
    </row>
    <row r="572" spans="6:8">
      <c r="F572" s="142"/>
      <c r="G572" s="142"/>
      <c r="H572" s="142"/>
    </row>
    <row r="573" spans="6:8">
      <c r="F573" s="142"/>
      <c r="G573" s="142"/>
      <c r="H573" s="142"/>
    </row>
    <row r="574" spans="6:8">
      <c r="F574" s="142"/>
      <c r="G574" s="142"/>
      <c r="H574" s="142"/>
    </row>
    <row r="575" spans="6:8">
      <c r="F575" s="142"/>
      <c r="G575" s="142"/>
      <c r="H575" s="142"/>
    </row>
    <row r="576" spans="6:8">
      <c r="F576" s="142"/>
      <c r="G576" s="142"/>
      <c r="H576" s="142"/>
    </row>
    <row r="577" spans="6:8">
      <c r="F577" s="142"/>
      <c r="G577" s="142"/>
      <c r="H577" s="142"/>
    </row>
    <row r="578" spans="6:8">
      <c r="F578" s="142"/>
      <c r="G578" s="142"/>
      <c r="H578" s="142"/>
    </row>
    <row r="579" spans="6:8">
      <c r="F579" s="142"/>
      <c r="G579" s="142"/>
      <c r="H579" s="142"/>
    </row>
    <row r="580" spans="6:8">
      <c r="F580" s="142"/>
      <c r="G580" s="142"/>
      <c r="H580" s="142"/>
    </row>
    <row r="581" spans="6:8">
      <c r="F581" s="142"/>
      <c r="G581" s="142"/>
      <c r="H581" s="142"/>
    </row>
    <row r="582" spans="6:8">
      <c r="F582" s="142"/>
      <c r="G582" s="142"/>
      <c r="H582" s="142"/>
    </row>
    <row r="583" spans="6:8">
      <c r="F583" s="142"/>
      <c r="G583" s="142"/>
      <c r="H583" s="142"/>
    </row>
    <row r="584" spans="6:8">
      <c r="F584" s="142"/>
      <c r="G584" s="142"/>
      <c r="H584" s="142"/>
    </row>
    <row r="585" spans="6:8">
      <c r="F585" s="142"/>
      <c r="G585" s="142"/>
      <c r="H585" s="142"/>
    </row>
    <row r="586" spans="6:8">
      <c r="F586" s="142"/>
      <c r="G586" s="142"/>
      <c r="H586" s="142"/>
    </row>
    <row r="587" spans="6:8">
      <c r="F587" s="142"/>
      <c r="G587" s="142"/>
      <c r="H587" s="142"/>
    </row>
    <row r="588" spans="6:8">
      <c r="F588" s="142"/>
      <c r="G588" s="142"/>
      <c r="H588" s="142"/>
    </row>
    <row r="589" spans="6:8">
      <c r="F589" s="142"/>
      <c r="G589" s="142"/>
      <c r="H589" s="142"/>
    </row>
    <row r="590" spans="6:8">
      <c r="F590" s="142"/>
      <c r="G590" s="142"/>
      <c r="H590" s="142"/>
    </row>
    <row r="591" spans="6:8">
      <c r="F591" s="142"/>
      <c r="G591" s="142"/>
      <c r="H591" s="142"/>
    </row>
    <row r="592" spans="6:8">
      <c r="F592" s="142"/>
      <c r="G592" s="142"/>
      <c r="H592" s="142"/>
    </row>
    <row r="593" spans="6:8">
      <c r="F593" s="142"/>
      <c r="G593" s="142"/>
      <c r="H593" s="142"/>
    </row>
    <row r="594" spans="6:8">
      <c r="F594" s="142"/>
      <c r="G594" s="142"/>
      <c r="H594" s="142"/>
    </row>
    <row r="595" spans="6:8">
      <c r="F595" s="142"/>
      <c r="G595" s="142"/>
      <c r="H595" s="142"/>
    </row>
    <row r="596" spans="6:8">
      <c r="F596" s="142"/>
      <c r="G596" s="142"/>
      <c r="H596" s="142"/>
    </row>
    <row r="597" spans="6:8">
      <c r="F597" s="142"/>
      <c r="G597" s="142"/>
      <c r="H597" s="142"/>
    </row>
    <row r="598" spans="6:8">
      <c r="F598" s="142"/>
      <c r="G598" s="142"/>
      <c r="H598" s="142"/>
    </row>
    <row r="599" spans="6:8">
      <c r="F599" s="142"/>
      <c r="G599" s="142"/>
      <c r="H599" s="142"/>
    </row>
    <row r="600" spans="6:8">
      <c r="F600" s="142"/>
      <c r="G600" s="142"/>
      <c r="H600" s="142"/>
    </row>
    <row r="601" spans="6:8">
      <c r="F601" s="142"/>
      <c r="G601" s="142"/>
      <c r="H601" s="142"/>
    </row>
    <row r="602" spans="6:8">
      <c r="F602" s="142"/>
      <c r="G602" s="142"/>
      <c r="H602" s="142"/>
    </row>
    <row r="603" spans="6:8">
      <c r="F603" s="142"/>
      <c r="G603" s="142"/>
      <c r="H603" s="142"/>
    </row>
    <row r="604" spans="6:8">
      <c r="F604" s="142"/>
      <c r="G604" s="142"/>
      <c r="H604" s="142"/>
    </row>
    <row r="605" spans="6:8">
      <c r="F605" s="142"/>
      <c r="G605" s="142"/>
      <c r="H605" s="142"/>
    </row>
    <row r="606" spans="6:8">
      <c r="F606" s="142"/>
      <c r="G606" s="142"/>
      <c r="H606" s="142"/>
    </row>
    <row r="607" spans="6:8">
      <c r="F607" s="142"/>
      <c r="G607" s="142"/>
      <c r="H607" s="142"/>
    </row>
    <row r="608" spans="6:8">
      <c r="F608" s="142"/>
      <c r="G608" s="142"/>
      <c r="H608" s="142"/>
    </row>
    <row r="609" spans="6:8">
      <c r="F609" s="142"/>
      <c r="G609" s="142"/>
      <c r="H609" s="142"/>
    </row>
    <row r="610" spans="6:8">
      <c r="F610" s="142"/>
      <c r="G610" s="142"/>
      <c r="H610" s="142"/>
    </row>
    <row r="611" spans="6:8">
      <c r="F611" s="142"/>
      <c r="G611" s="142"/>
      <c r="H611" s="142"/>
    </row>
    <row r="612" spans="6:8">
      <c r="F612" s="142"/>
      <c r="G612" s="142"/>
      <c r="H612" s="142"/>
    </row>
    <row r="613" spans="6:8">
      <c r="F613" s="142"/>
      <c r="G613" s="142"/>
      <c r="H613" s="142"/>
    </row>
    <row r="614" spans="6:8">
      <c r="F614" s="142"/>
      <c r="G614" s="142"/>
      <c r="H614" s="142"/>
    </row>
    <row r="615" spans="6:8">
      <c r="F615" s="142"/>
      <c r="G615" s="142"/>
      <c r="H615" s="142"/>
    </row>
    <row r="616" spans="6:8">
      <c r="F616" s="142"/>
      <c r="G616" s="142"/>
      <c r="H616" s="142"/>
    </row>
    <row r="617" spans="6:8">
      <c r="F617" s="142"/>
      <c r="G617" s="142"/>
      <c r="H617" s="142"/>
    </row>
    <row r="618" spans="6:8">
      <c r="F618" s="142"/>
      <c r="G618" s="142"/>
      <c r="H618" s="142"/>
    </row>
    <row r="619" spans="6:8">
      <c r="F619" s="142"/>
      <c r="G619" s="142"/>
      <c r="H619" s="142"/>
    </row>
    <row r="620" spans="6:8">
      <c r="F620" s="142"/>
      <c r="G620" s="142"/>
      <c r="H620" s="142"/>
    </row>
    <row r="621" spans="6:8">
      <c r="F621" s="142"/>
      <c r="G621" s="142"/>
      <c r="H621" s="142"/>
    </row>
    <row r="622" spans="6:8">
      <c r="F622" s="142"/>
      <c r="G622" s="142"/>
      <c r="H622" s="142"/>
    </row>
    <row r="623" spans="6:8">
      <c r="F623" s="142"/>
      <c r="G623" s="142"/>
      <c r="H623" s="142"/>
    </row>
    <row r="624" spans="6:8">
      <c r="F624" s="142"/>
      <c r="G624" s="142"/>
      <c r="H624" s="142"/>
    </row>
    <row r="625" spans="6:8">
      <c r="F625" s="142"/>
      <c r="G625" s="142"/>
      <c r="H625" s="142"/>
    </row>
    <row r="626" spans="6:8">
      <c r="F626" s="142"/>
      <c r="G626" s="142"/>
      <c r="H626" s="142"/>
    </row>
    <row r="627" spans="6:8">
      <c r="F627" s="142"/>
      <c r="G627" s="142"/>
      <c r="H627" s="142"/>
    </row>
    <row r="628" spans="6:8">
      <c r="F628" s="142"/>
      <c r="G628" s="142"/>
      <c r="H628" s="142"/>
    </row>
    <row r="629" spans="6:8">
      <c r="F629" s="142"/>
      <c r="G629" s="142"/>
      <c r="H629" s="142"/>
    </row>
    <row r="630" spans="6:8">
      <c r="F630" s="142"/>
      <c r="G630" s="142"/>
      <c r="H630" s="142"/>
    </row>
    <row r="631" spans="6:8">
      <c r="F631" s="142"/>
      <c r="G631" s="142"/>
      <c r="H631" s="142"/>
    </row>
    <row r="632" spans="6:8">
      <c r="F632" s="142"/>
      <c r="G632" s="142"/>
      <c r="H632" s="142"/>
    </row>
    <row r="633" spans="6:8">
      <c r="F633" s="142"/>
      <c r="G633" s="142"/>
      <c r="H633" s="142"/>
    </row>
    <row r="634" spans="6:8">
      <c r="F634" s="142"/>
      <c r="G634" s="142"/>
      <c r="H634" s="142"/>
    </row>
    <row r="635" spans="6:8">
      <c r="F635" s="142"/>
      <c r="G635" s="142"/>
      <c r="H635" s="142"/>
    </row>
    <row r="636" spans="6:8">
      <c r="F636" s="142"/>
      <c r="G636" s="142"/>
      <c r="H636" s="142"/>
    </row>
    <row r="637" spans="6:8">
      <c r="F637" s="142"/>
      <c r="G637" s="142"/>
      <c r="H637" s="142"/>
    </row>
    <row r="638" spans="6:8">
      <c r="F638" s="142"/>
      <c r="G638" s="142"/>
      <c r="H638" s="142"/>
    </row>
    <row r="639" spans="6:8">
      <c r="F639" s="142"/>
      <c r="G639" s="142"/>
      <c r="H639" s="142"/>
    </row>
    <row r="640" spans="6:8">
      <c r="F640" s="142"/>
      <c r="G640" s="142"/>
      <c r="H640" s="142"/>
    </row>
    <row r="641" spans="6:8">
      <c r="F641" s="142"/>
      <c r="G641" s="142"/>
      <c r="H641" s="142"/>
    </row>
    <row r="642" spans="6:8">
      <c r="F642" s="142"/>
      <c r="G642" s="142"/>
      <c r="H642" s="142"/>
    </row>
    <row r="643" spans="6:8">
      <c r="F643" s="142"/>
      <c r="G643" s="142"/>
      <c r="H643" s="142"/>
    </row>
    <row r="644" spans="6:8">
      <c r="F644" s="142"/>
      <c r="G644" s="142"/>
      <c r="H644" s="142"/>
    </row>
    <row r="645" spans="6:8">
      <c r="F645" s="142"/>
      <c r="G645" s="142"/>
      <c r="H645" s="142"/>
    </row>
    <row r="646" spans="6:8">
      <c r="F646" s="142"/>
      <c r="G646" s="142"/>
      <c r="H646" s="142"/>
    </row>
    <row r="647" spans="6:8">
      <c r="F647" s="142"/>
      <c r="G647" s="142"/>
      <c r="H647" s="142"/>
    </row>
    <row r="648" spans="6:8">
      <c r="F648" s="142"/>
      <c r="G648" s="142"/>
      <c r="H648" s="142"/>
    </row>
    <row r="649" spans="6:8">
      <c r="F649" s="142"/>
      <c r="G649" s="142"/>
      <c r="H649" s="142"/>
    </row>
    <row r="650" spans="6:8">
      <c r="F650" s="142"/>
      <c r="G650" s="142"/>
      <c r="H650" s="142"/>
    </row>
    <row r="651" spans="6:8">
      <c r="F651" s="142"/>
      <c r="G651" s="142"/>
      <c r="H651" s="142"/>
    </row>
    <row r="652" spans="6:8">
      <c r="F652" s="142"/>
      <c r="G652" s="142"/>
      <c r="H652" s="142"/>
    </row>
    <row r="653" spans="6:8">
      <c r="F653" s="142"/>
      <c r="G653" s="142"/>
      <c r="H653" s="142"/>
    </row>
    <row r="654" spans="6:8">
      <c r="F654" s="142"/>
      <c r="G654" s="142"/>
      <c r="H654" s="142"/>
    </row>
    <row r="655" spans="6:8">
      <c r="F655" s="142"/>
      <c r="G655" s="142"/>
      <c r="H655" s="142"/>
    </row>
    <row r="656" spans="6:8">
      <c r="F656" s="142"/>
      <c r="G656" s="142"/>
      <c r="H656" s="142"/>
    </row>
    <row r="657" spans="6:8">
      <c r="F657" s="142"/>
      <c r="G657" s="142"/>
      <c r="H657" s="142"/>
    </row>
    <row r="658" spans="6:8">
      <c r="F658" s="142"/>
      <c r="G658" s="142"/>
      <c r="H658" s="142"/>
    </row>
    <row r="659" spans="6:8">
      <c r="F659" s="142"/>
      <c r="G659" s="142"/>
      <c r="H659" s="142"/>
    </row>
    <row r="660" spans="6:8">
      <c r="F660" s="142"/>
      <c r="G660" s="142"/>
      <c r="H660" s="142"/>
    </row>
    <row r="661" spans="6:8">
      <c r="F661" s="142"/>
      <c r="G661" s="142"/>
      <c r="H661" s="142"/>
    </row>
    <row r="662" spans="6:8">
      <c r="F662" s="142"/>
      <c r="G662" s="142"/>
      <c r="H662" s="142"/>
    </row>
    <row r="663" spans="6:8">
      <c r="F663" s="142"/>
      <c r="G663" s="142"/>
      <c r="H663" s="142"/>
    </row>
    <row r="664" spans="6:8">
      <c r="F664" s="142"/>
      <c r="G664" s="142"/>
      <c r="H664" s="142"/>
    </row>
    <row r="665" spans="6:8">
      <c r="F665" s="142"/>
      <c r="G665" s="142"/>
      <c r="H665" s="142"/>
    </row>
    <row r="666" spans="6:8">
      <c r="F666" s="142"/>
      <c r="G666" s="142"/>
      <c r="H666" s="142"/>
    </row>
    <row r="667" spans="6:8">
      <c r="F667" s="142"/>
      <c r="G667" s="142"/>
      <c r="H667" s="142"/>
    </row>
    <row r="668" spans="6:8">
      <c r="F668" s="142"/>
      <c r="G668" s="142"/>
      <c r="H668" s="142"/>
    </row>
    <row r="669" spans="6:8">
      <c r="F669" s="142"/>
      <c r="G669" s="142"/>
      <c r="H669" s="142"/>
    </row>
    <row r="670" spans="6:8">
      <c r="F670" s="142"/>
      <c r="G670" s="142"/>
      <c r="H670" s="142"/>
    </row>
    <row r="671" spans="6:8">
      <c r="F671" s="142"/>
      <c r="G671" s="142"/>
      <c r="H671" s="142"/>
    </row>
    <row r="672" spans="6:8">
      <c r="F672" s="142"/>
      <c r="G672" s="142"/>
      <c r="H672" s="142"/>
    </row>
    <row r="673" spans="6:8">
      <c r="F673" s="142"/>
      <c r="G673" s="142"/>
      <c r="H673" s="142"/>
    </row>
    <row r="674" spans="6:8">
      <c r="F674" s="142"/>
      <c r="G674" s="142"/>
      <c r="H674" s="142"/>
    </row>
    <row r="675" spans="6:8">
      <c r="F675" s="142"/>
      <c r="G675" s="142"/>
      <c r="H675" s="142"/>
    </row>
    <row r="676" spans="6:8">
      <c r="F676" s="142"/>
      <c r="G676" s="142"/>
      <c r="H676" s="142"/>
    </row>
    <row r="677" spans="6:8">
      <c r="F677" s="142"/>
      <c r="G677" s="142"/>
      <c r="H677" s="142"/>
    </row>
    <row r="678" spans="6:8">
      <c r="F678" s="142"/>
      <c r="G678" s="142"/>
      <c r="H678" s="142"/>
    </row>
    <row r="679" spans="6:8">
      <c r="F679" s="142"/>
      <c r="G679" s="142"/>
      <c r="H679" s="142"/>
    </row>
    <row r="680" spans="6:8">
      <c r="F680" s="142"/>
      <c r="G680" s="142"/>
      <c r="H680" s="142"/>
    </row>
    <row r="681" spans="6:8">
      <c r="F681" s="142"/>
      <c r="G681" s="142"/>
      <c r="H681" s="142"/>
    </row>
    <row r="682" spans="6:8">
      <c r="F682" s="142"/>
      <c r="G682" s="142"/>
      <c r="H682" s="142"/>
    </row>
    <row r="683" spans="6:8">
      <c r="F683" s="142"/>
      <c r="G683" s="142"/>
      <c r="H683" s="142"/>
    </row>
    <row r="684" spans="6:8">
      <c r="F684" s="142"/>
      <c r="G684" s="142"/>
      <c r="H684" s="142"/>
    </row>
    <row r="685" spans="6:8">
      <c r="F685" s="142"/>
      <c r="G685" s="142"/>
      <c r="H685" s="142"/>
    </row>
    <row r="686" spans="6:8">
      <c r="F686" s="142"/>
      <c r="G686" s="142"/>
      <c r="H686" s="142"/>
    </row>
    <row r="687" spans="6:8">
      <c r="F687" s="142"/>
      <c r="G687" s="142"/>
      <c r="H687" s="142"/>
    </row>
    <row r="688" spans="6:8">
      <c r="F688" s="142"/>
      <c r="G688" s="142"/>
      <c r="H688" s="142"/>
    </row>
    <row r="689" spans="6:8">
      <c r="F689" s="142"/>
      <c r="G689" s="142"/>
      <c r="H689" s="142"/>
    </row>
    <row r="690" spans="6:8">
      <c r="F690" s="142"/>
      <c r="G690" s="142"/>
      <c r="H690" s="142"/>
    </row>
    <row r="691" spans="6:8">
      <c r="F691" s="142"/>
      <c r="G691" s="142"/>
      <c r="H691" s="142"/>
    </row>
    <row r="692" spans="6:8">
      <c r="F692" s="142"/>
      <c r="G692" s="142"/>
      <c r="H692" s="142"/>
    </row>
    <row r="693" spans="6:8">
      <c r="F693" s="142"/>
      <c r="G693" s="142"/>
      <c r="H693" s="142"/>
    </row>
    <row r="694" spans="6:8">
      <c r="F694" s="142"/>
      <c r="G694" s="142"/>
      <c r="H694" s="142"/>
    </row>
    <row r="695" spans="6:8">
      <c r="F695" s="142"/>
      <c r="G695" s="142"/>
      <c r="H695" s="142"/>
    </row>
    <row r="696" spans="6:8">
      <c r="F696" s="142"/>
      <c r="G696" s="142"/>
      <c r="H696" s="142"/>
    </row>
    <row r="697" spans="6:8">
      <c r="F697" s="142"/>
      <c r="G697" s="142"/>
      <c r="H697" s="142"/>
    </row>
    <row r="698" spans="6:8">
      <c r="F698" s="142"/>
      <c r="G698" s="142"/>
      <c r="H698" s="142"/>
    </row>
    <row r="699" spans="6:8">
      <c r="F699" s="142"/>
      <c r="G699" s="142"/>
      <c r="H699" s="142"/>
    </row>
    <row r="700" spans="6:8">
      <c r="F700" s="142"/>
      <c r="G700" s="142"/>
      <c r="H700" s="142"/>
    </row>
    <row r="701" spans="6:8">
      <c r="F701" s="142"/>
      <c r="G701" s="142"/>
      <c r="H701" s="142"/>
    </row>
    <row r="702" spans="6:8">
      <c r="F702" s="142"/>
      <c r="G702" s="142"/>
      <c r="H702" s="142"/>
    </row>
    <row r="703" spans="6:8">
      <c r="F703" s="142"/>
      <c r="G703" s="142"/>
      <c r="H703" s="142"/>
    </row>
    <row r="704" spans="6:8">
      <c r="F704" s="142"/>
      <c r="G704" s="142"/>
      <c r="H704" s="142"/>
    </row>
    <row r="705" spans="6:8">
      <c r="F705" s="142"/>
      <c r="G705" s="142"/>
      <c r="H705" s="142"/>
    </row>
    <row r="706" spans="6:8">
      <c r="F706" s="142"/>
      <c r="G706" s="142"/>
      <c r="H706" s="142"/>
    </row>
    <row r="707" spans="6:8">
      <c r="F707" s="142"/>
      <c r="G707" s="142"/>
      <c r="H707" s="142"/>
    </row>
    <row r="708" spans="6:8">
      <c r="F708" s="142"/>
      <c r="G708" s="142"/>
      <c r="H708" s="142"/>
    </row>
    <row r="709" spans="6:8">
      <c r="F709" s="142"/>
      <c r="G709" s="142"/>
      <c r="H709" s="142"/>
    </row>
    <row r="710" spans="6:8">
      <c r="F710" s="142"/>
      <c r="G710" s="142"/>
      <c r="H710" s="142"/>
    </row>
    <row r="711" spans="6:8">
      <c r="F711" s="142"/>
      <c r="G711" s="142"/>
      <c r="H711" s="142"/>
    </row>
    <row r="712" spans="6:8">
      <c r="F712" s="142"/>
      <c r="G712" s="142"/>
      <c r="H712" s="142"/>
    </row>
    <row r="713" spans="6:8">
      <c r="F713" s="142"/>
      <c r="G713" s="142"/>
      <c r="H713" s="142"/>
    </row>
    <row r="714" spans="6:8">
      <c r="F714" s="142"/>
      <c r="G714" s="142"/>
      <c r="H714" s="142"/>
    </row>
    <row r="715" spans="6:8">
      <c r="F715" s="142"/>
      <c r="G715" s="142"/>
      <c r="H715" s="142"/>
    </row>
    <row r="716" spans="6:8">
      <c r="F716" s="142"/>
      <c r="G716" s="142"/>
      <c r="H716" s="142"/>
    </row>
    <row r="717" spans="6:8">
      <c r="F717" s="142"/>
      <c r="G717" s="142"/>
      <c r="H717" s="142"/>
    </row>
    <row r="718" spans="6:8">
      <c r="F718" s="142"/>
      <c r="G718" s="142"/>
      <c r="H718" s="142"/>
    </row>
    <row r="719" spans="6:8">
      <c r="F719" s="142"/>
      <c r="G719" s="142"/>
      <c r="H719" s="142"/>
    </row>
    <row r="720" spans="6:8">
      <c r="F720" s="142"/>
      <c r="G720" s="142"/>
      <c r="H720" s="142"/>
    </row>
    <row r="721" spans="6:8">
      <c r="F721" s="142"/>
      <c r="G721" s="142"/>
      <c r="H721" s="142"/>
    </row>
    <row r="722" spans="6:8">
      <c r="F722" s="142"/>
      <c r="G722" s="142"/>
      <c r="H722" s="142"/>
    </row>
    <row r="723" spans="6:8">
      <c r="F723" s="142"/>
      <c r="G723" s="142"/>
      <c r="H723" s="142"/>
    </row>
    <row r="724" spans="6:8">
      <c r="F724" s="142"/>
      <c r="G724" s="142"/>
      <c r="H724" s="142"/>
    </row>
    <row r="725" spans="6:8">
      <c r="F725" s="142"/>
      <c r="G725" s="142"/>
      <c r="H725" s="142"/>
    </row>
    <row r="726" spans="6:8">
      <c r="F726" s="142"/>
      <c r="G726" s="142"/>
      <c r="H726" s="142"/>
    </row>
    <row r="727" spans="6:8">
      <c r="F727" s="142"/>
      <c r="G727" s="142"/>
      <c r="H727" s="142"/>
    </row>
    <row r="728" spans="6:8">
      <c r="F728" s="142"/>
      <c r="G728" s="142"/>
      <c r="H728" s="142"/>
    </row>
    <row r="729" spans="6:8">
      <c r="F729" s="142"/>
      <c r="G729" s="142"/>
      <c r="H729" s="142"/>
    </row>
    <row r="730" spans="6:8">
      <c r="F730" s="142"/>
      <c r="G730" s="142"/>
      <c r="H730" s="142"/>
    </row>
    <row r="731" spans="6:8">
      <c r="F731" s="142"/>
      <c r="G731" s="142"/>
      <c r="H731" s="142"/>
    </row>
    <row r="732" spans="6:8">
      <c r="F732" s="142"/>
      <c r="G732" s="142"/>
      <c r="H732" s="142"/>
    </row>
    <row r="733" spans="6:8">
      <c r="F733" s="142"/>
      <c r="G733" s="142"/>
      <c r="H733" s="142"/>
    </row>
    <row r="734" spans="6:8">
      <c r="F734" s="142"/>
      <c r="G734" s="142"/>
      <c r="H734" s="142"/>
    </row>
    <row r="735" spans="6:8">
      <c r="F735" s="142"/>
      <c r="G735" s="142"/>
      <c r="H735" s="142"/>
    </row>
    <row r="736" spans="6:8">
      <c r="F736" s="142"/>
      <c r="G736" s="142"/>
      <c r="H736" s="142"/>
    </row>
    <row r="737" spans="6:8">
      <c r="F737" s="142"/>
      <c r="G737" s="142"/>
      <c r="H737" s="142"/>
    </row>
    <row r="738" spans="6:8">
      <c r="F738" s="142"/>
      <c r="G738" s="142"/>
      <c r="H738" s="142"/>
    </row>
    <row r="739" spans="6:8">
      <c r="F739" s="142"/>
      <c r="G739" s="142"/>
      <c r="H739" s="142"/>
    </row>
    <row r="740" spans="6:8">
      <c r="F740" s="142"/>
      <c r="G740" s="142"/>
      <c r="H740" s="142"/>
    </row>
    <row r="741" spans="6:8">
      <c r="F741" s="142"/>
      <c r="G741" s="142"/>
      <c r="H741" s="142"/>
    </row>
    <row r="742" spans="6:8">
      <c r="F742" s="142"/>
      <c r="G742" s="142"/>
      <c r="H742" s="142"/>
    </row>
    <row r="743" spans="6:8">
      <c r="F743" s="142"/>
      <c r="G743" s="142"/>
      <c r="H743" s="142"/>
    </row>
    <row r="744" spans="6:8">
      <c r="F744" s="142"/>
      <c r="G744" s="142"/>
      <c r="H744" s="142"/>
    </row>
    <row r="745" spans="6:8">
      <c r="F745" s="142"/>
      <c r="G745" s="142"/>
      <c r="H745" s="142"/>
    </row>
    <row r="746" spans="6:8">
      <c r="F746" s="142"/>
      <c r="G746" s="142"/>
      <c r="H746" s="142"/>
    </row>
    <row r="747" spans="6:8">
      <c r="F747" s="142"/>
      <c r="G747" s="142"/>
      <c r="H747" s="142"/>
    </row>
    <row r="748" spans="6:8">
      <c r="F748" s="142"/>
      <c r="G748" s="142"/>
      <c r="H748" s="142"/>
    </row>
    <row r="749" spans="6:8">
      <c r="F749" s="142"/>
      <c r="G749" s="142"/>
      <c r="H749" s="142"/>
    </row>
    <row r="750" spans="6:8">
      <c r="F750" s="142"/>
      <c r="G750" s="142"/>
      <c r="H750" s="142"/>
    </row>
    <row r="751" spans="6:8">
      <c r="F751" s="142"/>
      <c r="G751" s="142"/>
      <c r="H751" s="142"/>
    </row>
    <row r="752" spans="6:8">
      <c r="F752" s="142"/>
      <c r="G752" s="142"/>
      <c r="H752" s="142"/>
    </row>
    <row r="753" spans="6:8">
      <c r="F753" s="142"/>
      <c r="G753" s="142"/>
      <c r="H753" s="142"/>
    </row>
    <row r="754" spans="6:8">
      <c r="F754" s="142"/>
      <c r="G754" s="142"/>
      <c r="H754" s="142"/>
    </row>
    <row r="755" spans="6:8">
      <c r="F755" s="142"/>
      <c r="G755" s="142"/>
      <c r="H755" s="142"/>
    </row>
    <row r="756" spans="6:8">
      <c r="F756" s="142"/>
      <c r="G756" s="142"/>
      <c r="H756" s="142"/>
    </row>
    <row r="757" spans="6:8">
      <c r="F757" s="142"/>
      <c r="G757" s="142"/>
      <c r="H757" s="142"/>
    </row>
    <row r="758" spans="6:8">
      <c r="F758" s="142"/>
      <c r="G758" s="142"/>
      <c r="H758" s="142"/>
    </row>
    <row r="759" spans="6:8">
      <c r="F759" s="142"/>
      <c r="G759" s="142"/>
      <c r="H759" s="142"/>
    </row>
    <row r="760" spans="6:8">
      <c r="F760" s="142"/>
      <c r="G760" s="142"/>
      <c r="H760" s="142"/>
    </row>
    <row r="761" spans="6:8">
      <c r="F761" s="142"/>
      <c r="G761" s="142"/>
      <c r="H761" s="142"/>
    </row>
    <row r="762" spans="6:8">
      <c r="F762" s="142"/>
      <c r="G762" s="142"/>
      <c r="H762" s="142"/>
    </row>
    <row r="763" spans="6:8">
      <c r="F763" s="142"/>
      <c r="G763" s="142"/>
      <c r="H763" s="142"/>
    </row>
    <row r="764" spans="6:8">
      <c r="F764" s="142"/>
      <c r="G764" s="142"/>
      <c r="H764" s="142"/>
    </row>
    <row r="765" spans="6:8">
      <c r="F765" s="142"/>
      <c r="G765" s="142"/>
      <c r="H765" s="142"/>
    </row>
    <row r="766" spans="6:8">
      <c r="F766" s="142"/>
      <c r="G766" s="142"/>
      <c r="H766" s="142"/>
    </row>
    <row r="767" spans="6:8">
      <c r="F767" s="142"/>
      <c r="G767" s="142"/>
      <c r="H767" s="142"/>
    </row>
    <row r="768" spans="6:8">
      <c r="F768" s="142"/>
      <c r="G768" s="142"/>
      <c r="H768" s="142"/>
    </row>
    <row r="769" spans="6:8">
      <c r="F769" s="142"/>
      <c r="G769" s="142"/>
      <c r="H769" s="142"/>
    </row>
    <row r="770" spans="6:8">
      <c r="F770" s="142"/>
      <c r="G770" s="142"/>
      <c r="H770" s="142"/>
    </row>
    <row r="771" spans="6:8">
      <c r="F771" s="142"/>
      <c r="G771" s="142"/>
      <c r="H771" s="142"/>
    </row>
    <row r="772" spans="6:8">
      <c r="F772" s="142"/>
      <c r="G772" s="142"/>
      <c r="H772" s="142"/>
    </row>
    <row r="773" spans="6:8">
      <c r="F773" s="142"/>
      <c r="G773" s="142"/>
      <c r="H773" s="142"/>
    </row>
    <row r="774" spans="6:8">
      <c r="F774" s="142"/>
      <c r="G774" s="142"/>
      <c r="H774" s="142"/>
    </row>
    <row r="775" spans="6:8">
      <c r="F775" s="142"/>
      <c r="G775" s="142"/>
      <c r="H775" s="142"/>
    </row>
    <row r="776" spans="6:8">
      <c r="F776" s="142"/>
      <c r="G776" s="142"/>
      <c r="H776" s="142"/>
    </row>
    <row r="777" spans="6:8">
      <c r="F777" s="142"/>
      <c r="G777" s="142"/>
      <c r="H777" s="142"/>
    </row>
    <row r="778" spans="6:8">
      <c r="F778" s="142"/>
      <c r="G778" s="142"/>
      <c r="H778" s="142"/>
    </row>
    <row r="779" spans="6:8">
      <c r="F779" s="142"/>
      <c r="G779" s="142"/>
      <c r="H779" s="142"/>
    </row>
    <row r="780" spans="6:8">
      <c r="F780" s="142"/>
      <c r="G780" s="142"/>
      <c r="H780" s="142"/>
    </row>
    <row r="781" spans="6:8">
      <c r="F781" s="142"/>
      <c r="G781" s="142"/>
      <c r="H781" s="142"/>
    </row>
    <row r="782" spans="6:8">
      <c r="F782" s="142"/>
      <c r="G782" s="142"/>
      <c r="H782" s="142"/>
    </row>
    <row r="783" spans="6:8">
      <c r="F783" s="142"/>
      <c r="G783" s="142"/>
      <c r="H783" s="142"/>
    </row>
    <row r="784" spans="6:8">
      <c r="F784" s="142"/>
      <c r="G784" s="142"/>
      <c r="H784" s="142"/>
    </row>
    <row r="785" spans="6:8">
      <c r="F785" s="142"/>
      <c r="G785" s="142"/>
      <c r="H785" s="142"/>
    </row>
    <row r="786" spans="6:8">
      <c r="F786" s="142"/>
      <c r="G786" s="142"/>
      <c r="H786" s="142"/>
    </row>
    <row r="787" spans="6:8">
      <c r="F787" s="142"/>
      <c r="G787" s="142"/>
      <c r="H787" s="142"/>
    </row>
    <row r="788" spans="6:8">
      <c r="F788" s="142"/>
      <c r="G788" s="142"/>
      <c r="H788" s="142"/>
    </row>
    <row r="789" spans="6:8">
      <c r="F789" s="142"/>
      <c r="G789" s="142"/>
      <c r="H789" s="142"/>
    </row>
    <row r="790" spans="6:8">
      <c r="F790" s="142"/>
      <c r="G790" s="142"/>
      <c r="H790" s="142"/>
    </row>
    <row r="791" spans="6:8">
      <c r="F791" s="142"/>
      <c r="G791" s="142"/>
      <c r="H791" s="142"/>
    </row>
    <row r="792" spans="6:8">
      <c r="F792" s="142"/>
      <c r="G792" s="142"/>
      <c r="H792" s="142"/>
    </row>
    <row r="793" spans="6:8">
      <c r="F793" s="142"/>
      <c r="G793" s="142"/>
      <c r="H793" s="142"/>
    </row>
    <row r="794" spans="6:8">
      <c r="F794" s="142"/>
      <c r="G794" s="142"/>
      <c r="H794" s="142"/>
    </row>
    <row r="795" spans="6:8">
      <c r="F795" s="142"/>
      <c r="G795" s="142"/>
      <c r="H795" s="142"/>
    </row>
    <row r="796" spans="6:8">
      <c r="F796" s="142"/>
      <c r="G796" s="142"/>
      <c r="H796" s="142"/>
    </row>
    <row r="797" spans="6:8">
      <c r="F797" s="142"/>
      <c r="G797" s="142"/>
      <c r="H797" s="142"/>
    </row>
    <row r="798" spans="6:8">
      <c r="F798" s="142"/>
      <c r="G798" s="142"/>
      <c r="H798" s="142"/>
    </row>
    <row r="799" spans="6:8">
      <c r="F799" s="142"/>
      <c r="G799" s="142"/>
      <c r="H799" s="142"/>
    </row>
    <row r="800" spans="6:8">
      <c r="F800" s="142"/>
      <c r="G800" s="142"/>
      <c r="H800" s="142"/>
    </row>
    <row r="801" spans="6:8">
      <c r="F801" s="142"/>
      <c r="G801" s="142"/>
      <c r="H801" s="142"/>
    </row>
    <row r="802" spans="6:8">
      <c r="F802" s="142"/>
      <c r="G802" s="142"/>
      <c r="H802" s="142"/>
    </row>
    <row r="803" spans="6:8">
      <c r="F803" s="142"/>
      <c r="G803" s="142"/>
      <c r="H803" s="142"/>
    </row>
    <row r="804" spans="6:8">
      <c r="F804" s="142"/>
      <c r="G804" s="142"/>
      <c r="H804" s="142"/>
    </row>
    <row r="805" spans="6:8">
      <c r="F805" s="142"/>
      <c r="G805" s="142"/>
      <c r="H805" s="142"/>
    </row>
    <row r="806" spans="6:8">
      <c r="F806" s="142"/>
      <c r="G806" s="142"/>
      <c r="H806" s="142"/>
    </row>
    <row r="807" spans="6:8">
      <c r="F807" s="142"/>
      <c r="G807" s="142"/>
      <c r="H807" s="142"/>
    </row>
    <row r="808" spans="6:8">
      <c r="F808" s="142"/>
      <c r="G808" s="142"/>
      <c r="H808" s="142"/>
    </row>
    <row r="809" spans="6:8">
      <c r="F809" s="142"/>
      <c r="G809" s="142"/>
      <c r="H809" s="142"/>
    </row>
    <row r="810" spans="6:8">
      <c r="F810" s="142"/>
      <c r="G810" s="142"/>
      <c r="H810" s="142"/>
    </row>
    <row r="811" spans="6:8">
      <c r="F811" s="142"/>
      <c r="G811" s="142"/>
      <c r="H811" s="142"/>
    </row>
    <row r="812" spans="6:8">
      <c r="F812" s="142"/>
      <c r="G812" s="142"/>
      <c r="H812" s="142"/>
    </row>
    <row r="813" spans="6:8">
      <c r="F813" s="142"/>
      <c r="G813" s="142"/>
      <c r="H813" s="142"/>
    </row>
    <row r="814" spans="6:8">
      <c r="F814" s="142"/>
      <c r="G814" s="142"/>
      <c r="H814" s="142"/>
    </row>
    <row r="815" spans="6:8">
      <c r="F815" s="142"/>
      <c r="G815" s="142"/>
      <c r="H815" s="142"/>
    </row>
    <row r="816" spans="6:8">
      <c r="F816" s="142"/>
      <c r="G816" s="142"/>
      <c r="H816" s="142"/>
    </row>
    <row r="817" spans="6:8">
      <c r="F817" s="142"/>
      <c r="G817" s="142"/>
      <c r="H817" s="142"/>
    </row>
    <row r="818" spans="6:8">
      <c r="F818" s="142"/>
      <c r="G818" s="142"/>
      <c r="H818" s="142"/>
    </row>
    <row r="819" spans="6:8">
      <c r="F819" s="142"/>
      <c r="G819" s="142"/>
      <c r="H819" s="142"/>
    </row>
    <row r="820" spans="6:8">
      <c r="F820" s="142"/>
      <c r="G820" s="142"/>
      <c r="H820" s="142"/>
    </row>
    <row r="821" spans="6:8">
      <c r="F821" s="142"/>
      <c r="G821" s="142"/>
      <c r="H821" s="142"/>
    </row>
    <row r="822" spans="6:8">
      <c r="F822" s="142"/>
      <c r="G822" s="142"/>
      <c r="H822" s="142"/>
    </row>
    <row r="823" spans="6:8">
      <c r="F823" s="142"/>
      <c r="G823" s="142"/>
      <c r="H823" s="142"/>
    </row>
    <row r="824" spans="6:8">
      <c r="F824" s="142"/>
      <c r="G824" s="142"/>
      <c r="H824" s="142"/>
    </row>
    <row r="825" spans="6:8">
      <c r="F825" s="142"/>
      <c r="G825" s="142"/>
      <c r="H825" s="142"/>
    </row>
    <row r="826" spans="6:8">
      <c r="F826" s="142"/>
      <c r="G826" s="142"/>
      <c r="H826" s="142"/>
    </row>
    <row r="827" spans="6:8">
      <c r="F827" s="142"/>
      <c r="G827" s="142"/>
      <c r="H827" s="142"/>
    </row>
    <row r="828" spans="6:8">
      <c r="F828" s="142"/>
      <c r="G828" s="142"/>
      <c r="H828" s="142"/>
    </row>
    <row r="829" spans="6:8">
      <c r="F829" s="142"/>
      <c r="G829" s="142"/>
      <c r="H829" s="142"/>
    </row>
    <row r="830" spans="6:8">
      <c r="F830" s="142"/>
      <c r="G830" s="142"/>
      <c r="H830" s="142"/>
    </row>
    <row r="831" spans="6:8">
      <c r="F831" s="142"/>
      <c r="G831" s="142"/>
      <c r="H831" s="142"/>
    </row>
    <row r="832" spans="6:8">
      <c r="F832" s="142"/>
      <c r="G832" s="142"/>
      <c r="H832" s="142"/>
    </row>
    <row r="833" spans="6:8">
      <c r="F833" s="142"/>
      <c r="G833" s="142"/>
      <c r="H833" s="142"/>
    </row>
    <row r="834" spans="6:8">
      <c r="F834" s="142"/>
      <c r="G834" s="142"/>
      <c r="H834" s="142"/>
    </row>
    <row r="835" spans="6:8">
      <c r="F835" s="142"/>
      <c r="G835" s="142"/>
      <c r="H835" s="142"/>
    </row>
    <row r="836" spans="6:8">
      <c r="F836" s="142"/>
      <c r="G836" s="142"/>
      <c r="H836" s="142"/>
    </row>
    <row r="837" spans="6:8">
      <c r="F837" s="142"/>
      <c r="G837" s="142"/>
      <c r="H837" s="142"/>
    </row>
    <row r="838" spans="6:8">
      <c r="F838" s="142"/>
      <c r="G838" s="142"/>
      <c r="H838" s="142"/>
    </row>
    <row r="839" spans="6:8">
      <c r="F839" s="142"/>
      <c r="G839" s="142"/>
      <c r="H839" s="142"/>
    </row>
    <row r="840" spans="6:8">
      <c r="F840" s="142"/>
      <c r="G840" s="142"/>
      <c r="H840" s="142"/>
    </row>
    <row r="841" spans="6:8">
      <c r="F841" s="142"/>
      <c r="G841" s="142"/>
      <c r="H841" s="142"/>
    </row>
    <row r="842" spans="6:8">
      <c r="F842" s="142"/>
      <c r="G842" s="142"/>
      <c r="H842" s="142"/>
    </row>
    <row r="843" spans="6:8">
      <c r="F843" s="142"/>
      <c r="G843" s="142"/>
      <c r="H843" s="142"/>
    </row>
    <row r="844" spans="6:8">
      <c r="F844" s="142"/>
      <c r="G844" s="142"/>
      <c r="H844" s="142"/>
    </row>
    <row r="845" spans="6:8">
      <c r="F845" s="142"/>
      <c r="G845" s="142"/>
      <c r="H845" s="142"/>
    </row>
    <row r="846" spans="6:8">
      <c r="F846" s="142"/>
      <c r="G846" s="142"/>
      <c r="H846" s="142"/>
    </row>
    <row r="847" spans="6:8">
      <c r="F847" s="142"/>
      <c r="G847" s="142"/>
      <c r="H847" s="142"/>
    </row>
    <row r="848" spans="6:8">
      <c r="F848" s="142"/>
      <c r="G848" s="142"/>
      <c r="H848" s="142"/>
    </row>
    <row r="849" spans="6:8">
      <c r="F849" s="142"/>
      <c r="G849" s="142"/>
      <c r="H849" s="142"/>
    </row>
    <row r="850" spans="6:8">
      <c r="F850" s="142"/>
      <c r="G850" s="142"/>
      <c r="H850" s="142"/>
    </row>
    <row r="851" spans="6:8">
      <c r="F851" s="142"/>
      <c r="G851" s="142"/>
      <c r="H851" s="142"/>
    </row>
    <row r="852" spans="6:8">
      <c r="F852" s="142"/>
      <c r="G852" s="142"/>
      <c r="H852" s="142"/>
    </row>
    <row r="853" spans="6:8">
      <c r="F853" s="142"/>
      <c r="G853" s="142"/>
      <c r="H853" s="142"/>
    </row>
    <row r="854" spans="6:8">
      <c r="F854" s="142"/>
      <c r="G854" s="142"/>
      <c r="H854" s="142"/>
    </row>
    <row r="855" spans="6:8">
      <c r="F855" s="142"/>
      <c r="G855" s="142"/>
      <c r="H855" s="142"/>
    </row>
    <row r="856" spans="6:8">
      <c r="F856" s="142"/>
      <c r="G856" s="142"/>
      <c r="H856" s="142"/>
    </row>
    <row r="857" spans="6:8">
      <c r="F857" s="142"/>
      <c r="G857" s="142"/>
      <c r="H857" s="142"/>
    </row>
    <row r="858" spans="6:8">
      <c r="F858" s="142"/>
      <c r="G858" s="142"/>
      <c r="H858" s="142"/>
    </row>
    <row r="859" spans="6:8">
      <c r="F859" s="142"/>
      <c r="G859" s="142"/>
      <c r="H859" s="142"/>
    </row>
    <row r="860" spans="6:8">
      <c r="F860" s="142"/>
      <c r="G860" s="142"/>
      <c r="H860" s="142"/>
    </row>
    <row r="861" spans="6:8">
      <c r="F861" s="142"/>
      <c r="G861" s="142"/>
      <c r="H861" s="142"/>
    </row>
    <row r="862" spans="6:8">
      <c r="F862" s="142"/>
      <c r="G862" s="142"/>
      <c r="H862" s="142"/>
    </row>
    <row r="863" spans="6:8">
      <c r="F863" s="142"/>
      <c r="G863" s="142"/>
      <c r="H863" s="142"/>
    </row>
    <row r="864" spans="6:8">
      <c r="F864" s="142"/>
      <c r="G864" s="142"/>
      <c r="H864" s="142"/>
    </row>
    <row r="865" spans="6:8">
      <c r="F865" s="142"/>
      <c r="G865" s="142"/>
      <c r="H865" s="142"/>
    </row>
    <row r="866" spans="6:8">
      <c r="F866" s="142"/>
      <c r="G866" s="142"/>
      <c r="H866" s="142"/>
    </row>
    <row r="867" spans="6:8">
      <c r="F867" s="142"/>
      <c r="G867" s="142"/>
      <c r="H867" s="142"/>
    </row>
    <row r="868" spans="6:8">
      <c r="F868" s="142"/>
      <c r="G868" s="142"/>
      <c r="H868" s="142"/>
    </row>
    <row r="869" spans="6:8">
      <c r="F869" s="142"/>
      <c r="G869" s="142"/>
      <c r="H869" s="142"/>
    </row>
    <row r="870" spans="6:8">
      <c r="F870" s="142"/>
      <c r="G870" s="142"/>
      <c r="H870" s="142"/>
    </row>
    <row r="871" spans="6:8">
      <c r="F871" s="142"/>
      <c r="G871" s="142"/>
      <c r="H871" s="142"/>
    </row>
    <row r="872" spans="6:8">
      <c r="F872" s="142"/>
      <c r="G872" s="142"/>
      <c r="H872" s="142"/>
    </row>
    <row r="873" spans="6:8">
      <c r="F873" s="142"/>
      <c r="G873" s="142"/>
      <c r="H873" s="142"/>
    </row>
    <row r="874" spans="6:8">
      <c r="F874" s="142"/>
      <c r="G874" s="142"/>
      <c r="H874" s="142"/>
    </row>
    <row r="875" spans="6:8">
      <c r="F875" s="142"/>
      <c r="G875" s="142"/>
      <c r="H875" s="142"/>
    </row>
    <row r="876" spans="6:8">
      <c r="F876" s="142"/>
      <c r="G876" s="142"/>
      <c r="H876" s="142"/>
    </row>
    <row r="877" spans="6:8">
      <c r="F877" s="142"/>
      <c r="G877" s="142"/>
      <c r="H877" s="142"/>
    </row>
    <row r="878" spans="6:8">
      <c r="F878" s="142"/>
      <c r="G878" s="142"/>
      <c r="H878" s="142"/>
    </row>
    <row r="879" spans="6:8">
      <c r="F879" s="142"/>
      <c r="G879" s="142"/>
      <c r="H879" s="142"/>
    </row>
    <row r="880" spans="6:8">
      <c r="F880" s="142"/>
      <c r="G880" s="142"/>
      <c r="H880" s="142"/>
    </row>
    <row r="881" spans="6:8">
      <c r="F881" s="142"/>
      <c r="G881" s="142"/>
      <c r="H881" s="142"/>
    </row>
    <row r="882" spans="6:8">
      <c r="F882" s="142"/>
      <c r="G882" s="142"/>
      <c r="H882" s="142"/>
    </row>
    <row r="883" spans="6:8">
      <c r="F883" s="142"/>
      <c r="G883" s="142"/>
      <c r="H883" s="142"/>
    </row>
    <row r="884" spans="6:8">
      <c r="F884" s="142"/>
      <c r="G884" s="142"/>
      <c r="H884" s="142"/>
    </row>
    <row r="885" spans="6:8">
      <c r="F885" s="142"/>
      <c r="G885" s="142"/>
      <c r="H885" s="142"/>
    </row>
    <row r="886" spans="6:8">
      <c r="F886" s="142"/>
      <c r="G886" s="142"/>
      <c r="H886" s="142"/>
    </row>
    <row r="887" spans="6:8">
      <c r="F887" s="142"/>
      <c r="G887" s="142"/>
      <c r="H887" s="142"/>
    </row>
    <row r="888" spans="6:8">
      <c r="F888" s="142"/>
      <c r="G888" s="142"/>
      <c r="H888" s="142"/>
    </row>
    <row r="889" spans="6:8">
      <c r="F889" s="142"/>
      <c r="G889" s="142"/>
      <c r="H889" s="142"/>
    </row>
    <row r="890" spans="6:8">
      <c r="F890" s="142"/>
      <c r="G890" s="142"/>
      <c r="H890" s="142"/>
    </row>
    <row r="891" spans="6:8">
      <c r="F891" s="142"/>
      <c r="G891" s="142"/>
      <c r="H891" s="142"/>
    </row>
    <row r="892" spans="6:8">
      <c r="F892" s="142"/>
      <c r="G892" s="142"/>
      <c r="H892" s="142"/>
    </row>
    <row r="893" spans="6:8">
      <c r="F893" s="142"/>
      <c r="G893" s="142"/>
      <c r="H893" s="142"/>
    </row>
    <row r="894" spans="6:8">
      <c r="F894" s="142"/>
      <c r="G894" s="142"/>
      <c r="H894" s="142"/>
    </row>
    <row r="895" spans="6:8">
      <c r="F895" s="142"/>
      <c r="G895" s="142"/>
      <c r="H895" s="142"/>
    </row>
    <row r="896" spans="6:8">
      <c r="F896" s="142"/>
      <c r="G896" s="142"/>
      <c r="H896" s="142"/>
    </row>
    <row r="897" spans="6:8">
      <c r="F897" s="142"/>
      <c r="G897" s="142"/>
      <c r="H897" s="142"/>
    </row>
    <row r="898" spans="6:8">
      <c r="F898" s="142"/>
      <c r="G898" s="142"/>
      <c r="H898" s="142"/>
    </row>
    <row r="899" spans="6:8">
      <c r="F899" s="142"/>
      <c r="G899" s="142"/>
      <c r="H899" s="142"/>
    </row>
    <row r="900" spans="6:8">
      <c r="F900" s="142"/>
      <c r="G900" s="142"/>
      <c r="H900" s="142"/>
    </row>
    <row r="901" spans="6:8">
      <c r="F901" s="142"/>
      <c r="G901" s="142"/>
      <c r="H901" s="142"/>
    </row>
    <row r="902" spans="6:8">
      <c r="F902" s="142"/>
      <c r="G902" s="142"/>
      <c r="H902" s="142"/>
    </row>
    <row r="903" spans="6:8">
      <c r="F903" s="142"/>
      <c r="G903" s="142"/>
      <c r="H903" s="142"/>
    </row>
    <row r="904" spans="6:8">
      <c r="F904" s="142"/>
      <c r="G904" s="142"/>
      <c r="H904" s="142"/>
    </row>
    <row r="905" spans="6:8">
      <c r="F905" s="142"/>
      <c r="G905" s="142"/>
      <c r="H905" s="142"/>
    </row>
    <row r="906" spans="6:8">
      <c r="F906" s="142"/>
      <c r="G906" s="142"/>
      <c r="H906" s="142"/>
    </row>
    <row r="907" spans="6:8">
      <c r="F907" s="142"/>
      <c r="G907" s="142"/>
      <c r="H907" s="142"/>
    </row>
    <row r="908" spans="6:8">
      <c r="F908" s="142"/>
      <c r="G908" s="142"/>
      <c r="H908" s="142"/>
    </row>
    <row r="909" spans="6:8">
      <c r="F909" s="142"/>
      <c r="G909" s="142"/>
      <c r="H909" s="142"/>
    </row>
    <row r="910" spans="6:8">
      <c r="F910" s="142"/>
      <c r="G910" s="142"/>
      <c r="H910" s="142"/>
    </row>
    <row r="911" spans="6:8">
      <c r="F911" s="142"/>
      <c r="G911" s="142"/>
      <c r="H911" s="142"/>
    </row>
    <row r="912" spans="6:8">
      <c r="F912" s="142"/>
      <c r="G912" s="142"/>
      <c r="H912" s="142"/>
    </row>
    <row r="913" spans="6:8">
      <c r="F913" s="142"/>
      <c r="G913" s="142"/>
      <c r="H913" s="142"/>
    </row>
    <row r="914" spans="6:8">
      <c r="F914" s="142"/>
      <c r="G914" s="142"/>
      <c r="H914" s="142"/>
    </row>
    <row r="915" spans="6:8">
      <c r="F915" s="142"/>
      <c r="G915" s="142"/>
      <c r="H915" s="142"/>
    </row>
    <row r="916" spans="6:8">
      <c r="F916" s="142"/>
      <c r="G916" s="142"/>
      <c r="H916" s="142"/>
    </row>
    <row r="917" spans="6:8">
      <c r="F917" s="142"/>
      <c r="G917" s="142"/>
      <c r="H917" s="142"/>
    </row>
    <row r="918" spans="6:8">
      <c r="F918" s="142"/>
      <c r="G918" s="142"/>
      <c r="H918" s="142"/>
    </row>
    <row r="919" spans="6:8">
      <c r="F919" s="142"/>
      <c r="G919" s="142"/>
      <c r="H919" s="142"/>
    </row>
    <row r="920" spans="6:8">
      <c r="F920" s="142"/>
      <c r="G920" s="142"/>
      <c r="H920" s="142"/>
    </row>
    <row r="921" spans="6:8">
      <c r="F921" s="142"/>
      <c r="G921" s="142"/>
      <c r="H921" s="142"/>
    </row>
    <row r="922" spans="6:8">
      <c r="F922" s="142"/>
      <c r="G922" s="142"/>
      <c r="H922" s="142"/>
    </row>
    <row r="923" spans="6:8">
      <c r="F923" s="142"/>
      <c r="G923" s="142"/>
      <c r="H923" s="142"/>
    </row>
    <row r="924" spans="6:8">
      <c r="F924" s="142"/>
      <c r="G924" s="142"/>
      <c r="H924" s="142"/>
    </row>
    <row r="925" spans="6:8">
      <c r="F925" s="142"/>
      <c r="G925" s="142"/>
      <c r="H925" s="142"/>
    </row>
    <row r="926" spans="6:8">
      <c r="F926" s="142"/>
      <c r="G926" s="142"/>
      <c r="H926" s="142"/>
    </row>
    <row r="927" spans="6:8">
      <c r="F927" s="142"/>
      <c r="G927" s="142"/>
      <c r="H927" s="142"/>
    </row>
    <row r="928" spans="6:8">
      <c r="F928" s="142"/>
      <c r="G928" s="142"/>
      <c r="H928" s="142"/>
    </row>
    <row r="929" spans="6:8">
      <c r="F929" s="142"/>
      <c r="G929" s="142"/>
      <c r="H929" s="142"/>
    </row>
    <row r="930" spans="6:8">
      <c r="F930" s="142"/>
      <c r="G930" s="142"/>
      <c r="H930" s="142"/>
    </row>
    <row r="931" spans="6:8">
      <c r="F931" s="142"/>
      <c r="G931" s="142"/>
      <c r="H931" s="142"/>
    </row>
    <row r="932" spans="6:8">
      <c r="F932" s="142"/>
      <c r="G932" s="142"/>
      <c r="H932" s="142"/>
    </row>
    <row r="933" spans="6:8">
      <c r="F933" s="142"/>
      <c r="G933" s="142"/>
      <c r="H933" s="142"/>
    </row>
    <row r="934" spans="6:8">
      <c r="F934" s="142"/>
      <c r="G934" s="142"/>
      <c r="H934" s="142"/>
    </row>
    <row r="935" spans="6:8">
      <c r="F935" s="142"/>
      <c r="G935" s="142"/>
      <c r="H935" s="142"/>
    </row>
    <row r="936" spans="6:8">
      <c r="F936" s="142"/>
      <c r="G936" s="142"/>
      <c r="H936" s="142"/>
    </row>
    <row r="937" spans="6:8">
      <c r="F937" s="142"/>
      <c r="G937" s="142"/>
      <c r="H937" s="142"/>
    </row>
    <row r="938" spans="6:8">
      <c r="F938" s="142"/>
      <c r="G938" s="142"/>
      <c r="H938" s="142"/>
    </row>
    <row r="939" spans="6:8">
      <c r="F939" s="142"/>
      <c r="G939" s="142"/>
      <c r="H939" s="142"/>
    </row>
    <row r="940" spans="6:8">
      <c r="F940" s="142"/>
      <c r="G940" s="142"/>
      <c r="H940" s="142"/>
    </row>
    <row r="941" spans="6:8">
      <c r="F941" s="142"/>
      <c r="G941" s="142"/>
      <c r="H941" s="142"/>
    </row>
    <row r="942" spans="6:8">
      <c r="F942" s="142"/>
      <c r="G942" s="142"/>
      <c r="H942" s="142"/>
    </row>
    <row r="943" spans="6:8">
      <c r="F943" s="142"/>
      <c r="G943" s="142"/>
      <c r="H943" s="142"/>
    </row>
    <row r="944" spans="6:8">
      <c r="F944" s="142"/>
      <c r="G944" s="142"/>
      <c r="H944" s="142"/>
    </row>
    <row r="945" spans="6:8">
      <c r="F945" s="142"/>
      <c r="G945" s="142"/>
      <c r="H945" s="142"/>
    </row>
    <row r="946" spans="6:8">
      <c r="F946" s="142"/>
      <c r="G946" s="142"/>
      <c r="H946" s="142"/>
    </row>
    <row r="947" spans="6:8">
      <c r="F947" s="142"/>
      <c r="G947" s="142"/>
      <c r="H947" s="142"/>
    </row>
    <row r="948" spans="6:8">
      <c r="F948" s="142"/>
      <c r="G948" s="142"/>
      <c r="H948" s="142"/>
    </row>
    <row r="949" spans="6:8">
      <c r="F949" s="142"/>
      <c r="G949" s="142"/>
      <c r="H949" s="142"/>
    </row>
    <row r="950" spans="6:8">
      <c r="F950" s="142"/>
      <c r="G950" s="142"/>
      <c r="H950" s="142"/>
    </row>
    <row r="951" spans="6:8">
      <c r="F951" s="142"/>
      <c r="G951" s="142"/>
      <c r="H951" s="142"/>
    </row>
    <row r="952" spans="6:8">
      <c r="F952" s="142"/>
      <c r="G952" s="142"/>
      <c r="H952" s="142"/>
    </row>
    <row r="953" spans="6:8">
      <c r="F953" s="142"/>
      <c r="G953" s="142"/>
      <c r="H953" s="142"/>
    </row>
    <row r="954" spans="6:8">
      <c r="F954" s="142"/>
      <c r="G954" s="142"/>
      <c r="H954" s="142"/>
    </row>
    <row r="955" spans="6:8">
      <c r="F955" s="142"/>
      <c r="G955" s="142"/>
      <c r="H955" s="142"/>
    </row>
    <row r="956" spans="6:8">
      <c r="F956" s="142"/>
      <c r="G956" s="142"/>
      <c r="H956" s="142"/>
    </row>
    <row r="957" spans="6:8">
      <c r="F957" s="142"/>
      <c r="G957" s="142"/>
      <c r="H957" s="142"/>
    </row>
    <row r="958" spans="6:8">
      <c r="F958" s="142"/>
      <c r="G958" s="142"/>
      <c r="H958" s="142"/>
    </row>
    <row r="959" spans="6:8">
      <c r="F959" s="142"/>
      <c r="G959" s="142"/>
      <c r="H959" s="142"/>
    </row>
    <row r="960" spans="6:8">
      <c r="F960" s="142"/>
      <c r="G960" s="142"/>
      <c r="H960" s="142"/>
    </row>
    <row r="961" spans="6:8">
      <c r="F961" s="142"/>
      <c r="G961" s="142"/>
      <c r="H961" s="142"/>
    </row>
    <row r="962" spans="6:8">
      <c r="F962" s="142"/>
      <c r="G962" s="142"/>
      <c r="H962" s="142"/>
    </row>
    <row r="963" spans="6:8">
      <c r="F963" s="142"/>
      <c r="G963" s="142"/>
      <c r="H963" s="142"/>
    </row>
    <row r="964" spans="6:8">
      <c r="F964" s="142"/>
      <c r="G964" s="142"/>
      <c r="H964" s="142"/>
    </row>
    <row r="965" spans="6:8">
      <c r="F965" s="142"/>
      <c r="G965" s="142"/>
      <c r="H965" s="142"/>
    </row>
    <row r="966" spans="6:8">
      <c r="F966" s="142"/>
      <c r="G966" s="142"/>
      <c r="H966" s="142"/>
    </row>
    <row r="967" spans="6:8">
      <c r="F967" s="142"/>
      <c r="G967" s="142"/>
      <c r="H967" s="142"/>
    </row>
    <row r="968" spans="6:8">
      <c r="F968" s="142"/>
      <c r="G968" s="142"/>
      <c r="H968" s="142"/>
    </row>
    <row r="969" spans="6:8">
      <c r="F969" s="142"/>
      <c r="G969" s="142"/>
      <c r="H969" s="142"/>
    </row>
    <row r="970" spans="6:8">
      <c r="F970" s="142"/>
      <c r="G970" s="142"/>
      <c r="H970" s="142"/>
    </row>
    <row r="971" spans="6:8">
      <c r="F971" s="142"/>
      <c r="G971" s="142"/>
      <c r="H971" s="142"/>
    </row>
    <row r="972" spans="6:8">
      <c r="F972" s="142"/>
      <c r="G972" s="142"/>
      <c r="H972" s="142"/>
    </row>
    <row r="973" spans="6:8">
      <c r="F973" s="142"/>
      <c r="G973" s="142"/>
      <c r="H973" s="142"/>
    </row>
    <row r="974" spans="6:8">
      <c r="F974" s="142"/>
      <c r="G974" s="142"/>
      <c r="H974" s="142"/>
    </row>
    <row r="975" spans="6:8">
      <c r="F975" s="142"/>
      <c r="G975" s="142"/>
      <c r="H975" s="142"/>
    </row>
    <row r="976" spans="6:8">
      <c r="F976" s="142"/>
      <c r="G976" s="142"/>
      <c r="H976" s="142"/>
    </row>
    <row r="977" spans="6:8">
      <c r="F977" s="142"/>
      <c r="G977" s="142"/>
      <c r="H977" s="142"/>
    </row>
    <row r="978" spans="6:8">
      <c r="F978" s="142"/>
      <c r="G978" s="142"/>
      <c r="H978" s="142"/>
    </row>
    <row r="979" spans="6:8">
      <c r="F979" s="142"/>
      <c r="G979" s="142"/>
      <c r="H979" s="142"/>
    </row>
    <row r="980" spans="6:8">
      <c r="F980" s="142"/>
      <c r="G980" s="142"/>
      <c r="H980" s="142"/>
    </row>
    <row r="981" spans="6:8">
      <c r="F981" s="142"/>
      <c r="G981" s="142"/>
      <c r="H981" s="142"/>
    </row>
    <row r="982" spans="6:8">
      <c r="F982" s="142"/>
      <c r="G982" s="142"/>
      <c r="H982" s="142"/>
    </row>
    <row r="983" spans="6:8">
      <c r="F983" s="142"/>
      <c r="G983" s="142"/>
      <c r="H983" s="142"/>
    </row>
    <row r="984" spans="6:8">
      <c r="F984" s="142"/>
      <c r="G984" s="142"/>
      <c r="H984" s="142"/>
    </row>
    <row r="985" spans="6:8">
      <c r="F985" s="142"/>
      <c r="G985" s="142"/>
      <c r="H985" s="142"/>
    </row>
    <row r="986" spans="6:8">
      <c r="F986" s="142"/>
      <c r="G986" s="142"/>
      <c r="H986" s="142"/>
    </row>
    <row r="987" spans="6:8">
      <c r="F987" s="142"/>
      <c r="G987" s="142"/>
      <c r="H987" s="142"/>
    </row>
    <row r="988" spans="6:8">
      <c r="F988" s="142"/>
      <c r="G988" s="142"/>
      <c r="H988" s="142"/>
    </row>
    <row r="989" spans="6:8">
      <c r="F989" s="142"/>
      <c r="G989" s="142"/>
      <c r="H989" s="142"/>
    </row>
    <row r="990" spans="6:8">
      <c r="F990" s="142"/>
      <c r="G990" s="142"/>
      <c r="H990" s="142"/>
    </row>
    <row r="991" spans="6:8">
      <c r="F991" s="142"/>
      <c r="G991" s="142"/>
      <c r="H991" s="142"/>
    </row>
    <row r="992" spans="6:8">
      <c r="F992" s="142"/>
      <c r="G992" s="142"/>
      <c r="H992" s="142"/>
    </row>
    <row r="993" spans="6:8">
      <c r="F993" s="142"/>
      <c r="G993" s="142"/>
      <c r="H993" s="142"/>
    </row>
    <row r="994" spans="6:8">
      <c r="F994" s="142"/>
      <c r="G994" s="142"/>
      <c r="H994" s="142"/>
    </row>
    <row r="995" spans="6:8">
      <c r="F995" s="142"/>
      <c r="G995" s="142"/>
      <c r="H995" s="142"/>
    </row>
    <row r="996" spans="6:8">
      <c r="F996" s="142"/>
      <c r="G996" s="142"/>
      <c r="H996" s="142"/>
    </row>
    <row r="997" spans="6:8">
      <c r="F997" s="142"/>
      <c r="G997" s="142"/>
      <c r="H997" s="142"/>
    </row>
    <row r="998" spans="6:8">
      <c r="F998" s="142"/>
      <c r="G998" s="142"/>
      <c r="H998" s="142"/>
    </row>
    <row r="999" spans="6:8">
      <c r="F999" s="142"/>
      <c r="G999" s="142"/>
      <c r="H999" s="142"/>
    </row>
    <row r="1000" spans="6:8">
      <c r="F1000" s="142"/>
      <c r="G1000" s="142"/>
      <c r="H1000" s="142"/>
    </row>
    <row r="1001" spans="6:8">
      <c r="F1001" s="142"/>
      <c r="G1001" s="142"/>
      <c r="H1001" s="142"/>
    </row>
    <row r="1002" spans="6:8">
      <c r="F1002" s="142"/>
      <c r="G1002" s="142"/>
      <c r="H1002" s="142"/>
    </row>
    <row r="1003" spans="6:8">
      <c r="F1003" s="142"/>
      <c r="G1003" s="142"/>
      <c r="H1003" s="142"/>
    </row>
    <row r="1004" spans="6:8">
      <c r="F1004" s="142"/>
      <c r="G1004" s="142"/>
      <c r="H1004" s="142"/>
    </row>
    <row r="1005" spans="6:8">
      <c r="F1005" s="142"/>
      <c r="G1005" s="142"/>
      <c r="H1005" s="142"/>
    </row>
    <row r="1006" spans="6:8">
      <c r="F1006" s="142"/>
      <c r="G1006" s="142"/>
      <c r="H1006" s="142"/>
    </row>
    <row r="1007" spans="6:8">
      <c r="F1007" s="142"/>
      <c r="G1007" s="142"/>
      <c r="H1007" s="142"/>
    </row>
    <row r="1008" spans="6:8">
      <c r="F1008" s="142"/>
      <c r="G1008" s="142"/>
      <c r="H1008" s="142"/>
    </row>
    <row r="1009" spans="6:8">
      <c r="F1009" s="142"/>
      <c r="G1009" s="142"/>
      <c r="H1009" s="142"/>
    </row>
    <row r="1010" spans="6:8">
      <c r="F1010" s="142"/>
      <c r="G1010" s="142"/>
      <c r="H1010" s="142"/>
    </row>
    <row r="1011" spans="6:8">
      <c r="F1011" s="142"/>
      <c r="G1011" s="142"/>
      <c r="H1011" s="142"/>
    </row>
    <row r="1012" spans="6:8">
      <c r="F1012" s="142"/>
      <c r="G1012" s="142"/>
      <c r="H1012" s="142"/>
    </row>
    <row r="1013" spans="6:8">
      <c r="F1013" s="142"/>
      <c r="G1013" s="142"/>
      <c r="H1013" s="142"/>
    </row>
    <row r="1014" spans="6:8">
      <c r="F1014" s="142"/>
      <c r="G1014" s="142"/>
      <c r="H1014" s="142"/>
    </row>
    <row r="1015" spans="6:8">
      <c r="F1015" s="142"/>
      <c r="G1015" s="142"/>
      <c r="H1015" s="142"/>
    </row>
    <row r="1016" spans="6:8">
      <c r="F1016" s="142"/>
      <c r="G1016" s="142"/>
      <c r="H1016" s="142"/>
    </row>
    <row r="1017" spans="6:8">
      <c r="F1017" s="142"/>
      <c r="G1017" s="142"/>
      <c r="H1017" s="142"/>
    </row>
    <row r="1018" spans="6:8">
      <c r="F1018" s="142"/>
      <c r="G1018" s="142"/>
      <c r="H1018" s="142"/>
    </row>
    <row r="1019" spans="6:8">
      <c r="F1019" s="142"/>
      <c r="G1019" s="142"/>
      <c r="H1019" s="142"/>
    </row>
    <row r="1020" spans="6:8">
      <c r="F1020" s="142"/>
      <c r="G1020" s="142"/>
      <c r="H1020" s="142"/>
    </row>
    <row r="1021" spans="6:8">
      <c r="F1021" s="142"/>
      <c r="G1021" s="142"/>
      <c r="H1021" s="142"/>
    </row>
    <row r="1022" spans="6:8">
      <c r="F1022" s="142"/>
      <c r="G1022" s="142"/>
      <c r="H1022" s="142"/>
    </row>
    <row r="1023" spans="6:8">
      <c r="F1023" s="142"/>
      <c r="G1023" s="142"/>
      <c r="H1023" s="142"/>
    </row>
    <row r="1024" spans="6:8">
      <c r="F1024" s="142"/>
      <c r="G1024" s="142"/>
      <c r="H1024" s="142"/>
    </row>
    <row r="1025" spans="6:8">
      <c r="F1025" s="142"/>
      <c r="G1025" s="142"/>
      <c r="H1025" s="142"/>
    </row>
    <row r="1026" spans="6:8">
      <c r="F1026" s="142"/>
      <c r="G1026" s="142"/>
      <c r="H1026" s="142"/>
    </row>
    <row r="1027" spans="6:8">
      <c r="F1027" s="142"/>
      <c r="G1027" s="142"/>
      <c r="H1027" s="142"/>
    </row>
    <row r="1028" spans="6:8">
      <c r="F1028" s="142"/>
      <c r="G1028" s="142"/>
      <c r="H1028" s="142"/>
    </row>
    <row r="1029" spans="6:8">
      <c r="F1029" s="142"/>
      <c r="G1029" s="142"/>
      <c r="H1029" s="142"/>
    </row>
    <row r="1030" spans="6:8">
      <c r="F1030" s="142"/>
      <c r="G1030" s="142"/>
      <c r="H1030" s="142"/>
    </row>
    <row r="1031" spans="6:8">
      <c r="F1031" s="142"/>
      <c r="G1031" s="142"/>
      <c r="H1031" s="142"/>
    </row>
    <row r="1032" spans="6:8">
      <c r="F1032" s="142"/>
      <c r="G1032" s="142"/>
      <c r="H1032" s="142"/>
    </row>
    <row r="1033" spans="6:8">
      <c r="F1033" s="142"/>
      <c r="G1033" s="142"/>
      <c r="H1033" s="142"/>
    </row>
    <row r="1034" spans="6:8">
      <c r="F1034" s="142"/>
      <c r="G1034" s="142"/>
      <c r="H1034" s="142"/>
    </row>
    <row r="1035" spans="6:8">
      <c r="F1035" s="142"/>
      <c r="G1035" s="142"/>
      <c r="H1035" s="142"/>
    </row>
    <row r="1036" spans="6:8">
      <c r="F1036" s="142"/>
      <c r="G1036" s="142"/>
      <c r="H1036" s="142"/>
    </row>
    <row r="1037" spans="6:8">
      <c r="F1037" s="142"/>
      <c r="G1037" s="142"/>
      <c r="H1037" s="142"/>
    </row>
    <row r="1038" spans="6:8">
      <c r="F1038" s="142"/>
      <c r="G1038" s="142"/>
      <c r="H1038" s="142"/>
    </row>
    <row r="1039" spans="6:8">
      <c r="F1039" s="142"/>
      <c r="G1039" s="142"/>
      <c r="H1039" s="142"/>
    </row>
    <row r="1040" spans="6:8">
      <c r="F1040" s="142"/>
      <c r="G1040" s="142"/>
      <c r="H1040" s="142"/>
    </row>
    <row r="1041" spans="6:8">
      <c r="F1041" s="142"/>
      <c r="G1041" s="142"/>
      <c r="H1041" s="142"/>
    </row>
    <row r="1042" spans="6:8">
      <c r="F1042" s="142"/>
      <c r="G1042" s="142"/>
      <c r="H1042" s="142"/>
    </row>
    <row r="1043" spans="6:8">
      <c r="F1043" s="142"/>
      <c r="G1043" s="142"/>
      <c r="H1043" s="142"/>
    </row>
    <row r="1044" spans="6:8">
      <c r="F1044" s="142"/>
      <c r="G1044" s="142"/>
      <c r="H1044" s="142"/>
    </row>
    <row r="1045" spans="6:8">
      <c r="F1045" s="142"/>
      <c r="G1045" s="142"/>
      <c r="H1045" s="142"/>
    </row>
    <row r="1046" spans="6:8">
      <c r="F1046" s="142"/>
      <c r="G1046" s="142"/>
      <c r="H1046" s="142"/>
    </row>
    <row r="1047" spans="6:8">
      <c r="F1047" s="142"/>
      <c r="G1047" s="142"/>
      <c r="H1047" s="142"/>
    </row>
    <row r="1048" spans="6:8">
      <c r="F1048" s="142"/>
      <c r="G1048" s="142"/>
      <c r="H1048" s="142"/>
    </row>
    <row r="1049" spans="6:8">
      <c r="F1049" s="142"/>
      <c r="G1049" s="142"/>
      <c r="H1049" s="142"/>
    </row>
    <row r="1050" spans="6:8">
      <c r="F1050" s="142"/>
      <c r="G1050" s="142"/>
      <c r="H1050" s="142"/>
    </row>
    <row r="1051" spans="6:8">
      <c r="F1051" s="142"/>
      <c r="G1051" s="142"/>
      <c r="H1051" s="142"/>
    </row>
    <row r="1052" spans="6:8">
      <c r="F1052" s="142"/>
      <c r="G1052" s="142"/>
      <c r="H1052" s="142"/>
    </row>
    <row r="1053" spans="6:8">
      <c r="F1053" s="142"/>
      <c r="G1053" s="142"/>
      <c r="H1053" s="142"/>
    </row>
    <row r="1054" spans="6:8">
      <c r="F1054" s="142"/>
      <c r="G1054" s="142"/>
      <c r="H1054" s="142"/>
    </row>
    <row r="1055" spans="6:8">
      <c r="F1055" s="142"/>
      <c r="G1055" s="142"/>
      <c r="H1055" s="142"/>
    </row>
    <row r="1056" spans="6:8">
      <c r="F1056" s="142"/>
      <c r="G1056" s="142"/>
      <c r="H1056" s="142"/>
    </row>
    <row r="1057" spans="6:8">
      <c r="F1057" s="142"/>
      <c r="G1057" s="142"/>
      <c r="H1057" s="142"/>
    </row>
    <row r="1058" spans="6:8">
      <c r="F1058" s="142"/>
      <c r="G1058" s="142"/>
      <c r="H1058" s="142"/>
    </row>
    <row r="1059" spans="6:8">
      <c r="F1059" s="142"/>
      <c r="G1059" s="142"/>
      <c r="H1059" s="142"/>
    </row>
    <row r="1060" spans="6:8">
      <c r="F1060" s="142"/>
      <c r="G1060" s="142"/>
      <c r="H1060" s="142"/>
    </row>
    <row r="1061" spans="6:8">
      <c r="F1061" s="142"/>
      <c r="G1061" s="142"/>
      <c r="H1061" s="142"/>
    </row>
    <row r="1062" spans="6:8">
      <c r="F1062" s="142"/>
      <c r="G1062" s="142"/>
      <c r="H1062" s="142"/>
    </row>
    <row r="1063" spans="6:8">
      <c r="F1063" s="142"/>
      <c r="G1063" s="142"/>
      <c r="H1063" s="142"/>
    </row>
    <row r="1064" spans="6:8">
      <c r="F1064" s="142"/>
      <c r="G1064" s="142"/>
      <c r="H1064" s="142"/>
    </row>
    <row r="1065" spans="6:8">
      <c r="F1065" s="142"/>
      <c r="G1065" s="142"/>
      <c r="H1065" s="142"/>
    </row>
    <row r="1066" spans="6:8">
      <c r="F1066" s="142"/>
      <c r="G1066" s="142"/>
      <c r="H1066" s="142"/>
    </row>
    <row r="1067" spans="6:8">
      <c r="F1067" s="142"/>
      <c r="G1067" s="142"/>
      <c r="H1067" s="142"/>
    </row>
    <row r="1068" spans="6:8">
      <c r="F1068" s="142"/>
      <c r="G1068" s="142"/>
      <c r="H1068" s="142"/>
    </row>
    <row r="1069" spans="6:8">
      <c r="F1069" s="142"/>
      <c r="G1069" s="142"/>
      <c r="H1069" s="142"/>
    </row>
    <row r="1070" spans="6:8">
      <c r="F1070" s="142"/>
      <c r="G1070" s="142"/>
      <c r="H1070" s="142"/>
    </row>
    <row r="1071" spans="6:8">
      <c r="F1071" s="142"/>
      <c r="G1071" s="142"/>
      <c r="H1071" s="142"/>
    </row>
    <row r="1072" spans="6:8">
      <c r="F1072" s="142"/>
      <c r="G1072" s="142"/>
      <c r="H1072" s="142"/>
    </row>
    <row r="1073" spans="6:8">
      <c r="F1073" s="142"/>
      <c r="G1073" s="142"/>
      <c r="H1073" s="142"/>
    </row>
    <row r="1074" spans="6:8">
      <c r="F1074" s="142"/>
      <c r="G1074" s="142"/>
      <c r="H1074" s="142"/>
    </row>
    <row r="1075" spans="6:8">
      <c r="F1075" s="142"/>
      <c r="G1075" s="142"/>
      <c r="H1075" s="142"/>
    </row>
    <row r="1076" spans="6:8">
      <c r="F1076" s="142"/>
      <c r="G1076" s="142"/>
      <c r="H1076" s="142"/>
    </row>
    <row r="1077" spans="6:8">
      <c r="F1077" s="142"/>
      <c r="G1077" s="142"/>
      <c r="H1077" s="142"/>
    </row>
    <row r="1078" spans="6:8">
      <c r="F1078" s="142"/>
      <c r="G1078" s="142"/>
      <c r="H1078" s="142"/>
    </row>
    <row r="1079" spans="6:8">
      <c r="F1079" s="142"/>
      <c r="G1079" s="142"/>
      <c r="H1079" s="142"/>
    </row>
    <row r="1080" spans="6:8">
      <c r="F1080" s="142"/>
      <c r="G1080" s="142"/>
      <c r="H1080" s="142"/>
    </row>
    <row r="1081" spans="6:8">
      <c r="F1081" s="142"/>
      <c r="G1081" s="142"/>
      <c r="H1081" s="142"/>
    </row>
    <row r="1082" spans="6:8">
      <c r="F1082" s="142"/>
      <c r="G1082" s="142"/>
      <c r="H1082" s="142"/>
    </row>
    <row r="1083" spans="6:8">
      <c r="F1083" s="142"/>
      <c r="G1083" s="142"/>
      <c r="H1083" s="142"/>
    </row>
    <row r="1084" spans="6:8">
      <c r="F1084" s="142"/>
      <c r="G1084" s="142"/>
      <c r="H1084" s="142"/>
    </row>
    <row r="1085" spans="6:8">
      <c r="F1085" s="142"/>
      <c r="G1085" s="142"/>
      <c r="H1085" s="142"/>
    </row>
    <row r="1086" spans="6:8">
      <c r="F1086" s="142"/>
      <c r="G1086" s="142"/>
      <c r="H1086" s="142"/>
    </row>
    <row r="1087" spans="6:8">
      <c r="F1087" s="142"/>
      <c r="G1087" s="142"/>
      <c r="H1087" s="142"/>
    </row>
    <row r="1088" spans="6:8">
      <c r="F1088" s="142"/>
      <c r="G1088" s="142"/>
      <c r="H1088" s="142"/>
    </row>
    <row r="1089" spans="6:8">
      <c r="F1089" s="142"/>
      <c r="G1089" s="142"/>
      <c r="H1089" s="142"/>
    </row>
    <row r="1090" spans="6:8">
      <c r="F1090" s="142"/>
      <c r="G1090" s="142"/>
      <c r="H1090" s="142"/>
    </row>
    <row r="1091" spans="6:8">
      <c r="F1091" s="142"/>
      <c r="G1091" s="142"/>
      <c r="H1091" s="142"/>
    </row>
    <row r="1092" spans="6:8">
      <c r="F1092" s="142"/>
      <c r="G1092" s="142"/>
      <c r="H1092" s="142"/>
    </row>
    <row r="1093" spans="6:8">
      <c r="F1093" s="142"/>
      <c r="G1093" s="142"/>
      <c r="H1093" s="142"/>
    </row>
    <row r="1094" spans="6:8">
      <c r="F1094" s="142"/>
      <c r="G1094" s="142"/>
      <c r="H1094" s="142"/>
    </row>
    <row r="1095" spans="6:8">
      <c r="F1095" s="142"/>
      <c r="G1095" s="142"/>
      <c r="H1095" s="142"/>
    </row>
    <row r="1096" spans="6:8">
      <c r="F1096" s="142"/>
      <c r="G1096" s="142"/>
      <c r="H1096" s="142"/>
    </row>
    <row r="1097" spans="6:8">
      <c r="F1097" s="142"/>
      <c r="G1097" s="142"/>
      <c r="H1097" s="142"/>
    </row>
    <row r="1098" spans="6:8">
      <c r="F1098" s="142"/>
      <c r="G1098" s="142"/>
      <c r="H1098" s="142"/>
    </row>
    <row r="1099" spans="6:8">
      <c r="F1099" s="142"/>
      <c r="G1099" s="142"/>
      <c r="H1099" s="142"/>
    </row>
    <row r="1100" spans="6:8">
      <c r="F1100" s="142"/>
      <c r="G1100" s="142"/>
      <c r="H1100" s="142"/>
    </row>
    <row r="1101" spans="6:8">
      <c r="F1101" s="142"/>
      <c r="G1101" s="142"/>
      <c r="H1101" s="142"/>
    </row>
    <row r="1102" spans="6:8">
      <c r="F1102" s="142"/>
      <c r="G1102" s="142"/>
      <c r="H1102" s="142"/>
    </row>
    <row r="1103" spans="6:8">
      <c r="F1103" s="142"/>
      <c r="G1103" s="142"/>
      <c r="H1103" s="142"/>
    </row>
    <row r="1104" spans="6:8">
      <c r="F1104" s="142"/>
      <c r="G1104" s="142"/>
      <c r="H1104" s="142"/>
    </row>
    <row r="1105" spans="6:8">
      <c r="F1105" s="142"/>
      <c r="G1105" s="142"/>
      <c r="H1105" s="142"/>
    </row>
    <row r="1106" spans="6:8">
      <c r="F1106" s="142"/>
      <c r="G1106" s="142"/>
      <c r="H1106" s="142"/>
    </row>
    <row r="1107" spans="6:8">
      <c r="F1107" s="142"/>
      <c r="G1107" s="142"/>
      <c r="H1107" s="142"/>
    </row>
    <row r="1108" spans="6:8">
      <c r="F1108" s="142"/>
      <c r="G1108" s="142"/>
      <c r="H1108" s="142"/>
    </row>
    <row r="1109" spans="6:8">
      <c r="F1109" s="142"/>
      <c r="G1109" s="142"/>
      <c r="H1109" s="142"/>
    </row>
    <row r="1110" spans="6:8">
      <c r="F1110" s="142"/>
      <c r="G1110" s="142"/>
      <c r="H1110" s="142"/>
    </row>
    <row r="1111" spans="6:8">
      <c r="F1111" s="142"/>
      <c r="G1111" s="142"/>
      <c r="H1111" s="142"/>
    </row>
    <row r="1112" spans="6:8">
      <c r="F1112" s="142"/>
      <c r="G1112" s="142"/>
      <c r="H1112" s="142"/>
    </row>
    <row r="1113" spans="6:8">
      <c r="F1113" s="142"/>
      <c r="G1113" s="142"/>
      <c r="H1113" s="142"/>
    </row>
    <row r="1114" spans="6:8">
      <c r="F1114" s="142"/>
      <c r="G1114" s="142"/>
      <c r="H1114" s="142"/>
    </row>
    <row r="1115" spans="6:8">
      <c r="F1115" s="142"/>
      <c r="G1115" s="142"/>
      <c r="H1115" s="142"/>
    </row>
    <row r="1116" spans="6:8">
      <c r="F1116" s="142"/>
      <c r="G1116" s="142"/>
      <c r="H1116" s="142"/>
    </row>
    <row r="1117" spans="6:8">
      <c r="F1117" s="142"/>
      <c r="G1117" s="142"/>
      <c r="H1117" s="142"/>
    </row>
    <row r="1118" spans="6:8">
      <c r="F1118" s="142"/>
      <c r="G1118" s="142"/>
      <c r="H1118" s="142"/>
    </row>
    <row r="1119" spans="6:8">
      <c r="F1119" s="142"/>
      <c r="G1119" s="142"/>
      <c r="H1119" s="142"/>
    </row>
    <row r="1120" spans="6:8">
      <c r="F1120" s="142"/>
      <c r="G1120" s="142"/>
      <c r="H1120" s="142"/>
    </row>
    <row r="1121" spans="6:8">
      <c r="F1121" s="142"/>
      <c r="G1121" s="142"/>
      <c r="H1121" s="142"/>
    </row>
    <row r="1122" spans="6:8">
      <c r="F1122" s="142"/>
      <c r="G1122" s="142"/>
      <c r="H1122" s="142"/>
    </row>
    <row r="1123" spans="6:8">
      <c r="F1123" s="142"/>
      <c r="G1123" s="142"/>
      <c r="H1123" s="142"/>
    </row>
    <row r="1124" spans="6:8">
      <c r="F1124" s="142"/>
      <c r="G1124" s="142"/>
      <c r="H1124" s="142"/>
    </row>
    <row r="1125" spans="6:8">
      <c r="F1125" s="142"/>
      <c r="G1125" s="142"/>
      <c r="H1125" s="142"/>
    </row>
    <row r="1126" spans="6:8">
      <c r="F1126" s="142"/>
      <c r="G1126" s="142"/>
      <c r="H1126" s="142"/>
    </row>
    <row r="1127" spans="6:8">
      <c r="F1127" s="142"/>
      <c r="G1127" s="142"/>
      <c r="H1127" s="142"/>
    </row>
    <row r="1128" spans="6:8">
      <c r="F1128" s="142"/>
      <c r="G1128" s="142"/>
      <c r="H1128" s="142"/>
    </row>
    <row r="1129" spans="6:8">
      <c r="F1129" s="142"/>
      <c r="G1129" s="142"/>
      <c r="H1129" s="142"/>
    </row>
    <row r="1130" spans="6:8">
      <c r="F1130" s="142"/>
      <c r="G1130" s="142"/>
      <c r="H1130" s="142"/>
    </row>
    <row r="1131" spans="6:8">
      <c r="H1131" s="142"/>
    </row>
    <row r="1132" spans="6:8">
      <c r="H1132" s="142"/>
    </row>
    <row r="1133" spans="6:8">
      <c r="H1133" s="142"/>
    </row>
    <row r="1134" spans="6:8">
      <c r="H1134" s="142"/>
    </row>
    <row r="1135" spans="6:8">
      <c r="H1135" s="1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9"/>
  <sheetViews>
    <sheetView zoomScale="90" zoomScaleNormal="90" zoomScalePageLayoutView="90" workbookViewId="0">
      <selection activeCell="B1" sqref="B1:B1048576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2.1640625" style="19" customWidth="1"/>
    <col min="6" max="6" width="13.33203125" style="19" customWidth="1"/>
    <col min="7" max="7" width="12.33203125" style="20" customWidth="1"/>
    <col min="8" max="8" width="15" style="20" customWidth="1"/>
    <col min="9" max="9" width="12" style="20" customWidth="1"/>
    <col min="10" max="10" width="8.83203125" style="19"/>
    <col min="11" max="11" width="12.33203125" style="20" customWidth="1"/>
    <col min="12" max="12" width="11.6640625" style="20" customWidth="1"/>
    <col min="13" max="13" width="12.5" style="20" customWidth="1"/>
    <col min="14" max="14" width="8.83203125" style="51"/>
    <col min="15" max="15" width="9.1640625" style="51" customWidth="1"/>
    <col min="16" max="16" width="17.5" style="51" customWidth="1"/>
    <col min="17" max="17" width="18.83203125" style="51" customWidth="1"/>
    <col min="22" max="22" width="4.83203125" customWidth="1"/>
  </cols>
  <sheetData>
    <row r="1" spans="1:20">
      <c r="A1" s="254" t="s">
        <v>3477</v>
      </c>
      <c r="B1" s="254" t="s">
        <v>3633</v>
      </c>
      <c r="C1" s="254" t="s">
        <v>3474</v>
      </c>
      <c r="D1" s="254" t="s">
        <v>3476</v>
      </c>
      <c r="E1" s="220" t="s">
        <v>222</v>
      </c>
      <c r="F1" s="220" t="s">
        <v>179</v>
      </c>
      <c r="G1" s="220" t="s">
        <v>1705</v>
      </c>
      <c r="H1" s="221" t="s">
        <v>1706</v>
      </c>
      <c r="I1" s="222" t="s">
        <v>1</v>
      </c>
      <c r="J1" s="13" t="s">
        <v>2</v>
      </c>
      <c r="K1" s="223" t="s">
        <v>3</v>
      </c>
      <c r="L1" s="223" t="s">
        <v>4</v>
      </c>
      <c r="M1" s="224" t="s">
        <v>691</v>
      </c>
      <c r="N1" s="221" t="s">
        <v>693</v>
      </c>
      <c r="O1" s="221" t="s">
        <v>695</v>
      </c>
      <c r="P1" s="221" t="s">
        <v>1114</v>
      </c>
      <c r="Q1" s="219" t="s">
        <v>3211</v>
      </c>
    </row>
    <row r="2" spans="1:20">
      <c r="A2" s="253" t="s">
        <v>3472</v>
      </c>
      <c r="B2" s="253" t="s">
        <v>3637</v>
      </c>
      <c r="C2" s="253" t="s">
        <v>3593</v>
      </c>
      <c r="D2" s="253" t="s">
        <v>3478</v>
      </c>
      <c r="E2" s="4" t="s">
        <v>5</v>
      </c>
      <c r="F2" s="19" t="s">
        <v>1901</v>
      </c>
      <c r="G2" s="19">
        <v>189</v>
      </c>
      <c r="H2" s="19" t="s">
        <v>1902</v>
      </c>
      <c r="I2" s="48">
        <v>30.995710147080668</v>
      </c>
      <c r="J2" s="6" t="s">
        <v>7</v>
      </c>
      <c r="K2" s="49">
        <v>3.8715034896950797</v>
      </c>
      <c r="L2" s="49">
        <v>6.1284965103049203</v>
      </c>
      <c r="M2" s="141">
        <v>41655</v>
      </c>
      <c r="N2" s="19">
        <v>70</v>
      </c>
      <c r="O2" s="19">
        <v>2</v>
      </c>
      <c r="P2" s="19">
        <v>2</v>
      </c>
      <c r="Q2" s="98">
        <v>2013</v>
      </c>
    </row>
    <row r="3" spans="1:20">
      <c r="A3" s="253" t="s">
        <v>3472</v>
      </c>
      <c r="B3" s="253" t="s">
        <v>3637</v>
      </c>
      <c r="C3" s="253" t="s">
        <v>3593</v>
      </c>
      <c r="D3" s="253" t="s">
        <v>3479</v>
      </c>
      <c r="E3" s="4" t="s">
        <v>8</v>
      </c>
      <c r="F3" s="19" t="s">
        <v>1901</v>
      </c>
      <c r="G3" s="19">
        <v>322</v>
      </c>
      <c r="H3" s="19" t="s">
        <v>1914</v>
      </c>
      <c r="I3" s="48">
        <v>35.695977566483435</v>
      </c>
      <c r="J3" s="6" t="s">
        <v>7</v>
      </c>
      <c r="K3" s="49">
        <v>3.3617233139644682</v>
      </c>
      <c r="L3" s="49">
        <v>6.6382766860355318</v>
      </c>
      <c r="M3" s="141">
        <v>41655</v>
      </c>
      <c r="N3" s="19">
        <v>61</v>
      </c>
      <c r="O3" s="19">
        <v>2</v>
      </c>
      <c r="P3" s="19">
        <v>2</v>
      </c>
      <c r="Q3" s="98">
        <v>2013</v>
      </c>
    </row>
    <row r="4" spans="1:20" ht="16">
      <c r="A4" s="253" t="s">
        <v>3472</v>
      </c>
      <c r="B4" s="253" t="s">
        <v>3637</v>
      </c>
      <c r="C4" s="253" t="s">
        <v>3593</v>
      </c>
      <c r="D4" s="253" t="s">
        <v>3480</v>
      </c>
      <c r="E4" s="4" t="s">
        <v>10</v>
      </c>
      <c r="F4" s="19" t="s">
        <v>1901</v>
      </c>
      <c r="G4" s="19">
        <v>339</v>
      </c>
      <c r="H4" s="19" t="s">
        <v>1926</v>
      </c>
      <c r="I4" s="48">
        <v>39.402707621452976</v>
      </c>
      <c r="J4" s="6" t="s">
        <v>7</v>
      </c>
      <c r="K4" s="49">
        <v>3.0454759899460684</v>
      </c>
      <c r="L4" s="49">
        <v>6.9545240100539321</v>
      </c>
      <c r="M4" s="141">
        <v>41655</v>
      </c>
      <c r="N4" s="19">
        <v>69</v>
      </c>
      <c r="O4" s="19">
        <v>2</v>
      </c>
      <c r="P4" s="19">
        <v>2</v>
      </c>
      <c r="Q4" s="98">
        <v>2013</v>
      </c>
      <c r="S4" s="52" t="s">
        <v>2095</v>
      </c>
    </row>
    <row r="5" spans="1:20">
      <c r="A5" s="253" t="s">
        <v>3472</v>
      </c>
      <c r="B5" s="253" t="s">
        <v>3637</v>
      </c>
      <c r="C5" s="253" t="s">
        <v>3593</v>
      </c>
      <c r="D5" s="253" t="s">
        <v>3481</v>
      </c>
      <c r="E5" s="4" t="s">
        <v>12</v>
      </c>
      <c r="F5" s="19" t="s">
        <v>1901</v>
      </c>
      <c r="G5" s="19">
        <v>353</v>
      </c>
      <c r="H5" s="19" t="s">
        <v>1938</v>
      </c>
      <c r="I5" s="48">
        <v>24.885919625612836</v>
      </c>
      <c r="J5" s="6" t="s">
        <v>7</v>
      </c>
      <c r="K5" s="49">
        <v>4.8220038401351584</v>
      </c>
      <c r="L5" s="49">
        <v>5.1779961598648416</v>
      </c>
      <c r="M5" s="141">
        <v>41681</v>
      </c>
      <c r="N5" s="19">
        <v>67</v>
      </c>
      <c r="O5" s="19">
        <v>2</v>
      </c>
      <c r="P5" s="19">
        <v>3</v>
      </c>
      <c r="Q5" s="98">
        <v>2013</v>
      </c>
    </row>
    <row r="6" spans="1:20">
      <c r="A6" s="253" t="s">
        <v>3472</v>
      </c>
      <c r="B6" s="253" t="s">
        <v>3637</v>
      </c>
      <c r="C6" s="253" t="s">
        <v>3593</v>
      </c>
      <c r="D6" s="253" t="s">
        <v>3482</v>
      </c>
      <c r="E6" s="4" t="s">
        <v>14</v>
      </c>
      <c r="F6" s="19" t="s">
        <v>1901</v>
      </c>
      <c r="G6" s="19">
        <v>365</v>
      </c>
      <c r="H6" s="19" t="s">
        <v>1950</v>
      </c>
      <c r="I6" s="48">
        <v>46.351897934927941</v>
      </c>
      <c r="J6" s="6" t="s">
        <v>7</v>
      </c>
      <c r="K6" s="49">
        <v>2.5888907541275752</v>
      </c>
      <c r="L6" s="49">
        <v>7.4111092458724244</v>
      </c>
      <c r="M6" s="141">
        <v>41682</v>
      </c>
      <c r="N6" s="19">
        <v>70</v>
      </c>
      <c r="O6" s="19">
        <v>1</v>
      </c>
      <c r="P6" s="19">
        <v>5</v>
      </c>
      <c r="Q6" s="98">
        <v>2013</v>
      </c>
    </row>
    <row r="7" spans="1:20">
      <c r="A7" s="253" t="s">
        <v>3472</v>
      </c>
      <c r="B7" s="253" t="s">
        <v>3637</v>
      </c>
      <c r="C7" s="253" t="s">
        <v>3593</v>
      </c>
      <c r="D7" s="253" t="s">
        <v>3483</v>
      </c>
      <c r="E7" s="4" t="s">
        <v>16</v>
      </c>
      <c r="F7" s="19" t="s">
        <v>1901</v>
      </c>
      <c r="G7" s="19">
        <v>377</v>
      </c>
      <c r="H7" s="19" t="s">
        <v>1962</v>
      </c>
      <c r="I7" s="48">
        <v>38.38502822760362</v>
      </c>
      <c r="J7" s="6" t="s">
        <v>7</v>
      </c>
      <c r="K7" s="49">
        <v>3.1262188811862082</v>
      </c>
      <c r="L7" s="49">
        <v>6.8737811188137918</v>
      </c>
      <c r="M7" s="141">
        <v>41683</v>
      </c>
      <c r="N7" s="19">
        <v>71</v>
      </c>
      <c r="O7" s="19">
        <v>2</v>
      </c>
      <c r="P7" s="19">
        <v>2</v>
      </c>
      <c r="Q7" s="98">
        <v>2013</v>
      </c>
    </row>
    <row r="8" spans="1:20">
      <c r="A8" s="253" t="s">
        <v>3472</v>
      </c>
      <c r="B8" s="253" t="s">
        <v>3637</v>
      </c>
      <c r="C8" s="253" t="s">
        <v>3593</v>
      </c>
      <c r="D8" s="253" t="s">
        <v>3484</v>
      </c>
      <c r="E8" s="4" t="s">
        <v>18</v>
      </c>
      <c r="F8" s="19" t="s">
        <v>1901</v>
      </c>
      <c r="G8" s="19">
        <v>389</v>
      </c>
      <c r="H8" s="19" t="s">
        <v>1974</v>
      </c>
      <c r="I8" s="48">
        <v>38.609734809092259</v>
      </c>
      <c r="J8" s="6" t="s">
        <v>7</v>
      </c>
      <c r="K8" s="49">
        <v>3.1080244553179637</v>
      </c>
      <c r="L8" s="49">
        <v>6.8919755446820368</v>
      </c>
      <c r="M8" s="141">
        <v>41683</v>
      </c>
      <c r="N8" s="19">
        <v>63</v>
      </c>
      <c r="O8" s="19">
        <v>2</v>
      </c>
      <c r="P8" s="19">
        <v>2</v>
      </c>
      <c r="Q8" s="98">
        <v>2013</v>
      </c>
    </row>
    <row r="9" spans="1:20">
      <c r="A9" s="253" t="s">
        <v>3472</v>
      </c>
      <c r="B9" s="253" t="s">
        <v>3637</v>
      </c>
      <c r="C9" s="253" t="s">
        <v>3593</v>
      </c>
      <c r="D9" s="253" t="s">
        <v>3485</v>
      </c>
      <c r="E9" s="4" t="s">
        <v>20</v>
      </c>
      <c r="F9" s="19" t="s">
        <v>1901</v>
      </c>
      <c r="G9" s="19">
        <v>502</v>
      </c>
      <c r="H9" s="19" t="s">
        <v>1986</v>
      </c>
      <c r="I9" s="48">
        <v>28.917638538107262</v>
      </c>
      <c r="J9" s="6" t="s">
        <v>7</v>
      </c>
      <c r="K9" s="49">
        <v>4.1497164383552851</v>
      </c>
      <c r="L9" s="49">
        <v>5.8502835616447149</v>
      </c>
      <c r="M9" s="141">
        <v>41710</v>
      </c>
      <c r="N9" s="19">
        <v>67</v>
      </c>
      <c r="O9" s="19">
        <v>2</v>
      </c>
      <c r="P9" s="19">
        <v>2</v>
      </c>
      <c r="Q9" s="98">
        <v>2013</v>
      </c>
    </row>
    <row r="10" spans="1:20">
      <c r="A10" s="253" t="s">
        <v>3472</v>
      </c>
      <c r="B10" s="253" t="s">
        <v>3637</v>
      </c>
      <c r="C10" s="253" t="s">
        <v>3593</v>
      </c>
      <c r="D10" s="253" t="s">
        <v>3486</v>
      </c>
      <c r="E10" s="4" t="s">
        <v>22</v>
      </c>
      <c r="F10" s="19" t="s">
        <v>1901</v>
      </c>
      <c r="G10" s="19">
        <v>191</v>
      </c>
      <c r="H10" s="19" t="s">
        <v>1903</v>
      </c>
      <c r="I10" s="48">
        <v>40.752804189570639</v>
      </c>
      <c r="J10" s="6" t="s">
        <v>7</v>
      </c>
      <c r="K10" s="49">
        <v>2.9445826461853666</v>
      </c>
      <c r="L10" s="49">
        <v>7.055417353814633</v>
      </c>
      <c r="M10" s="141">
        <v>41655</v>
      </c>
      <c r="N10" s="19">
        <v>71</v>
      </c>
      <c r="O10" s="19">
        <v>2</v>
      </c>
      <c r="P10" s="19">
        <v>2</v>
      </c>
      <c r="Q10" s="98">
        <v>2013</v>
      </c>
    </row>
    <row r="11" spans="1:20">
      <c r="A11" s="253" t="s">
        <v>3472</v>
      </c>
      <c r="B11" s="253" t="s">
        <v>3637</v>
      </c>
      <c r="C11" s="253" t="s">
        <v>3593</v>
      </c>
      <c r="D11" s="253" t="s">
        <v>3487</v>
      </c>
      <c r="E11" s="4" t="s">
        <v>24</v>
      </c>
      <c r="F11" s="19" t="s">
        <v>1901</v>
      </c>
      <c r="G11" s="19">
        <v>328</v>
      </c>
      <c r="H11" s="19" t="s">
        <v>1915</v>
      </c>
      <c r="I11" s="48">
        <v>39.788980092111125</v>
      </c>
      <c r="J11" s="6" t="s">
        <v>7</v>
      </c>
      <c r="K11" s="49">
        <v>3.0159104285206886</v>
      </c>
      <c r="L11" s="49">
        <v>6.984089571479311</v>
      </c>
      <c r="M11" s="141">
        <v>41655</v>
      </c>
      <c r="N11" s="19">
        <v>78</v>
      </c>
      <c r="O11" s="19">
        <v>2</v>
      </c>
      <c r="P11" s="19">
        <v>3</v>
      </c>
      <c r="Q11" s="98">
        <v>2013</v>
      </c>
    </row>
    <row r="12" spans="1:20">
      <c r="A12" s="253" t="s">
        <v>3472</v>
      </c>
      <c r="B12" s="253" t="s">
        <v>3637</v>
      </c>
      <c r="C12" s="253" t="s">
        <v>3593</v>
      </c>
      <c r="D12" s="253" t="s">
        <v>3488</v>
      </c>
      <c r="E12" s="4" t="s">
        <v>26</v>
      </c>
      <c r="F12" s="19" t="s">
        <v>1901</v>
      </c>
      <c r="G12" s="19">
        <v>340</v>
      </c>
      <c r="H12" s="19" t="s">
        <v>1927</v>
      </c>
      <c r="I12" s="48">
        <v>32.213954093002521</v>
      </c>
      <c r="J12" s="6" t="s">
        <v>7</v>
      </c>
      <c r="K12" s="49">
        <v>3.7250937793465804</v>
      </c>
      <c r="L12" s="49">
        <v>6.2749062206534196</v>
      </c>
      <c r="M12" s="141">
        <v>41655</v>
      </c>
      <c r="N12" s="19">
        <v>68</v>
      </c>
      <c r="O12" s="19">
        <v>1</v>
      </c>
      <c r="P12" s="19">
        <v>3</v>
      </c>
      <c r="Q12" s="98">
        <v>2013</v>
      </c>
    </row>
    <row r="13" spans="1:20">
      <c r="A13" s="253" t="s">
        <v>3472</v>
      </c>
      <c r="B13" s="253" t="s">
        <v>3637</v>
      </c>
      <c r="C13" s="253" t="s">
        <v>3593</v>
      </c>
      <c r="D13" s="253" t="s">
        <v>3489</v>
      </c>
      <c r="E13" s="4" t="s">
        <v>28</v>
      </c>
      <c r="F13" s="19" t="s">
        <v>1901</v>
      </c>
      <c r="G13" s="19">
        <v>354</v>
      </c>
      <c r="H13" s="19" t="s">
        <v>1939</v>
      </c>
      <c r="I13" s="48">
        <v>39.679412420145596</v>
      </c>
      <c r="J13" s="6" t="s">
        <v>7</v>
      </c>
      <c r="K13" s="49">
        <v>3.0242383311874579</v>
      </c>
      <c r="L13" s="49">
        <v>6.9757616688125417</v>
      </c>
      <c r="M13" s="141">
        <v>41681</v>
      </c>
      <c r="N13" s="19">
        <v>71</v>
      </c>
      <c r="O13" s="19">
        <v>1</v>
      </c>
      <c r="P13" s="19">
        <v>4</v>
      </c>
      <c r="Q13" s="98">
        <v>2013</v>
      </c>
    </row>
    <row r="14" spans="1:20">
      <c r="A14" s="253" t="s">
        <v>3472</v>
      </c>
      <c r="B14" s="253" t="s">
        <v>3637</v>
      </c>
      <c r="C14" s="253" t="s">
        <v>3593</v>
      </c>
      <c r="D14" s="253" t="s">
        <v>3490</v>
      </c>
      <c r="E14" s="4" t="s">
        <v>30</v>
      </c>
      <c r="F14" s="19" t="s">
        <v>1901</v>
      </c>
      <c r="G14" s="19">
        <v>366</v>
      </c>
      <c r="H14" s="19" t="s">
        <v>1951</v>
      </c>
      <c r="I14" s="48">
        <v>48.4151129104145</v>
      </c>
      <c r="J14" s="6" t="s">
        <v>7</v>
      </c>
      <c r="K14" s="49">
        <v>2.478564910548561</v>
      </c>
      <c r="L14" s="49">
        <v>7.5214350894514386</v>
      </c>
      <c r="M14" s="141">
        <v>41682</v>
      </c>
      <c r="N14" s="19">
        <v>65</v>
      </c>
      <c r="O14" s="19">
        <v>1</v>
      </c>
      <c r="P14" s="19">
        <v>5</v>
      </c>
      <c r="Q14" s="98">
        <v>2013</v>
      </c>
    </row>
    <row r="15" spans="1:20">
      <c r="A15" s="253" t="s">
        <v>3472</v>
      </c>
      <c r="B15" s="253" t="s">
        <v>3637</v>
      </c>
      <c r="C15" s="253" t="s">
        <v>3593</v>
      </c>
      <c r="D15" s="253" t="s">
        <v>3491</v>
      </c>
      <c r="E15" s="4" t="s">
        <v>32</v>
      </c>
      <c r="F15" s="19" t="s">
        <v>1901</v>
      </c>
      <c r="G15" s="19">
        <v>378</v>
      </c>
      <c r="H15" s="19" t="s">
        <v>1963</v>
      </c>
      <c r="I15" s="48">
        <v>30.085741346010991</v>
      </c>
      <c r="J15" s="6" t="s">
        <v>7</v>
      </c>
      <c r="K15" s="49">
        <v>3.9886004010969986</v>
      </c>
      <c r="L15" s="49">
        <v>6.0113995989030009</v>
      </c>
      <c r="M15" s="141">
        <v>41683</v>
      </c>
      <c r="N15" s="19">
        <v>66</v>
      </c>
      <c r="O15" s="19">
        <v>1</v>
      </c>
      <c r="P15" s="19">
        <v>5</v>
      </c>
      <c r="Q15" s="98">
        <v>2013</v>
      </c>
      <c r="R15" s="206"/>
      <c r="S15" s="42"/>
      <c r="T15" s="42"/>
    </row>
    <row r="16" spans="1:20">
      <c r="A16" s="253" t="s">
        <v>3472</v>
      </c>
      <c r="B16" s="253" t="s">
        <v>3637</v>
      </c>
      <c r="C16" s="253" t="s">
        <v>3593</v>
      </c>
      <c r="D16" s="253" t="s">
        <v>3492</v>
      </c>
      <c r="E16" s="4" t="s">
        <v>34</v>
      </c>
      <c r="F16" s="19" t="s">
        <v>1901</v>
      </c>
      <c r="G16" s="19">
        <v>390</v>
      </c>
      <c r="H16" s="19" t="s">
        <v>1975</v>
      </c>
      <c r="I16" s="48">
        <v>35.406273213489818</v>
      </c>
      <c r="J16" s="6" t="s">
        <v>7</v>
      </c>
      <c r="K16" s="49">
        <v>3.3892299050067742</v>
      </c>
      <c r="L16" s="49">
        <v>6.6107700949932262</v>
      </c>
      <c r="M16" s="141">
        <v>41683</v>
      </c>
      <c r="N16" s="19">
        <v>70</v>
      </c>
      <c r="O16" s="19">
        <v>2</v>
      </c>
      <c r="P16" s="19">
        <v>3</v>
      </c>
      <c r="Q16" s="98">
        <v>2013</v>
      </c>
      <c r="R16" s="209"/>
      <c r="S16" s="207"/>
      <c r="T16" s="42"/>
    </row>
    <row r="17" spans="1:20">
      <c r="A17" s="253" t="s">
        <v>3472</v>
      </c>
      <c r="B17" s="253" t="s">
        <v>3637</v>
      </c>
      <c r="C17" s="253" t="s">
        <v>3593</v>
      </c>
      <c r="D17" s="253" t="s">
        <v>3493</v>
      </c>
      <c r="E17" s="4" t="s">
        <v>36</v>
      </c>
      <c r="F17" s="19" t="s">
        <v>1901</v>
      </c>
      <c r="G17" s="19">
        <v>503</v>
      </c>
      <c r="H17" s="19" t="s">
        <v>1987</v>
      </c>
      <c r="I17" s="48">
        <v>47.092872530084684</v>
      </c>
      <c r="J17" s="6" t="s">
        <v>7</v>
      </c>
      <c r="K17" s="49">
        <v>2.5481563037663402</v>
      </c>
      <c r="L17" s="49">
        <v>7.4518436962336594</v>
      </c>
      <c r="M17" s="141">
        <v>41710</v>
      </c>
      <c r="N17" s="19">
        <v>74</v>
      </c>
      <c r="O17" s="19">
        <v>2</v>
      </c>
      <c r="P17" s="19">
        <v>6</v>
      </c>
      <c r="Q17" s="98">
        <v>2013</v>
      </c>
      <c r="R17" s="209"/>
      <c r="S17" s="207"/>
      <c r="T17" s="42"/>
    </row>
    <row r="18" spans="1:20">
      <c r="A18" s="253" t="s">
        <v>3472</v>
      </c>
      <c r="B18" s="253" t="s">
        <v>3637</v>
      </c>
      <c r="C18" s="253" t="s">
        <v>3593</v>
      </c>
      <c r="D18" s="253" t="s">
        <v>3494</v>
      </c>
      <c r="E18" s="4" t="s">
        <v>38</v>
      </c>
      <c r="F18" s="19" t="s">
        <v>1901</v>
      </c>
      <c r="G18" s="19">
        <v>192</v>
      </c>
      <c r="H18" s="19" t="s">
        <v>1904</v>
      </c>
      <c r="I18" s="48">
        <v>31.521263556678054</v>
      </c>
      <c r="J18" s="6" t="s">
        <v>7</v>
      </c>
      <c r="K18" s="49">
        <v>3.806953987876446</v>
      </c>
      <c r="L18" s="49">
        <v>6.1930460121235544</v>
      </c>
      <c r="M18" s="141">
        <v>41655</v>
      </c>
      <c r="N18" s="19">
        <v>69</v>
      </c>
      <c r="O18" s="19">
        <v>1</v>
      </c>
      <c r="P18" s="19">
        <v>3</v>
      </c>
      <c r="Q18" s="98">
        <v>2013</v>
      </c>
      <c r="R18" s="209"/>
      <c r="S18" s="207"/>
      <c r="T18" s="42"/>
    </row>
    <row r="19" spans="1:20">
      <c r="A19" s="253" t="s">
        <v>3472</v>
      </c>
      <c r="B19" s="253" t="s">
        <v>3637</v>
      </c>
      <c r="C19" s="253" t="s">
        <v>3593</v>
      </c>
      <c r="D19" s="253" t="s">
        <v>3495</v>
      </c>
      <c r="E19" s="4" t="s">
        <v>40</v>
      </c>
      <c r="F19" s="19" t="s">
        <v>1901</v>
      </c>
      <c r="G19" s="19">
        <v>329</v>
      </c>
      <c r="H19" s="19" t="s">
        <v>1916</v>
      </c>
      <c r="I19" s="48">
        <v>39.296854107859154</v>
      </c>
      <c r="J19" s="6" t="s">
        <v>7</v>
      </c>
      <c r="K19" s="49">
        <v>3.0536795558909806</v>
      </c>
      <c r="L19" s="49">
        <v>6.9463204441090198</v>
      </c>
      <c r="M19" s="141">
        <v>41655</v>
      </c>
      <c r="N19" s="19">
        <v>70</v>
      </c>
      <c r="O19" s="19">
        <v>2</v>
      </c>
      <c r="P19" s="19">
        <v>3</v>
      </c>
      <c r="Q19" s="98">
        <v>2013</v>
      </c>
      <c r="R19" s="209"/>
      <c r="S19" s="207"/>
      <c r="T19" s="42"/>
    </row>
    <row r="20" spans="1:20">
      <c r="A20" s="253" t="s">
        <v>3472</v>
      </c>
      <c r="B20" s="253" t="s">
        <v>3637</v>
      </c>
      <c r="C20" s="253" t="s">
        <v>3593</v>
      </c>
      <c r="D20" s="253" t="s">
        <v>3496</v>
      </c>
      <c r="E20" s="4" t="s">
        <v>42</v>
      </c>
      <c r="F20" s="19" t="s">
        <v>1901</v>
      </c>
      <c r="G20" s="19">
        <v>341</v>
      </c>
      <c r="H20" s="19" t="s">
        <v>1928</v>
      </c>
      <c r="I20" s="48">
        <v>40.541097162383004</v>
      </c>
      <c r="J20" s="6" t="s">
        <v>7</v>
      </c>
      <c r="K20" s="49">
        <v>2.9599593597418665</v>
      </c>
      <c r="L20" s="49">
        <v>7.0400406402581339</v>
      </c>
      <c r="M20" s="141">
        <v>41655</v>
      </c>
      <c r="N20" s="19">
        <v>65</v>
      </c>
      <c r="O20" s="19">
        <v>2</v>
      </c>
      <c r="P20" s="19">
        <v>2</v>
      </c>
      <c r="Q20" s="98">
        <v>2013</v>
      </c>
      <c r="R20" s="209"/>
      <c r="S20" s="207"/>
      <c r="T20" s="42"/>
    </row>
    <row r="21" spans="1:20">
      <c r="A21" s="253" t="s">
        <v>3472</v>
      </c>
      <c r="B21" s="253" t="s">
        <v>3637</v>
      </c>
      <c r="C21" s="253" t="s">
        <v>3593</v>
      </c>
      <c r="D21" s="253" t="s">
        <v>3497</v>
      </c>
      <c r="E21" s="4" t="s">
        <v>44</v>
      </c>
      <c r="F21" s="19" t="s">
        <v>1901</v>
      </c>
      <c r="G21" s="19">
        <v>355</v>
      </c>
      <c r="H21" s="19" t="s">
        <v>1940</v>
      </c>
      <c r="I21" s="48">
        <v>41.750055712375577</v>
      </c>
      <c r="J21" s="6" t="s">
        <v>7</v>
      </c>
      <c r="K21" s="49">
        <v>2.8742476615289769</v>
      </c>
      <c r="L21" s="49">
        <v>7.1257523384710231</v>
      </c>
      <c r="M21" s="141">
        <v>41681</v>
      </c>
      <c r="N21" s="19">
        <v>70</v>
      </c>
      <c r="O21" s="19">
        <v>2</v>
      </c>
      <c r="P21" s="19">
        <v>3</v>
      </c>
      <c r="Q21" s="98">
        <v>2013</v>
      </c>
      <c r="R21" s="209"/>
      <c r="S21" s="207"/>
      <c r="T21" s="42"/>
    </row>
    <row r="22" spans="1:20">
      <c r="A22" s="253" t="s">
        <v>3472</v>
      </c>
      <c r="B22" s="253" t="s">
        <v>3637</v>
      </c>
      <c r="C22" s="253" t="s">
        <v>3593</v>
      </c>
      <c r="D22" s="253" t="s">
        <v>3498</v>
      </c>
      <c r="E22" s="4" t="s">
        <v>46</v>
      </c>
      <c r="F22" s="19" t="s">
        <v>1901</v>
      </c>
      <c r="G22" s="19">
        <v>367</v>
      </c>
      <c r="H22" s="19" t="s">
        <v>1952</v>
      </c>
      <c r="I22" s="48">
        <v>48.472682365176048</v>
      </c>
      <c r="J22" s="6" t="s">
        <v>7</v>
      </c>
      <c r="K22" s="49">
        <v>2.4756211982650855</v>
      </c>
      <c r="L22" s="49">
        <v>7.5243788017349145</v>
      </c>
      <c r="M22" s="141">
        <v>41682</v>
      </c>
      <c r="N22" s="19">
        <v>64</v>
      </c>
      <c r="O22" s="19">
        <v>2</v>
      </c>
      <c r="P22" s="19">
        <v>3</v>
      </c>
      <c r="Q22" s="98">
        <v>2013</v>
      </c>
      <c r="R22" s="209"/>
      <c r="S22" s="207"/>
      <c r="T22" s="42"/>
    </row>
    <row r="23" spans="1:20">
      <c r="A23" s="253" t="s">
        <v>3472</v>
      </c>
      <c r="B23" s="253" t="s">
        <v>3637</v>
      </c>
      <c r="C23" s="253" t="s">
        <v>3593</v>
      </c>
      <c r="D23" s="253" t="s">
        <v>3499</v>
      </c>
      <c r="E23" s="4" t="s">
        <v>48</v>
      </c>
      <c r="F23" s="19" t="s">
        <v>1901</v>
      </c>
      <c r="G23" s="19">
        <v>379</v>
      </c>
      <c r="H23" s="19" t="s">
        <v>1964</v>
      </c>
      <c r="I23" s="48">
        <v>35.636551032536026</v>
      </c>
      <c r="J23" s="6" t="s">
        <v>7</v>
      </c>
      <c r="K23" s="49">
        <v>3.3673292314522945</v>
      </c>
      <c r="L23" s="49">
        <v>6.6326707685477055</v>
      </c>
      <c r="M23" s="141">
        <v>41683</v>
      </c>
      <c r="N23" s="19">
        <v>69</v>
      </c>
      <c r="O23" s="19">
        <v>1</v>
      </c>
      <c r="P23" s="19">
        <v>4</v>
      </c>
      <c r="Q23" s="98">
        <v>2013</v>
      </c>
      <c r="R23" s="209"/>
      <c r="S23" s="207"/>
      <c r="T23" s="42"/>
    </row>
    <row r="24" spans="1:20">
      <c r="A24" s="253" t="s">
        <v>3472</v>
      </c>
      <c r="B24" s="253" t="s">
        <v>3637</v>
      </c>
      <c r="C24" s="253" t="s">
        <v>3593</v>
      </c>
      <c r="D24" s="253" t="s">
        <v>3500</v>
      </c>
      <c r="E24" s="4" t="s">
        <v>50</v>
      </c>
      <c r="F24" s="19" t="s">
        <v>1901</v>
      </c>
      <c r="G24" s="19">
        <v>391</v>
      </c>
      <c r="H24" s="19" t="s">
        <v>1976</v>
      </c>
      <c r="I24" s="48">
        <v>38.190034913088695</v>
      </c>
      <c r="J24" s="6" t="s">
        <v>7</v>
      </c>
      <c r="K24" s="49">
        <v>3.1421809451887395</v>
      </c>
      <c r="L24" s="49">
        <v>6.8578190548112605</v>
      </c>
      <c r="M24" s="141">
        <v>41683</v>
      </c>
      <c r="N24" s="19">
        <v>69</v>
      </c>
      <c r="O24" s="19">
        <v>2</v>
      </c>
      <c r="P24" s="19">
        <v>3</v>
      </c>
      <c r="Q24" s="98">
        <v>2013</v>
      </c>
      <c r="R24" s="209"/>
      <c r="S24" s="207"/>
      <c r="T24" s="42"/>
    </row>
    <row r="25" spans="1:20">
      <c r="A25" s="253" t="s">
        <v>3472</v>
      </c>
      <c r="B25" s="253" t="s">
        <v>3637</v>
      </c>
      <c r="C25" s="253" t="s">
        <v>3593</v>
      </c>
      <c r="D25" s="253" t="s">
        <v>3501</v>
      </c>
      <c r="E25" s="4" t="s">
        <v>52</v>
      </c>
      <c r="F25" s="19" t="s">
        <v>1901</v>
      </c>
      <c r="G25" s="19">
        <v>504</v>
      </c>
      <c r="H25" s="19" t="s">
        <v>1988</v>
      </c>
      <c r="I25" s="48">
        <v>34.977287921556972</v>
      </c>
      <c r="J25" s="6" t="s">
        <v>7</v>
      </c>
      <c r="K25" s="49">
        <v>3.4307977299189738</v>
      </c>
      <c r="L25" s="49">
        <v>6.5692022700810266</v>
      </c>
      <c r="M25" s="141">
        <v>41710</v>
      </c>
      <c r="N25" s="19">
        <v>71</v>
      </c>
      <c r="O25" s="19">
        <v>1</v>
      </c>
      <c r="P25" s="19">
        <v>6</v>
      </c>
      <c r="Q25" s="98">
        <v>2013</v>
      </c>
      <c r="R25" s="209"/>
      <c r="S25" s="207"/>
      <c r="T25" s="42"/>
    </row>
    <row r="26" spans="1:20">
      <c r="A26" s="253" t="s">
        <v>3472</v>
      </c>
      <c r="B26" s="253" t="s">
        <v>3637</v>
      </c>
      <c r="C26" s="253" t="s">
        <v>3593</v>
      </c>
      <c r="D26" s="253" t="s">
        <v>3502</v>
      </c>
      <c r="E26" s="4" t="s">
        <v>54</v>
      </c>
      <c r="F26" s="19" t="s">
        <v>1901</v>
      </c>
      <c r="G26" s="19">
        <v>197</v>
      </c>
      <c r="H26" s="19" t="s">
        <v>1905</v>
      </c>
      <c r="I26" s="48">
        <v>39.018292229980688</v>
      </c>
      <c r="J26" s="6" t="s">
        <v>7</v>
      </c>
      <c r="K26" s="49">
        <v>3.0754805795368712</v>
      </c>
      <c r="L26" s="49">
        <v>6.9245194204631293</v>
      </c>
      <c r="M26" s="141">
        <v>41655</v>
      </c>
      <c r="N26" s="19">
        <v>74</v>
      </c>
      <c r="O26" s="19">
        <v>2</v>
      </c>
      <c r="P26" s="19">
        <v>2</v>
      </c>
      <c r="Q26" s="98">
        <v>2013</v>
      </c>
      <c r="R26" s="209"/>
      <c r="S26" s="207"/>
      <c r="T26" s="42"/>
    </row>
    <row r="27" spans="1:20">
      <c r="A27" s="253" t="s">
        <v>3472</v>
      </c>
      <c r="B27" s="253" t="s">
        <v>3637</v>
      </c>
      <c r="C27" s="253" t="s">
        <v>3593</v>
      </c>
      <c r="D27" s="253" t="s">
        <v>3503</v>
      </c>
      <c r="E27" s="4" t="s">
        <v>56</v>
      </c>
      <c r="F27" s="19" t="s">
        <v>1901</v>
      </c>
      <c r="G27" s="19">
        <v>330</v>
      </c>
      <c r="H27" s="19" t="s">
        <v>1917</v>
      </c>
      <c r="I27" s="48">
        <v>43.670275590551178</v>
      </c>
      <c r="J27" s="6" t="s">
        <v>7</v>
      </c>
      <c r="K27" s="49">
        <v>2.7478644999887312</v>
      </c>
      <c r="L27" s="49">
        <v>7.2521355000112688</v>
      </c>
      <c r="M27" s="141">
        <v>41655</v>
      </c>
      <c r="N27" s="19">
        <v>57</v>
      </c>
      <c r="O27" s="19">
        <v>2</v>
      </c>
      <c r="P27" s="19">
        <v>2</v>
      </c>
      <c r="Q27" s="98">
        <v>2013</v>
      </c>
      <c r="R27" s="209"/>
      <c r="S27" s="207"/>
      <c r="T27" s="42"/>
    </row>
    <row r="28" spans="1:20">
      <c r="A28" s="253" t="s">
        <v>3472</v>
      </c>
      <c r="B28" s="253" t="s">
        <v>3637</v>
      </c>
      <c r="C28" s="253" t="s">
        <v>3593</v>
      </c>
      <c r="D28" s="253" t="s">
        <v>3504</v>
      </c>
      <c r="E28" s="4" t="s">
        <v>58</v>
      </c>
      <c r="F28" s="19" t="s">
        <v>1901</v>
      </c>
      <c r="G28" s="19">
        <v>342</v>
      </c>
      <c r="H28" s="19" t="s">
        <v>1929</v>
      </c>
      <c r="I28" s="48">
        <v>33.198206061506461</v>
      </c>
      <c r="J28" s="6" t="s">
        <v>7</v>
      </c>
      <c r="K28" s="49">
        <v>3.614653146548807</v>
      </c>
      <c r="L28" s="49">
        <v>6.3853468534511926</v>
      </c>
      <c r="M28" s="141">
        <v>41655</v>
      </c>
      <c r="N28" s="19">
        <v>65</v>
      </c>
      <c r="O28" s="19">
        <v>2</v>
      </c>
      <c r="P28" s="19">
        <v>3</v>
      </c>
      <c r="Q28" s="98">
        <v>2013</v>
      </c>
      <c r="R28" s="209"/>
      <c r="S28" s="207"/>
      <c r="T28" s="42"/>
    </row>
    <row r="29" spans="1:20">
      <c r="A29" s="253" t="s">
        <v>3472</v>
      </c>
      <c r="B29" s="253" t="s">
        <v>3637</v>
      </c>
      <c r="C29" s="253" t="s">
        <v>3593</v>
      </c>
      <c r="D29" s="253" t="s">
        <v>3505</v>
      </c>
      <c r="E29" s="4" t="s">
        <v>60</v>
      </c>
      <c r="F29" s="19" t="s">
        <v>1901</v>
      </c>
      <c r="G29" s="19">
        <v>356</v>
      </c>
      <c r="H29" s="19" t="s">
        <v>1941</v>
      </c>
      <c r="I29" s="48">
        <v>216.03123607190614</v>
      </c>
      <c r="J29" s="6" t="s">
        <v>7</v>
      </c>
      <c r="K29" s="49">
        <v>1</v>
      </c>
      <c r="L29" s="49">
        <v>9</v>
      </c>
      <c r="M29" s="141">
        <v>41681</v>
      </c>
      <c r="N29" s="19">
        <v>70</v>
      </c>
      <c r="O29" s="19">
        <v>2</v>
      </c>
      <c r="P29" s="19">
        <v>3</v>
      </c>
      <c r="Q29" s="98">
        <v>2013</v>
      </c>
      <c r="R29" s="209"/>
      <c r="S29" s="207"/>
      <c r="T29" s="42"/>
    </row>
    <row r="30" spans="1:20">
      <c r="A30" s="253" t="s">
        <v>3472</v>
      </c>
      <c r="B30" s="253" t="s">
        <v>3637</v>
      </c>
      <c r="C30" s="253" t="s">
        <v>3593</v>
      </c>
      <c r="D30" s="253" t="s">
        <v>3506</v>
      </c>
      <c r="E30" s="4" t="s">
        <v>62</v>
      </c>
      <c r="F30" s="19" t="s">
        <v>1901</v>
      </c>
      <c r="G30" s="19">
        <v>368</v>
      </c>
      <c r="H30" s="19" t="s">
        <v>1953</v>
      </c>
      <c r="I30" s="48">
        <v>41.44735180508097</v>
      </c>
      <c r="J30" s="6" t="s">
        <v>7</v>
      </c>
      <c r="K30" s="49">
        <v>2.8952392559200701</v>
      </c>
      <c r="L30" s="49">
        <v>7.1047607440799299</v>
      </c>
      <c r="M30" s="141">
        <v>41683</v>
      </c>
      <c r="N30" s="19">
        <v>72</v>
      </c>
      <c r="O30" s="19">
        <v>2</v>
      </c>
      <c r="P30" s="19">
        <v>2</v>
      </c>
      <c r="Q30" s="98">
        <v>2013</v>
      </c>
      <c r="R30" s="209"/>
      <c r="S30" s="207"/>
      <c r="T30" s="42"/>
    </row>
    <row r="31" spans="1:20">
      <c r="A31" s="253" t="s">
        <v>3472</v>
      </c>
      <c r="B31" s="253" t="s">
        <v>3637</v>
      </c>
      <c r="C31" s="253" t="s">
        <v>3593</v>
      </c>
      <c r="D31" s="253" t="s">
        <v>3507</v>
      </c>
      <c r="E31" s="4" t="s">
        <v>64</v>
      </c>
      <c r="F31" s="19" t="s">
        <v>1901</v>
      </c>
      <c r="G31" s="19">
        <v>380</v>
      </c>
      <c r="H31" s="19" t="s">
        <v>1965</v>
      </c>
      <c r="I31" s="48">
        <v>26.592575397414944</v>
      </c>
      <c r="J31" s="6" t="s">
        <v>7</v>
      </c>
      <c r="K31" s="49">
        <v>4.5125377368175164</v>
      </c>
      <c r="L31" s="49">
        <v>5.4874622631824836</v>
      </c>
      <c r="M31" s="141">
        <v>41683</v>
      </c>
      <c r="N31" s="19">
        <v>71</v>
      </c>
      <c r="O31" s="19">
        <v>2</v>
      </c>
      <c r="P31" s="19">
        <v>2</v>
      </c>
      <c r="Q31" s="98">
        <v>2013</v>
      </c>
      <c r="R31" s="209"/>
      <c r="S31" s="207"/>
      <c r="T31" s="42"/>
    </row>
    <row r="32" spans="1:20">
      <c r="A32" s="253" t="s">
        <v>3472</v>
      </c>
      <c r="B32" s="253" t="s">
        <v>3637</v>
      </c>
      <c r="C32" s="253" t="s">
        <v>3593</v>
      </c>
      <c r="D32" s="253" t="s">
        <v>3508</v>
      </c>
      <c r="E32" s="4" t="s">
        <v>66</v>
      </c>
      <c r="F32" s="19" t="s">
        <v>1901</v>
      </c>
      <c r="G32" s="19">
        <v>392</v>
      </c>
      <c r="H32" s="19" t="s">
        <v>1977</v>
      </c>
      <c r="I32" s="48">
        <v>23.214548358341997</v>
      </c>
      <c r="J32" s="6" t="s">
        <v>7</v>
      </c>
      <c r="K32" s="49">
        <v>5.1691722857437705</v>
      </c>
      <c r="L32" s="49">
        <v>4.8308277142562295</v>
      </c>
      <c r="M32" s="141">
        <v>41683</v>
      </c>
      <c r="N32" s="19">
        <v>66</v>
      </c>
      <c r="O32" s="19">
        <v>2</v>
      </c>
      <c r="P32" s="19">
        <v>3</v>
      </c>
      <c r="Q32" s="98">
        <v>2013</v>
      </c>
      <c r="R32" s="209"/>
      <c r="S32" s="207"/>
      <c r="T32" s="42"/>
    </row>
    <row r="33" spans="1:20">
      <c r="A33" s="253" t="s">
        <v>3472</v>
      </c>
      <c r="B33" s="253" t="s">
        <v>3637</v>
      </c>
      <c r="C33" s="253" t="s">
        <v>3593</v>
      </c>
      <c r="D33" s="253" t="s">
        <v>3509</v>
      </c>
      <c r="E33" s="4" t="s">
        <v>68</v>
      </c>
      <c r="F33" s="19" t="s">
        <v>1901</v>
      </c>
      <c r="G33" s="19">
        <v>505</v>
      </c>
      <c r="H33" s="19" t="s">
        <v>1989</v>
      </c>
      <c r="I33" s="48">
        <v>25.790317189124941</v>
      </c>
      <c r="J33" s="6" t="s">
        <v>7</v>
      </c>
      <c r="K33" s="49">
        <v>4.652909040242462</v>
      </c>
      <c r="L33" s="49">
        <v>5.347090959757538</v>
      </c>
      <c r="M33" s="141">
        <v>41710</v>
      </c>
      <c r="N33" s="19">
        <v>67</v>
      </c>
      <c r="O33" s="19">
        <v>2</v>
      </c>
      <c r="P33" s="19">
        <v>2</v>
      </c>
      <c r="Q33" s="98">
        <v>2013</v>
      </c>
      <c r="R33" s="209"/>
      <c r="S33" s="207"/>
      <c r="T33" s="42"/>
    </row>
    <row r="34" spans="1:20">
      <c r="A34" s="253" t="s">
        <v>3472</v>
      </c>
      <c r="B34" s="253" t="s">
        <v>3637</v>
      </c>
      <c r="C34" s="253" t="s">
        <v>3593</v>
      </c>
      <c r="D34" s="253" t="s">
        <v>3510</v>
      </c>
      <c r="E34" s="101" t="s">
        <v>70</v>
      </c>
      <c r="F34" s="19" t="s">
        <v>1901</v>
      </c>
      <c r="G34" s="19">
        <v>301</v>
      </c>
      <c r="H34" s="19" t="s">
        <v>1906</v>
      </c>
      <c r="I34" s="48">
        <v>31.121991531718912</v>
      </c>
      <c r="J34" s="6" t="s">
        <v>7</v>
      </c>
      <c r="K34" s="49">
        <v>3.8557943786373183</v>
      </c>
      <c r="L34" s="49">
        <v>6.1442056213626817</v>
      </c>
      <c r="M34" s="141">
        <v>41655</v>
      </c>
      <c r="N34" s="19">
        <v>65</v>
      </c>
      <c r="O34" s="19">
        <v>1</v>
      </c>
      <c r="P34" s="19">
        <v>3</v>
      </c>
      <c r="Q34" s="98">
        <v>2013</v>
      </c>
      <c r="R34" s="209"/>
      <c r="S34" s="207"/>
      <c r="T34" s="42"/>
    </row>
    <row r="35" spans="1:20">
      <c r="A35" s="253" t="s">
        <v>3472</v>
      </c>
      <c r="B35" s="253" t="s">
        <v>3637</v>
      </c>
      <c r="C35" s="253" t="s">
        <v>3593</v>
      </c>
      <c r="D35" s="253" t="s">
        <v>3511</v>
      </c>
      <c r="E35" s="101" t="s">
        <v>72</v>
      </c>
      <c r="F35" s="19" t="s">
        <v>1901</v>
      </c>
      <c r="G35" s="19">
        <v>331</v>
      </c>
      <c r="H35" s="19" t="s">
        <v>1918</v>
      </c>
      <c r="I35" s="48">
        <v>32.410804486703313</v>
      </c>
      <c r="J35" s="6" t="s">
        <v>7</v>
      </c>
      <c r="K35" s="49">
        <v>3.7024690346464735</v>
      </c>
      <c r="L35" s="49">
        <v>6.297530965353527</v>
      </c>
      <c r="M35" s="141">
        <v>41655</v>
      </c>
      <c r="N35" s="19">
        <v>65</v>
      </c>
      <c r="O35" s="19">
        <v>1</v>
      </c>
      <c r="P35" s="19">
        <v>3</v>
      </c>
      <c r="Q35" s="98">
        <v>2013</v>
      </c>
      <c r="R35" s="209"/>
      <c r="S35" s="207"/>
      <c r="T35" s="42"/>
    </row>
    <row r="36" spans="1:20">
      <c r="A36" s="253" t="s">
        <v>3472</v>
      </c>
      <c r="B36" s="253" t="s">
        <v>3637</v>
      </c>
      <c r="C36" s="253" t="s">
        <v>3593</v>
      </c>
      <c r="D36" s="253" t="s">
        <v>3512</v>
      </c>
      <c r="E36" s="101" t="s">
        <v>74</v>
      </c>
      <c r="F36" s="19" t="s">
        <v>1901</v>
      </c>
      <c r="G36" s="19">
        <v>343</v>
      </c>
      <c r="H36" s="19" t="s">
        <v>1930</v>
      </c>
      <c r="I36" s="48">
        <v>31.940963452681622</v>
      </c>
      <c r="J36" s="6" t="s">
        <v>7</v>
      </c>
      <c r="K36" s="49">
        <v>3.75693113258064</v>
      </c>
      <c r="L36" s="49">
        <v>6.2430688674193604</v>
      </c>
      <c r="M36" s="141">
        <v>41655</v>
      </c>
      <c r="N36" s="19">
        <v>73</v>
      </c>
      <c r="O36" s="19">
        <v>2</v>
      </c>
      <c r="P36" s="19">
        <v>2</v>
      </c>
      <c r="Q36" s="98">
        <v>2013</v>
      </c>
      <c r="R36" s="209"/>
      <c r="S36" s="207"/>
      <c r="T36" s="42"/>
    </row>
    <row r="37" spans="1:20">
      <c r="A37" s="253" t="s">
        <v>3472</v>
      </c>
      <c r="B37" s="253" t="s">
        <v>3637</v>
      </c>
      <c r="C37" s="253" t="s">
        <v>3593</v>
      </c>
      <c r="D37" s="253" t="s">
        <v>3513</v>
      </c>
      <c r="E37" s="4" t="s">
        <v>76</v>
      </c>
      <c r="F37" s="19" t="s">
        <v>1901</v>
      </c>
      <c r="G37" s="19">
        <v>357</v>
      </c>
      <c r="H37" s="19" t="s">
        <v>1942</v>
      </c>
      <c r="I37" s="48">
        <v>35.80183108007725</v>
      </c>
      <c r="J37" s="6" t="s">
        <v>7</v>
      </c>
      <c r="K37" s="49">
        <v>3.35178387193656</v>
      </c>
      <c r="L37" s="49">
        <v>6.6482161280634404</v>
      </c>
      <c r="M37" s="141">
        <v>41682</v>
      </c>
      <c r="N37" s="19">
        <v>63</v>
      </c>
      <c r="O37" s="19">
        <v>2</v>
      </c>
      <c r="P37" s="19">
        <v>3</v>
      </c>
      <c r="Q37" s="98">
        <v>2013</v>
      </c>
      <c r="R37" s="209"/>
      <c r="S37" s="207"/>
      <c r="T37" s="42"/>
    </row>
    <row r="38" spans="1:20">
      <c r="A38" s="253" t="s">
        <v>3472</v>
      </c>
      <c r="B38" s="253" t="s">
        <v>3637</v>
      </c>
      <c r="C38" s="253" t="s">
        <v>3593</v>
      </c>
      <c r="D38" s="253" t="s">
        <v>3514</v>
      </c>
      <c r="E38" s="6" t="s">
        <v>78</v>
      </c>
      <c r="F38" s="19" t="s">
        <v>1901</v>
      </c>
      <c r="G38" s="19">
        <v>369</v>
      </c>
      <c r="H38" s="19" t="s">
        <v>1954</v>
      </c>
      <c r="I38" s="48">
        <v>47.144870747288664</v>
      </c>
      <c r="J38" s="6" t="s">
        <v>7</v>
      </c>
      <c r="K38" s="49">
        <v>2.5453458265531737</v>
      </c>
      <c r="L38" s="49">
        <v>7.4546541734468263</v>
      </c>
      <c r="M38" s="141">
        <v>41683</v>
      </c>
      <c r="N38" s="19">
        <v>65</v>
      </c>
      <c r="O38" s="19">
        <v>2</v>
      </c>
      <c r="P38" s="19">
        <v>3</v>
      </c>
      <c r="Q38" s="98">
        <v>2013</v>
      </c>
      <c r="R38" s="209"/>
      <c r="S38" s="207"/>
      <c r="T38" s="42"/>
    </row>
    <row r="39" spans="1:20">
      <c r="A39" s="253" t="s">
        <v>3472</v>
      </c>
      <c r="B39" s="253" t="s">
        <v>3637</v>
      </c>
      <c r="C39" s="253" t="s">
        <v>3593</v>
      </c>
      <c r="D39" s="253" t="s">
        <v>3515</v>
      </c>
      <c r="E39" s="4" t="s">
        <v>80</v>
      </c>
      <c r="F39" s="19" t="s">
        <v>1901</v>
      </c>
      <c r="G39" s="19">
        <v>381</v>
      </c>
      <c r="H39" s="19" t="s">
        <v>1966</v>
      </c>
      <c r="I39" s="48">
        <v>26.815424899717723</v>
      </c>
      <c r="J39" s="6" t="s">
        <v>7</v>
      </c>
      <c r="K39" s="49">
        <v>4.4750363064828109</v>
      </c>
      <c r="L39" s="49">
        <v>5.5249636935171891</v>
      </c>
      <c r="M39" s="141">
        <v>41683</v>
      </c>
      <c r="N39" s="19">
        <v>70</v>
      </c>
      <c r="O39" s="19">
        <v>1</v>
      </c>
      <c r="P39" s="19">
        <v>3</v>
      </c>
      <c r="Q39" s="98">
        <v>2013</v>
      </c>
      <c r="R39" s="209"/>
      <c r="S39" s="207"/>
      <c r="T39" s="42"/>
    </row>
    <row r="40" spans="1:20">
      <c r="A40" s="253" t="s">
        <v>3472</v>
      </c>
      <c r="B40" s="253" t="s">
        <v>3637</v>
      </c>
      <c r="C40" s="253" t="s">
        <v>3593</v>
      </c>
      <c r="D40" s="253" t="s">
        <v>3516</v>
      </c>
      <c r="E40" s="4" t="s">
        <v>82</v>
      </c>
      <c r="F40" s="19" t="s">
        <v>1901</v>
      </c>
      <c r="G40" s="19">
        <v>393</v>
      </c>
      <c r="H40" s="19" t="s">
        <v>1978</v>
      </c>
      <c r="I40" s="48">
        <v>38.756444064774918</v>
      </c>
      <c r="J40" s="6" t="s">
        <v>7</v>
      </c>
      <c r="K40" s="49">
        <v>3.0962592904405795</v>
      </c>
      <c r="L40" s="49">
        <v>6.9037407095594201</v>
      </c>
      <c r="M40" s="141">
        <v>41683</v>
      </c>
      <c r="N40" s="19">
        <v>59</v>
      </c>
      <c r="O40" s="19">
        <v>1</v>
      </c>
      <c r="P40" s="19">
        <v>3</v>
      </c>
      <c r="Q40" s="98">
        <v>2013</v>
      </c>
      <c r="R40" s="209"/>
      <c r="S40" s="207"/>
      <c r="T40" s="42"/>
    </row>
    <row r="41" spans="1:20">
      <c r="A41" s="253" t="s">
        <v>3472</v>
      </c>
      <c r="B41" s="253" t="s">
        <v>3637</v>
      </c>
      <c r="C41" s="253" t="s">
        <v>3593</v>
      </c>
      <c r="D41" s="253" t="s">
        <v>3517</v>
      </c>
      <c r="E41" s="4" t="s">
        <v>84</v>
      </c>
      <c r="F41" s="19" t="s">
        <v>1901</v>
      </c>
      <c r="G41" s="19">
        <v>507</v>
      </c>
      <c r="H41" s="19" t="s">
        <v>1990</v>
      </c>
      <c r="I41" s="48">
        <v>35.885399643440792</v>
      </c>
      <c r="J41" s="6" t="s">
        <v>7</v>
      </c>
      <c r="K41" s="49">
        <v>3.3439783642463587</v>
      </c>
      <c r="L41" s="49">
        <v>6.6560216357536408</v>
      </c>
      <c r="M41" s="141">
        <v>41710</v>
      </c>
      <c r="N41" s="19">
        <v>73</v>
      </c>
      <c r="O41" s="19">
        <v>2</v>
      </c>
      <c r="P41" s="19">
        <v>6</v>
      </c>
      <c r="Q41" s="98">
        <v>2013</v>
      </c>
      <c r="R41" s="209"/>
      <c r="S41" s="207"/>
      <c r="T41" s="42"/>
    </row>
    <row r="42" spans="1:20">
      <c r="A42" s="253" t="s">
        <v>3472</v>
      </c>
      <c r="B42" s="253" t="s">
        <v>3637</v>
      </c>
      <c r="C42" s="253" t="s">
        <v>3593</v>
      </c>
      <c r="D42" s="253" t="s">
        <v>3518</v>
      </c>
      <c r="E42" s="7" t="s">
        <v>86</v>
      </c>
      <c r="F42" s="19" t="s">
        <v>1901</v>
      </c>
      <c r="G42" s="19">
        <v>303</v>
      </c>
      <c r="H42" s="19" t="s">
        <v>1907</v>
      </c>
      <c r="I42" s="48">
        <v>34.823150349130884</v>
      </c>
      <c r="J42" s="6" t="s">
        <v>7</v>
      </c>
      <c r="K42" s="49">
        <v>3.4459834563185914</v>
      </c>
      <c r="L42" s="49">
        <v>6.5540165436814082</v>
      </c>
      <c r="M42" s="141">
        <v>41655</v>
      </c>
      <c r="N42" s="19">
        <v>73</v>
      </c>
      <c r="O42" s="19">
        <v>2</v>
      </c>
      <c r="P42" s="19">
        <v>2</v>
      </c>
      <c r="Q42" s="98">
        <v>2013</v>
      </c>
      <c r="R42" s="209"/>
      <c r="S42" s="207"/>
      <c r="T42" s="42"/>
    </row>
    <row r="43" spans="1:20">
      <c r="A43" s="253" t="s">
        <v>3472</v>
      </c>
      <c r="B43" s="253" t="s">
        <v>3637</v>
      </c>
      <c r="C43" s="253" t="s">
        <v>3593</v>
      </c>
      <c r="D43" s="253" t="s">
        <v>3519</v>
      </c>
      <c r="E43" s="4" t="s">
        <v>88</v>
      </c>
      <c r="F43" s="19" t="s">
        <v>1901</v>
      </c>
      <c r="G43" s="19">
        <v>332</v>
      </c>
      <c r="H43" s="19" t="s">
        <v>1919</v>
      </c>
      <c r="I43" s="48">
        <v>38.162178725300848</v>
      </c>
      <c r="J43" s="6" t="s">
        <v>7</v>
      </c>
      <c r="K43" s="49">
        <v>3.144474555915282</v>
      </c>
      <c r="L43" s="49">
        <v>6.8555254440847175</v>
      </c>
      <c r="M43" s="141">
        <v>41655</v>
      </c>
      <c r="N43" s="19">
        <v>67</v>
      </c>
      <c r="O43" s="19">
        <v>2</v>
      </c>
      <c r="P43" s="19">
        <v>2</v>
      </c>
      <c r="Q43" s="98">
        <v>2013</v>
      </c>
      <c r="R43" s="209"/>
      <c r="S43" s="207"/>
      <c r="T43" s="42"/>
    </row>
    <row r="44" spans="1:20">
      <c r="A44" s="253" t="s">
        <v>3472</v>
      </c>
      <c r="B44" s="253" t="s">
        <v>3637</v>
      </c>
      <c r="C44" s="253" t="s">
        <v>3593</v>
      </c>
      <c r="D44" s="253" t="s">
        <v>3520</v>
      </c>
      <c r="E44" s="7" t="s">
        <v>90</v>
      </c>
      <c r="F44" s="19" t="s">
        <v>1901</v>
      </c>
      <c r="G44" s="19">
        <v>344</v>
      </c>
      <c r="H44" s="19" t="s">
        <v>1931</v>
      </c>
      <c r="I44" s="48">
        <v>30.47201381666914</v>
      </c>
      <c r="J44" s="6" t="s">
        <v>7</v>
      </c>
      <c r="K44" s="49">
        <v>3.9380396951105432</v>
      </c>
      <c r="L44" s="49">
        <v>6.0619603048894568</v>
      </c>
      <c r="M44" s="141">
        <v>41655</v>
      </c>
      <c r="N44" s="19">
        <v>70</v>
      </c>
      <c r="O44" s="19">
        <v>2</v>
      </c>
      <c r="P44" s="19">
        <v>2</v>
      </c>
      <c r="Q44" s="98">
        <v>2013</v>
      </c>
      <c r="R44" s="209"/>
      <c r="S44" s="207"/>
      <c r="T44" s="42"/>
    </row>
    <row r="45" spans="1:20">
      <c r="A45" s="253" t="s">
        <v>3472</v>
      </c>
      <c r="B45" s="253" t="s">
        <v>3637</v>
      </c>
      <c r="C45" s="253" t="s">
        <v>3593</v>
      </c>
      <c r="D45" s="253" t="s">
        <v>3521</v>
      </c>
      <c r="E45" s="4" t="s">
        <v>92</v>
      </c>
      <c r="F45" s="19" t="s">
        <v>1901</v>
      </c>
      <c r="G45" s="19">
        <v>358</v>
      </c>
      <c r="H45" s="19" t="s">
        <v>1943</v>
      </c>
      <c r="I45" s="48">
        <v>40.578238746100133</v>
      </c>
      <c r="J45" s="6" t="s">
        <v>7</v>
      </c>
      <c r="K45" s="49">
        <v>2.9572500854668782</v>
      </c>
      <c r="L45" s="49">
        <v>7.0427499145331218</v>
      </c>
      <c r="M45" s="141">
        <v>41682</v>
      </c>
      <c r="N45" s="19">
        <v>68</v>
      </c>
      <c r="O45" s="19">
        <v>1</v>
      </c>
      <c r="P45" s="19">
        <v>4</v>
      </c>
      <c r="Q45" s="98">
        <v>2013</v>
      </c>
      <c r="R45" s="209"/>
      <c r="S45" s="207"/>
      <c r="T45" s="42"/>
    </row>
    <row r="46" spans="1:20">
      <c r="A46" s="253" t="s">
        <v>3472</v>
      </c>
      <c r="B46" s="253" t="s">
        <v>3637</v>
      </c>
      <c r="C46" s="253" t="s">
        <v>3593</v>
      </c>
      <c r="D46" s="253" t="s">
        <v>3522</v>
      </c>
      <c r="E46" s="6" t="s">
        <v>94</v>
      </c>
      <c r="F46" s="19" t="s">
        <v>1901</v>
      </c>
      <c r="G46" s="19">
        <v>370</v>
      </c>
      <c r="H46" s="19" t="s">
        <v>1955</v>
      </c>
      <c r="I46" s="48">
        <v>96.713898380626944</v>
      </c>
      <c r="J46" s="6" t="s">
        <v>7</v>
      </c>
      <c r="K46" s="49">
        <v>1.2407730637403152</v>
      </c>
      <c r="L46" s="49">
        <v>8.7592269362596848</v>
      </c>
      <c r="M46" s="141">
        <v>41683</v>
      </c>
      <c r="N46" s="19">
        <v>74</v>
      </c>
      <c r="O46" s="19">
        <v>2</v>
      </c>
      <c r="P46" s="19">
        <v>3</v>
      </c>
      <c r="Q46" s="98">
        <v>2013</v>
      </c>
      <c r="R46" s="209"/>
      <c r="S46" s="207"/>
      <c r="T46" s="42"/>
    </row>
    <row r="47" spans="1:20">
      <c r="A47" s="253" t="s">
        <v>3472</v>
      </c>
      <c r="B47" s="253" t="s">
        <v>3637</v>
      </c>
      <c r="C47" s="253" t="s">
        <v>3593</v>
      </c>
      <c r="D47" s="253" t="s">
        <v>3523</v>
      </c>
      <c r="E47" s="6" t="s">
        <v>96</v>
      </c>
      <c r="F47" s="19" t="s">
        <v>1901</v>
      </c>
      <c r="G47" s="19">
        <v>382</v>
      </c>
      <c r="H47" s="19" t="s">
        <v>1967</v>
      </c>
      <c r="I47" s="48">
        <v>37.367348833754271</v>
      </c>
      <c r="J47" s="6" t="s">
        <v>7</v>
      </c>
      <c r="K47" s="49">
        <v>3.2113597497610775</v>
      </c>
      <c r="L47" s="49">
        <v>6.788640250238922</v>
      </c>
      <c r="M47" s="141">
        <v>41683</v>
      </c>
      <c r="N47" s="19">
        <v>71</v>
      </c>
      <c r="O47" s="19">
        <v>2</v>
      </c>
      <c r="P47" s="19">
        <v>3</v>
      </c>
      <c r="Q47" s="98">
        <v>2013</v>
      </c>
      <c r="R47" s="209"/>
      <c r="S47" s="207"/>
      <c r="T47" s="42"/>
    </row>
    <row r="48" spans="1:20">
      <c r="A48" s="253" t="s">
        <v>3472</v>
      </c>
      <c r="B48" s="253" t="s">
        <v>3637</v>
      </c>
      <c r="C48" s="253" t="s">
        <v>3593</v>
      </c>
      <c r="D48" s="253" t="s">
        <v>3524</v>
      </c>
      <c r="E48" s="6" t="s">
        <v>98</v>
      </c>
      <c r="F48" s="19" t="s">
        <v>1901</v>
      </c>
      <c r="G48" s="19">
        <v>394</v>
      </c>
      <c r="H48" s="19" t="s">
        <v>1979</v>
      </c>
      <c r="I48" s="48">
        <v>29.004921259842519</v>
      </c>
      <c r="J48" s="6" t="s">
        <v>7</v>
      </c>
      <c r="K48" s="49">
        <v>4.137228952458516</v>
      </c>
      <c r="L48" s="49">
        <v>5.862771047541484</v>
      </c>
      <c r="M48" s="141">
        <v>41683</v>
      </c>
      <c r="N48" s="19">
        <v>62</v>
      </c>
      <c r="O48" s="19">
        <v>1</v>
      </c>
      <c r="P48" s="19">
        <v>3</v>
      </c>
      <c r="Q48" s="98">
        <v>2013</v>
      </c>
      <c r="R48" s="209"/>
      <c r="S48" s="207"/>
      <c r="T48" s="42"/>
    </row>
    <row r="49" spans="1:20">
      <c r="A49" s="253" t="s">
        <v>3472</v>
      </c>
      <c r="B49" s="253" t="s">
        <v>3637</v>
      </c>
      <c r="C49" s="253" t="s">
        <v>3593</v>
      </c>
      <c r="D49" s="253" t="s">
        <v>3525</v>
      </c>
      <c r="E49" s="6" t="s">
        <v>100</v>
      </c>
      <c r="F49" s="19" t="s">
        <v>1901</v>
      </c>
      <c r="G49" s="19">
        <v>508</v>
      </c>
      <c r="H49" s="19" t="s">
        <v>1991</v>
      </c>
      <c r="I49" s="48">
        <v>35.211279898974894</v>
      </c>
      <c r="J49" s="6" t="s">
        <v>7</v>
      </c>
      <c r="K49" s="49">
        <v>3.4079988101623524</v>
      </c>
      <c r="L49" s="49">
        <v>6.5920011898376476</v>
      </c>
      <c r="M49" s="141">
        <v>41710</v>
      </c>
      <c r="N49" s="19">
        <v>57</v>
      </c>
      <c r="O49" s="19">
        <v>1</v>
      </c>
      <c r="P49" s="19">
        <v>6</v>
      </c>
      <c r="Q49" s="98">
        <v>2013</v>
      </c>
      <c r="R49" s="209"/>
      <c r="S49" s="207"/>
      <c r="T49" s="42"/>
    </row>
    <row r="50" spans="1:20">
      <c r="A50" s="253" t="s">
        <v>3472</v>
      </c>
      <c r="B50" s="253" t="s">
        <v>3637</v>
      </c>
      <c r="C50" s="253" t="s">
        <v>3593</v>
      </c>
      <c r="D50" s="253" t="s">
        <v>3526</v>
      </c>
      <c r="E50" s="101" t="s">
        <v>102</v>
      </c>
      <c r="F50" s="19" t="s">
        <v>1901</v>
      </c>
      <c r="G50" s="19">
        <v>306</v>
      </c>
      <c r="H50" s="19" t="s">
        <v>1908</v>
      </c>
      <c r="I50" s="48">
        <v>30.759861090476896</v>
      </c>
      <c r="J50" s="6" t="s">
        <v>7</v>
      </c>
      <c r="K50" s="49">
        <v>3.9011879685357687</v>
      </c>
      <c r="L50" s="49">
        <v>6.0988120314642309</v>
      </c>
      <c r="M50" s="141">
        <v>41655</v>
      </c>
      <c r="N50" s="19">
        <v>56</v>
      </c>
      <c r="O50" s="19">
        <v>1</v>
      </c>
      <c r="P50" s="19">
        <v>2</v>
      </c>
      <c r="Q50" s="98">
        <v>2013</v>
      </c>
      <c r="R50" s="209"/>
      <c r="S50" s="207"/>
      <c r="T50" s="42"/>
    </row>
    <row r="51" spans="1:20">
      <c r="A51" s="253" t="s">
        <v>3472</v>
      </c>
      <c r="B51" s="253" t="s">
        <v>3637</v>
      </c>
      <c r="C51" s="253" t="s">
        <v>3593</v>
      </c>
      <c r="D51" s="253" t="s">
        <v>3527</v>
      </c>
      <c r="E51" s="101" t="s">
        <v>104</v>
      </c>
      <c r="F51" s="19" t="s">
        <v>1901</v>
      </c>
      <c r="G51" s="19">
        <v>333</v>
      </c>
      <c r="H51" s="19" t="s">
        <v>1920</v>
      </c>
      <c r="I51" s="48">
        <v>37.794477046501264</v>
      </c>
      <c r="J51" s="6" t="s">
        <v>7</v>
      </c>
      <c r="K51" s="49">
        <v>3.1750670832766219</v>
      </c>
      <c r="L51" s="49">
        <v>6.8249329167233785</v>
      </c>
      <c r="M51" s="141">
        <v>41655</v>
      </c>
      <c r="N51" s="19">
        <v>70</v>
      </c>
      <c r="O51" s="19">
        <v>2</v>
      </c>
      <c r="P51" s="19">
        <v>2</v>
      </c>
      <c r="Q51" s="98">
        <v>2013</v>
      </c>
      <c r="R51" s="209"/>
      <c r="S51" s="207"/>
      <c r="T51" s="42"/>
    </row>
    <row r="52" spans="1:20">
      <c r="A52" s="253" t="s">
        <v>3472</v>
      </c>
      <c r="B52" s="253" t="s">
        <v>3637</v>
      </c>
      <c r="C52" s="253" t="s">
        <v>3593</v>
      </c>
      <c r="D52" s="253" t="s">
        <v>3528</v>
      </c>
      <c r="E52" s="101" t="s">
        <v>106</v>
      </c>
      <c r="F52" s="19" t="s">
        <v>1901</v>
      </c>
      <c r="G52" s="19">
        <v>345</v>
      </c>
      <c r="H52" s="19" t="s">
        <v>1932</v>
      </c>
      <c r="I52" s="48">
        <v>39.322853216461148</v>
      </c>
      <c r="J52" s="6" t="s">
        <v>7</v>
      </c>
      <c r="K52" s="49">
        <v>3.0516605532013168</v>
      </c>
      <c r="L52" s="49">
        <v>6.9483394467986832</v>
      </c>
      <c r="M52" s="141">
        <v>41655</v>
      </c>
      <c r="N52" s="19">
        <v>74</v>
      </c>
      <c r="O52" s="19">
        <v>2</v>
      </c>
      <c r="P52" s="19">
        <v>2</v>
      </c>
      <c r="Q52" s="98">
        <v>2013</v>
      </c>
      <c r="R52" s="209"/>
      <c r="S52" s="207"/>
      <c r="T52" s="42"/>
    </row>
    <row r="53" spans="1:20">
      <c r="A53" s="253" t="s">
        <v>3472</v>
      </c>
      <c r="B53" s="253" t="s">
        <v>3637</v>
      </c>
      <c r="C53" s="253" t="s">
        <v>3593</v>
      </c>
      <c r="D53" s="253" t="s">
        <v>3529</v>
      </c>
      <c r="E53" s="101" t="s">
        <v>108</v>
      </c>
      <c r="F53" s="19" t="s">
        <v>1901</v>
      </c>
      <c r="G53" s="19">
        <v>359</v>
      </c>
      <c r="H53" s="19" t="s">
        <v>1944</v>
      </c>
      <c r="I53" s="48">
        <v>34.20102882186896</v>
      </c>
      <c r="J53" s="6" t="s">
        <v>7</v>
      </c>
      <c r="K53" s="49">
        <v>3.5086663803303226</v>
      </c>
      <c r="L53" s="49">
        <v>6.4913336196696774</v>
      </c>
      <c r="M53" s="141">
        <v>41682</v>
      </c>
      <c r="N53" s="19">
        <v>67</v>
      </c>
      <c r="O53" s="19">
        <v>1</v>
      </c>
      <c r="P53" s="19">
        <v>4</v>
      </c>
      <c r="Q53" s="98">
        <v>2013</v>
      </c>
      <c r="R53" s="209"/>
      <c r="S53" s="207"/>
      <c r="T53" s="42"/>
    </row>
    <row r="54" spans="1:20">
      <c r="A54" s="253" t="s">
        <v>3472</v>
      </c>
      <c r="B54" s="253" t="s">
        <v>3637</v>
      </c>
      <c r="C54" s="253" t="s">
        <v>3593</v>
      </c>
      <c r="D54" s="253" t="s">
        <v>3530</v>
      </c>
      <c r="E54" s="101" t="s">
        <v>110</v>
      </c>
      <c r="F54" s="19" t="s">
        <v>1901</v>
      </c>
      <c r="G54" s="19">
        <v>371</v>
      </c>
      <c r="H54" s="19" t="s">
        <v>1956</v>
      </c>
      <c r="I54" s="48">
        <v>111.75623978606447</v>
      </c>
      <c r="J54" s="6" t="s">
        <v>7</v>
      </c>
      <c r="K54" s="49">
        <v>1.0737655474961989</v>
      </c>
      <c r="L54" s="49">
        <v>8.9262344525038007</v>
      </c>
      <c r="M54" s="141">
        <v>41683</v>
      </c>
      <c r="N54" s="19">
        <v>84</v>
      </c>
      <c r="O54" s="19">
        <v>1</v>
      </c>
      <c r="P54" s="19">
        <v>3</v>
      </c>
      <c r="Q54" s="98">
        <v>2013</v>
      </c>
      <c r="R54" s="209"/>
      <c r="S54" s="207"/>
      <c r="T54" s="42"/>
    </row>
    <row r="55" spans="1:20">
      <c r="A55" s="253" t="s">
        <v>3472</v>
      </c>
      <c r="B55" s="253" t="s">
        <v>3637</v>
      </c>
      <c r="C55" s="253" t="s">
        <v>3593</v>
      </c>
      <c r="D55" s="253" t="s">
        <v>3531</v>
      </c>
      <c r="E55" s="101" t="s">
        <v>112</v>
      </c>
      <c r="F55" s="19" t="s">
        <v>1901</v>
      </c>
      <c r="G55" s="19">
        <v>383</v>
      </c>
      <c r="H55" s="19" t="s">
        <v>1968</v>
      </c>
      <c r="I55" s="48">
        <v>41.419495617293123</v>
      </c>
      <c r="J55" s="6" t="s">
        <v>7</v>
      </c>
      <c r="K55" s="49">
        <v>2.8971864145515718</v>
      </c>
      <c r="L55" s="49">
        <v>7.1028135854484287</v>
      </c>
      <c r="M55" s="141">
        <v>41683</v>
      </c>
      <c r="N55" s="19">
        <v>66</v>
      </c>
      <c r="O55" s="19">
        <v>1</v>
      </c>
      <c r="P55" s="19">
        <v>4</v>
      </c>
      <c r="Q55" s="98">
        <v>2013</v>
      </c>
      <c r="R55" s="209"/>
      <c r="S55" s="207"/>
      <c r="T55" s="42"/>
    </row>
    <row r="56" spans="1:20">
      <c r="A56" s="253" t="s">
        <v>3472</v>
      </c>
      <c r="B56" s="253" t="s">
        <v>3637</v>
      </c>
      <c r="C56" s="253" t="s">
        <v>3593</v>
      </c>
      <c r="D56" s="253" t="s">
        <v>3532</v>
      </c>
      <c r="E56" s="101" t="s">
        <v>114</v>
      </c>
      <c r="F56" s="19" t="s">
        <v>1901</v>
      </c>
      <c r="G56" s="19">
        <v>395</v>
      </c>
      <c r="H56" s="19" t="s">
        <v>1980</v>
      </c>
      <c r="I56" s="48">
        <v>44.049119744465905</v>
      </c>
      <c r="J56" s="6" t="s">
        <v>7</v>
      </c>
      <c r="K56" s="49">
        <v>2.7242315100990449</v>
      </c>
      <c r="L56" s="49">
        <v>7.2757684899009547</v>
      </c>
      <c r="M56" s="141">
        <v>41683</v>
      </c>
      <c r="N56" s="19">
        <v>67</v>
      </c>
      <c r="O56" s="19">
        <v>1</v>
      </c>
      <c r="P56" s="19">
        <v>4</v>
      </c>
      <c r="Q56" s="98">
        <v>2013</v>
      </c>
      <c r="R56" s="209"/>
      <c r="S56" s="207"/>
      <c r="T56" s="42"/>
    </row>
    <row r="57" spans="1:20">
      <c r="A57" s="253" t="s">
        <v>3472</v>
      </c>
      <c r="B57" s="253" t="s">
        <v>3637</v>
      </c>
      <c r="C57" s="253" t="s">
        <v>3593</v>
      </c>
      <c r="D57" s="253" t="s">
        <v>3533</v>
      </c>
      <c r="E57" s="101" t="s">
        <v>116</v>
      </c>
      <c r="F57" s="19" t="s">
        <v>1901</v>
      </c>
      <c r="G57" s="19">
        <v>509</v>
      </c>
      <c r="H57" s="19" t="s">
        <v>1992</v>
      </c>
      <c r="I57" s="48">
        <v>31.83139578071609</v>
      </c>
      <c r="J57" s="6" t="s">
        <v>7</v>
      </c>
      <c r="K57" s="49">
        <v>3.7698629625502535</v>
      </c>
      <c r="L57" s="49">
        <v>6.2301370374497465</v>
      </c>
      <c r="M57" s="141">
        <v>41710</v>
      </c>
      <c r="N57" s="19">
        <v>70</v>
      </c>
      <c r="O57" s="19">
        <v>2</v>
      </c>
      <c r="P57" s="19">
        <v>5</v>
      </c>
      <c r="Q57" s="98">
        <v>2013</v>
      </c>
      <c r="R57" s="209"/>
      <c r="S57" s="207"/>
      <c r="T57" s="42"/>
    </row>
    <row r="58" spans="1:20">
      <c r="A58" s="253" t="s">
        <v>3472</v>
      </c>
      <c r="B58" s="253" t="s">
        <v>3637</v>
      </c>
      <c r="C58" s="253" t="s">
        <v>3593</v>
      </c>
      <c r="D58" s="253" t="s">
        <v>3534</v>
      </c>
      <c r="E58" s="101" t="s">
        <v>118</v>
      </c>
      <c r="F58" s="149" t="s">
        <v>1901</v>
      </c>
      <c r="G58" s="149">
        <v>310</v>
      </c>
      <c r="H58" s="149" t="s">
        <v>1909</v>
      </c>
      <c r="I58" s="48">
        <v>8.5566223443767626</v>
      </c>
      <c r="J58" s="6" t="s">
        <v>7</v>
      </c>
      <c r="K58" s="49">
        <v>9</v>
      </c>
      <c r="L58" s="49">
        <v>1</v>
      </c>
      <c r="M58" s="141">
        <v>41655</v>
      </c>
      <c r="N58" s="19">
        <v>57</v>
      </c>
      <c r="O58" s="19">
        <v>2</v>
      </c>
      <c r="P58" s="19">
        <v>2</v>
      </c>
      <c r="Q58" s="98">
        <v>2013</v>
      </c>
      <c r="R58" s="209"/>
      <c r="S58" s="207"/>
      <c r="T58" s="42"/>
    </row>
    <row r="59" spans="1:20">
      <c r="A59" s="253" t="s">
        <v>3472</v>
      </c>
      <c r="B59" s="253" t="s">
        <v>3637</v>
      </c>
      <c r="C59" s="253" t="s">
        <v>3593</v>
      </c>
      <c r="D59" s="253" t="s">
        <v>3535</v>
      </c>
      <c r="E59" s="101" t="s">
        <v>120</v>
      </c>
      <c r="F59" s="19" t="s">
        <v>1901</v>
      </c>
      <c r="G59" s="19">
        <v>334</v>
      </c>
      <c r="H59" s="19" t="s">
        <v>1921</v>
      </c>
      <c r="I59" s="48">
        <v>35.513983806269501</v>
      </c>
      <c r="J59" s="6" t="s">
        <v>7</v>
      </c>
      <c r="K59" s="49">
        <v>3.3789506875546773</v>
      </c>
      <c r="L59" s="49">
        <v>6.6210493124453222</v>
      </c>
      <c r="M59" s="141">
        <v>41655</v>
      </c>
      <c r="N59" s="19">
        <v>74</v>
      </c>
      <c r="O59" s="19">
        <v>2</v>
      </c>
      <c r="P59" s="19">
        <v>3</v>
      </c>
      <c r="Q59" s="98">
        <v>2013</v>
      </c>
      <c r="R59" s="209"/>
      <c r="S59" s="207"/>
      <c r="T59" s="42"/>
    </row>
    <row r="60" spans="1:20">
      <c r="A60" s="253" t="s">
        <v>3472</v>
      </c>
      <c r="B60" s="253" t="s">
        <v>3637</v>
      </c>
      <c r="C60" s="253" t="s">
        <v>3593</v>
      </c>
      <c r="D60" s="253" t="s">
        <v>3536</v>
      </c>
      <c r="E60" s="101" t="s">
        <v>122</v>
      </c>
      <c r="F60" s="19" t="s">
        <v>1901</v>
      </c>
      <c r="G60" s="19">
        <v>346</v>
      </c>
      <c r="H60" s="19" t="s">
        <v>1933</v>
      </c>
      <c r="I60" s="48">
        <v>34.973573763185257</v>
      </c>
      <c r="J60" s="6" t="s">
        <v>7</v>
      </c>
      <c r="K60" s="49">
        <v>3.4311620771886155</v>
      </c>
      <c r="L60" s="49">
        <v>6.5688379228113849</v>
      </c>
      <c r="M60" s="141">
        <v>41655</v>
      </c>
      <c r="N60" s="19">
        <v>64</v>
      </c>
      <c r="O60" s="19">
        <v>2</v>
      </c>
      <c r="P60" s="19">
        <v>2</v>
      </c>
      <c r="Q60" s="98">
        <v>2013</v>
      </c>
      <c r="R60" s="209"/>
      <c r="S60" s="207"/>
      <c r="T60" s="42"/>
    </row>
    <row r="61" spans="1:20">
      <c r="A61" s="253" t="s">
        <v>3472</v>
      </c>
      <c r="B61" s="253" t="s">
        <v>3637</v>
      </c>
      <c r="C61" s="253" t="s">
        <v>3593</v>
      </c>
      <c r="D61" s="253" t="s">
        <v>3537</v>
      </c>
      <c r="E61" s="101" t="s">
        <v>124</v>
      </c>
      <c r="F61" s="19" t="s">
        <v>1901</v>
      </c>
      <c r="G61" s="19">
        <v>360</v>
      </c>
      <c r="H61" s="19" t="s">
        <v>1945</v>
      </c>
      <c r="I61" s="48">
        <v>40.676663942950526</v>
      </c>
      <c r="J61" s="6" t="s">
        <v>7</v>
      </c>
      <c r="K61" s="49">
        <v>2.9500944366603252</v>
      </c>
      <c r="L61" s="49">
        <v>7.0499055633396743</v>
      </c>
      <c r="M61" s="141">
        <v>41682</v>
      </c>
      <c r="N61" s="19">
        <v>70</v>
      </c>
      <c r="O61" s="19">
        <v>1</v>
      </c>
      <c r="P61" s="19">
        <v>4</v>
      </c>
      <c r="Q61" s="98">
        <v>2013</v>
      </c>
      <c r="R61" s="209"/>
      <c r="S61" s="207"/>
      <c r="T61" s="42"/>
    </row>
    <row r="62" spans="1:20">
      <c r="A62" s="253" t="s">
        <v>3472</v>
      </c>
      <c r="B62" s="253" t="s">
        <v>3637</v>
      </c>
      <c r="C62" s="253" t="s">
        <v>3593</v>
      </c>
      <c r="D62" s="253" t="s">
        <v>3538</v>
      </c>
      <c r="E62" s="101" t="s">
        <v>126</v>
      </c>
      <c r="F62" s="19" t="s">
        <v>1901</v>
      </c>
      <c r="G62" s="19">
        <v>372</v>
      </c>
      <c r="H62" s="19" t="s">
        <v>1957</v>
      </c>
      <c r="I62" s="48">
        <v>47.965699747437228</v>
      </c>
      <c r="J62" s="6" t="s">
        <v>7</v>
      </c>
      <c r="K62" s="49">
        <v>2.5017877489926854</v>
      </c>
      <c r="L62" s="49">
        <v>7.498212251007315</v>
      </c>
      <c r="M62" s="141">
        <v>41683</v>
      </c>
      <c r="N62" s="19">
        <v>65</v>
      </c>
      <c r="O62" s="19">
        <v>2</v>
      </c>
      <c r="P62" s="19">
        <v>3</v>
      </c>
      <c r="Q62" s="98">
        <v>2013</v>
      </c>
      <c r="R62" s="209"/>
      <c r="S62" s="207"/>
      <c r="T62" s="42"/>
    </row>
    <row r="63" spans="1:20">
      <c r="A63" s="253" t="s">
        <v>3472</v>
      </c>
      <c r="B63" s="253" t="s">
        <v>3637</v>
      </c>
      <c r="C63" s="253" t="s">
        <v>3593</v>
      </c>
      <c r="D63" s="253" t="s">
        <v>3539</v>
      </c>
      <c r="E63" s="101" t="s">
        <v>128</v>
      </c>
      <c r="F63" s="19" t="s">
        <v>1901</v>
      </c>
      <c r="G63" s="19">
        <v>384</v>
      </c>
      <c r="H63" s="19" t="s">
        <v>1969</v>
      </c>
      <c r="I63" s="48">
        <v>34.696868964492644</v>
      </c>
      <c r="J63" s="6" t="s">
        <v>7</v>
      </c>
      <c r="K63" s="49">
        <v>3.4585253246569048</v>
      </c>
      <c r="L63" s="49">
        <v>6.5414746753430952</v>
      </c>
      <c r="M63" s="141">
        <v>41683</v>
      </c>
      <c r="N63" s="19">
        <v>70</v>
      </c>
      <c r="O63" s="19">
        <v>2</v>
      </c>
      <c r="P63" s="19">
        <v>3</v>
      </c>
      <c r="Q63" s="98">
        <v>2013</v>
      </c>
      <c r="R63" s="209"/>
      <c r="S63" s="207"/>
      <c r="T63" s="42"/>
    </row>
    <row r="64" spans="1:20">
      <c r="A64" s="253" t="s">
        <v>3472</v>
      </c>
      <c r="B64" s="253" t="s">
        <v>3637</v>
      </c>
      <c r="C64" s="253" t="s">
        <v>3593</v>
      </c>
      <c r="D64" s="253" t="s">
        <v>3540</v>
      </c>
      <c r="E64" s="101" t="s">
        <v>130</v>
      </c>
      <c r="F64" s="19" t="s">
        <v>1901</v>
      </c>
      <c r="G64" s="19">
        <v>396</v>
      </c>
      <c r="H64" s="19" t="s">
        <v>1981</v>
      </c>
      <c r="I64" s="48">
        <v>37.85761773882038</v>
      </c>
      <c r="J64" s="6" t="s">
        <v>7</v>
      </c>
      <c r="K64" s="49">
        <v>3.1697715589998223</v>
      </c>
      <c r="L64" s="49">
        <v>6.8302284410001777</v>
      </c>
      <c r="M64" s="141">
        <v>41683</v>
      </c>
      <c r="N64" s="19">
        <v>70</v>
      </c>
      <c r="O64" s="19">
        <v>2</v>
      </c>
      <c r="P64" s="19">
        <v>3</v>
      </c>
      <c r="Q64" s="98">
        <v>2013</v>
      </c>
      <c r="R64" s="209"/>
      <c r="S64" s="207"/>
      <c r="T64" s="42"/>
    </row>
    <row r="65" spans="1:20">
      <c r="A65" s="253" t="s">
        <v>3472</v>
      </c>
      <c r="B65" s="253" t="s">
        <v>3637</v>
      </c>
      <c r="C65" s="253" t="s">
        <v>3593</v>
      </c>
      <c r="D65" s="253" t="s">
        <v>3541</v>
      </c>
      <c r="E65" s="101" t="s">
        <v>132</v>
      </c>
      <c r="F65" s="19" t="s">
        <v>1901</v>
      </c>
      <c r="G65" s="19">
        <v>512</v>
      </c>
      <c r="H65" s="19" t="s">
        <v>1993</v>
      </c>
      <c r="I65" s="48">
        <v>27.502544198484621</v>
      </c>
      <c r="J65" s="6" t="s">
        <v>7</v>
      </c>
      <c r="K65" s="49">
        <v>4.3632326934543002</v>
      </c>
      <c r="L65" s="49">
        <v>5.6367673065456998</v>
      </c>
      <c r="M65" s="141">
        <v>41710</v>
      </c>
      <c r="N65" s="19">
        <v>65</v>
      </c>
      <c r="O65" s="19">
        <v>2</v>
      </c>
      <c r="P65" s="19">
        <v>6</v>
      </c>
      <c r="Q65" s="98">
        <v>2013</v>
      </c>
      <c r="R65" s="209"/>
      <c r="S65" s="207"/>
      <c r="T65" s="42"/>
    </row>
    <row r="66" spans="1:20">
      <c r="A66" s="253" t="s">
        <v>3472</v>
      </c>
      <c r="B66" s="253" t="s">
        <v>3637</v>
      </c>
      <c r="C66" s="253" t="s">
        <v>3593</v>
      </c>
      <c r="D66" s="253" t="s">
        <v>3542</v>
      </c>
      <c r="E66" s="101" t="s">
        <v>134</v>
      </c>
      <c r="F66" s="19" t="s">
        <v>1901</v>
      </c>
      <c r="G66" s="19">
        <v>313</v>
      </c>
      <c r="H66" s="19" t="s">
        <v>1910</v>
      </c>
      <c r="I66" s="48">
        <v>38.875297132669736</v>
      </c>
      <c r="J66" s="6" t="s">
        <v>7</v>
      </c>
      <c r="K66" s="49">
        <v>3.0867931270203792</v>
      </c>
      <c r="L66" s="49">
        <v>6.9132068729796208</v>
      </c>
      <c r="M66" s="141">
        <v>41655</v>
      </c>
      <c r="N66" s="19">
        <v>65</v>
      </c>
      <c r="O66" s="19">
        <v>2</v>
      </c>
      <c r="P66" s="19">
        <v>2</v>
      </c>
      <c r="Q66" s="98">
        <v>2013</v>
      </c>
      <c r="R66" s="209"/>
      <c r="S66" s="207"/>
      <c r="T66" s="42"/>
    </row>
    <row r="67" spans="1:20">
      <c r="A67" s="253" t="s">
        <v>3472</v>
      </c>
      <c r="B67" s="253" t="s">
        <v>3637</v>
      </c>
      <c r="C67" s="253" t="s">
        <v>3593</v>
      </c>
      <c r="D67" s="253" t="s">
        <v>3543</v>
      </c>
      <c r="E67" s="101" t="s">
        <v>136</v>
      </c>
      <c r="F67" s="19" t="s">
        <v>1901</v>
      </c>
      <c r="G67" s="19">
        <v>335</v>
      </c>
      <c r="H67" s="19" t="s">
        <v>1922</v>
      </c>
      <c r="I67" s="48">
        <v>37.978327885901052</v>
      </c>
      <c r="J67" s="6" t="s">
        <v>7</v>
      </c>
      <c r="K67" s="49">
        <v>3.1596967712880377</v>
      </c>
      <c r="L67" s="49">
        <v>6.8403032287119618</v>
      </c>
      <c r="M67" s="141">
        <v>41655</v>
      </c>
      <c r="N67" s="19">
        <v>64</v>
      </c>
      <c r="O67" s="19">
        <v>1</v>
      </c>
      <c r="P67" s="19">
        <v>3</v>
      </c>
      <c r="Q67" s="98">
        <v>2013</v>
      </c>
      <c r="R67" s="209"/>
      <c r="S67" s="207"/>
      <c r="T67" s="42"/>
    </row>
    <row r="68" spans="1:20">
      <c r="A68" s="253" t="s">
        <v>3472</v>
      </c>
      <c r="B68" s="253" t="s">
        <v>3637</v>
      </c>
      <c r="C68" s="253" t="s">
        <v>3593</v>
      </c>
      <c r="D68" s="253" t="s">
        <v>3544</v>
      </c>
      <c r="E68" s="101" t="s">
        <v>138</v>
      </c>
      <c r="F68" s="19" t="s">
        <v>1901</v>
      </c>
      <c r="G68" s="19">
        <v>347</v>
      </c>
      <c r="H68" s="19" t="s">
        <v>1934</v>
      </c>
      <c r="I68" s="48">
        <v>28.02624052889615</v>
      </c>
      <c r="J68" s="6" t="s">
        <v>7</v>
      </c>
      <c r="K68" s="49">
        <v>4.2817016387294364</v>
      </c>
      <c r="L68" s="49">
        <v>5.7182983612705636</v>
      </c>
      <c r="M68" s="141">
        <v>41655</v>
      </c>
      <c r="N68" s="19">
        <v>73</v>
      </c>
      <c r="O68" s="19">
        <v>2</v>
      </c>
      <c r="P68" s="19">
        <v>2</v>
      </c>
      <c r="Q68" s="98">
        <v>2013</v>
      </c>
      <c r="R68" s="209"/>
      <c r="S68" s="207"/>
      <c r="T68" s="42"/>
    </row>
    <row r="69" spans="1:20">
      <c r="A69" s="253" t="s">
        <v>3472</v>
      </c>
      <c r="B69" s="253" t="s">
        <v>3637</v>
      </c>
      <c r="C69" s="253" t="s">
        <v>3593</v>
      </c>
      <c r="D69" s="253" t="s">
        <v>3545</v>
      </c>
      <c r="E69" s="6" t="s">
        <v>140</v>
      </c>
      <c r="F69" s="19" t="s">
        <v>1901</v>
      </c>
      <c r="G69" s="19">
        <v>361</v>
      </c>
      <c r="H69" s="19" t="s">
        <v>1946</v>
      </c>
      <c r="I69" s="48">
        <v>41.790911454464414</v>
      </c>
      <c r="J69" s="6" t="s">
        <v>7</v>
      </c>
      <c r="K69" s="49">
        <v>2.8714377318798752</v>
      </c>
      <c r="L69" s="49">
        <v>7.1285622681201248</v>
      </c>
      <c r="M69" s="141">
        <v>41682</v>
      </c>
      <c r="N69" s="19">
        <v>65</v>
      </c>
      <c r="O69" s="19">
        <v>1</v>
      </c>
      <c r="P69" s="19">
        <v>4</v>
      </c>
      <c r="Q69" s="98">
        <v>2013</v>
      </c>
      <c r="R69" s="209"/>
      <c r="S69" s="207"/>
      <c r="T69" s="42"/>
    </row>
    <row r="70" spans="1:20">
      <c r="A70" s="253" t="s">
        <v>3472</v>
      </c>
      <c r="B70" s="253" t="s">
        <v>3637</v>
      </c>
      <c r="C70" s="253" t="s">
        <v>3593</v>
      </c>
      <c r="D70" s="253" t="s">
        <v>3546</v>
      </c>
      <c r="E70" s="6" t="s">
        <v>142</v>
      </c>
      <c r="F70" s="19" t="s">
        <v>1901</v>
      </c>
      <c r="G70" s="19">
        <v>373</v>
      </c>
      <c r="H70" s="19" t="s">
        <v>1958</v>
      </c>
      <c r="I70" s="48">
        <v>115.37754419848461</v>
      </c>
      <c r="J70" s="6" t="s">
        <v>7</v>
      </c>
      <c r="K70" s="49">
        <v>1.0400637388638065</v>
      </c>
      <c r="L70" s="49">
        <v>8.9599362611361926</v>
      </c>
      <c r="M70" s="141">
        <v>41683</v>
      </c>
      <c r="N70" s="19">
        <v>71</v>
      </c>
      <c r="O70" s="19">
        <v>1</v>
      </c>
      <c r="P70" s="19">
        <v>4</v>
      </c>
      <c r="Q70" s="98">
        <v>2013</v>
      </c>
      <c r="R70" s="209"/>
      <c r="S70" s="207"/>
      <c r="T70" s="42"/>
    </row>
    <row r="71" spans="1:20">
      <c r="A71" s="253" t="s">
        <v>3472</v>
      </c>
      <c r="B71" s="253" t="s">
        <v>3637</v>
      </c>
      <c r="C71" s="253" t="s">
        <v>3593</v>
      </c>
      <c r="D71" s="253" t="s">
        <v>3547</v>
      </c>
      <c r="E71" s="6" t="s">
        <v>144</v>
      </c>
      <c r="F71" s="19" t="s">
        <v>1901</v>
      </c>
      <c r="G71" s="19">
        <v>385</v>
      </c>
      <c r="H71" s="19" t="s">
        <v>1970</v>
      </c>
      <c r="I71" s="48">
        <v>40.888370970138162</v>
      </c>
      <c r="J71" s="6" t="s">
        <v>7</v>
      </c>
      <c r="K71" s="49">
        <v>2.9348197825645612</v>
      </c>
      <c r="L71" s="49">
        <v>7.0651802174354383</v>
      </c>
      <c r="M71" s="141">
        <v>41683</v>
      </c>
      <c r="N71" s="19">
        <v>67</v>
      </c>
      <c r="O71" s="19">
        <v>1</v>
      </c>
      <c r="P71" s="19">
        <v>4</v>
      </c>
      <c r="Q71" s="98">
        <v>2013</v>
      </c>
      <c r="R71" s="209"/>
      <c r="S71" s="207"/>
      <c r="T71" s="42"/>
    </row>
    <row r="72" spans="1:20">
      <c r="A72" s="253" t="s">
        <v>3472</v>
      </c>
      <c r="B72" s="253" t="s">
        <v>3637</v>
      </c>
      <c r="C72" s="253" t="s">
        <v>3593</v>
      </c>
      <c r="D72" s="253" t="s">
        <v>3548</v>
      </c>
      <c r="E72" s="6" t="s">
        <v>146</v>
      </c>
      <c r="F72" s="19" t="s">
        <v>1901</v>
      </c>
      <c r="G72" s="19">
        <v>397</v>
      </c>
      <c r="H72" s="19" t="s">
        <v>1982</v>
      </c>
      <c r="I72" s="48">
        <v>43.163292972812357</v>
      </c>
      <c r="J72" s="6" t="s">
        <v>7</v>
      </c>
      <c r="K72" s="49">
        <v>2.7801400619638881</v>
      </c>
      <c r="L72" s="49">
        <v>7.2198599380361124</v>
      </c>
      <c r="M72" s="141">
        <v>41683</v>
      </c>
      <c r="N72" s="19">
        <v>71</v>
      </c>
      <c r="O72" s="19">
        <v>2</v>
      </c>
      <c r="P72" s="19">
        <v>3</v>
      </c>
      <c r="Q72" s="98">
        <v>2013</v>
      </c>
      <c r="R72" s="209"/>
      <c r="S72" s="207"/>
      <c r="T72" s="42"/>
    </row>
    <row r="73" spans="1:20">
      <c r="A73" s="253" t="s">
        <v>3472</v>
      </c>
      <c r="B73" s="253" t="s">
        <v>3637</v>
      </c>
      <c r="C73" s="253" t="s">
        <v>3593</v>
      </c>
      <c r="D73" s="253" t="s">
        <v>3549</v>
      </c>
      <c r="E73" s="6" t="s">
        <v>148</v>
      </c>
      <c r="F73" s="19" t="s">
        <v>1901</v>
      </c>
      <c r="G73" s="19">
        <v>513</v>
      </c>
      <c r="H73" s="19" t="s">
        <v>1994</v>
      </c>
      <c r="I73" s="48">
        <v>29.355909225969395</v>
      </c>
      <c r="J73" s="6" t="s">
        <v>7</v>
      </c>
      <c r="K73" s="49">
        <v>4.0877630148087274</v>
      </c>
      <c r="L73" s="49">
        <v>5.9122369851912726</v>
      </c>
      <c r="M73" s="141">
        <v>41710</v>
      </c>
      <c r="N73" s="19">
        <v>65</v>
      </c>
      <c r="O73" s="19">
        <v>2</v>
      </c>
      <c r="P73" s="19">
        <v>6</v>
      </c>
      <c r="Q73" s="98">
        <v>2013</v>
      </c>
      <c r="R73" s="209"/>
      <c r="S73" s="207"/>
      <c r="T73" s="42"/>
    </row>
    <row r="74" spans="1:20">
      <c r="A74" s="253" t="s">
        <v>3472</v>
      </c>
      <c r="B74" s="253" t="s">
        <v>3637</v>
      </c>
      <c r="C74" s="253" t="s">
        <v>3593</v>
      </c>
      <c r="D74" s="253" t="s">
        <v>3550</v>
      </c>
      <c r="E74" s="6" t="s">
        <v>150</v>
      </c>
      <c r="F74" s="19" t="s">
        <v>1901</v>
      </c>
      <c r="G74" s="19">
        <v>314</v>
      </c>
      <c r="H74" s="19" t="s">
        <v>1911</v>
      </c>
      <c r="I74" s="48">
        <v>38.340458327143068</v>
      </c>
      <c r="J74" s="6" t="s">
        <v>7</v>
      </c>
      <c r="K74" s="49">
        <v>3.1298530386906247</v>
      </c>
      <c r="L74" s="49">
        <v>6.8701469613093753</v>
      </c>
      <c r="M74" s="141">
        <v>41655</v>
      </c>
      <c r="N74" s="19">
        <v>59</v>
      </c>
      <c r="O74" s="19">
        <v>1</v>
      </c>
      <c r="P74" s="19">
        <v>3</v>
      </c>
      <c r="Q74" s="98">
        <v>2013</v>
      </c>
      <c r="R74" s="209"/>
      <c r="S74" s="207"/>
      <c r="T74" s="42"/>
    </row>
    <row r="75" spans="1:20">
      <c r="A75" s="253" t="s">
        <v>3472</v>
      </c>
      <c r="B75" s="253" t="s">
        <v>3637</v>
      </c>
      <c r="C75" s="253" t="s">
        <v>3593</v>
      </c>
      <c r="D75" s="253" t="s">
        <v>3551</v>
      </c>
      <c r="E75" s="6" t="s">
        <v>152</v>
      </c>
      <c r="F75" s="19" t="s">
        <v>1901</v>
      </c>
      <c r="G75" s="19">
        <v>336</v>
      </c>
      <c r="H75" s="19" t="s">
        <v>1923</v>
      </c>
      <c r="I75" s="48">
        <v>38.451883078294458</v>
      </c>
      <c r="J75" s="6" t="s">
        <v>7</v>
      </c>
      <c r="K75" s="49">
        <v>3.1207834413638458</v>
      </c>
      <c r="L75" s="49">
        <v>6.8792165586361538</v>
      </c>
      <c r="M75" s="141">
        <v>41655</v>
      </c>
      <c r="N75" s="19">
        <v>69</v>
      </c>
      <c r="O75" s="19">
        <v>1</v>
      </c>
      <c r="P75" s="19">
        <v>3</v>
      </c>
      <c r="Q75" s="98">
        <v>2013</v>
      </c>
      <c r="R75" s="209"/>
      <c r="S75" s="207"/>
      <c r="T75" s="42"/>
    </row>
    <row r="76" spans="1:20">
      <c r="A76" s="253" t="s">
        <v>3472</v>
      </c>
      <c r="B76" s="253" t="s">
        <v>3637</v>
      </c>
      <c r="C76" s="253" t="s">
        <v>3593</v>
      </c>
      <c r="D76" s="253" t="s">
        <v>3552</v>
      </c>
      <c r="E76" s="6" t="s">
        <v>154</v>
      </c>
      <c r="F76" s="19" t="s">
        <v>1901</v>
      </c>
      <c r="G76" s="19">
        <v>348</v>
      </c>
      <c r="H76" s="19" t="s">
        <v>1935</v>
      </c>
      <c r="I76" s="48">
        <v>31.807253751299953</v>
      </c>
      <c r="J76" s="6" t="s">
        <v>7</v>
      </c>
      <c r="K76" s="49">
        <v>3.7727243269185298</v>
      </c>
      <c r="L76" s="49">
        <v>6.2272756730814702</v>
      </c>
      <c r="M76" s="141">
        <v>41655</v>
      </c>
      <c r="N76" s="19">
        <v>64</v>
      </c>
      <c r="O76" s="19">
        <v>2</v>
      </c>
      <c r="P76" s="19">
        <v>2</v>
      </c>
      <c r="Q76" s="98">
        <v>2013</v>
      </c>
      <c r="R76" s="209"/>
      <c r="S76" s="207"/>
      <c r="T76" s="42"/>
    </row>
    <row r="77" spans="1:20">
      <c r="A77" s="253" t="s">
        <v>3472</v>
      </c>
      <c r="B77" s="253" t="s">
        <v>3637</v>
      </c>
      <c r="C77" s="253" t="s">
        <v>3593</v>
      </c>
      <c r="D77" s="253" t="s">
        <v>3553</v>
      </c>
      <c r="E77" s="4" t="s">
        <v>156</v>
      </c>
      <c r="F77" s="19" t="s">
        <v>1901</v>
      </c>
      <c r="G77" s="19">
        <v>362</v>
      </c>
      <c r="H77" s="19" t="s">
        <v>1947</v>
      </c>
      <c r="I77" s="48">
        <v>37.530771802109641</v>
      </c>
      <c r="J77" s="6" t="s">
        <v>7</v>
      </c>
      <c r="K77" s="49">
        <v>3.1973762925188414</v>
      </c>
      <c r="L77" s="49">
        <v>6.8026237074811586</v>
      </c>
      <c r="M77" s="141">
        <v>41682</v>
      </c>
      <c r="N77" s="19">
        <v>59</v>
      </c>
      <c r="O77" s="19">
        <v>2</v>
      </c>
      <c r="P77" s="19">
        <v>3</v>
      </c>
      <c r="Q77" s="98">
        <v>2013</v>
      </c>
      <c r="R77" s="209"/>
      <c r="S77" s="207"/>
      <c r="T77" s="42"/>
    </row>
    <row r="78" spans="1:20">
      <c r="A78" s="253" t="s">
        <v>3472</v>
      </c>
      <c r="B78" s="253" t="s">
        <v>3637</v>
      </c>
      <c r="C78" s="253" t="s">
        <v>3593</v>
      </c>
      <c r="D78" s="253" t="s">
        <v>3554</v>
      </c>
      <c r="E78" s="4" t="s">
        <v>158</v>
      </c>
      <c r="F78" s="19" t="s">
        <v>1901</v>
      </c>
      <c r="G78" s="19">
        <v>374</v>
      </c>
      <c r="H78" s="19" t="s">
        <v>1959</v>
      </c>
      <c r="I78" s="48">
        <v>41.490064626355668</v>
      </c>
      <c r="J78" s="6" t="s">
        <v>7</v>
      </c>
      <c r="K78" s="49">
        <v>2.8922586908619223</v>
      </c>
      <c r="L78" s="49">
        <v>7.1077413091380777</v>
      </c>
      <c r="M78" s="141">
        <v>41683</v>
      </c>
      <c r="N78" s="19">
        <v>80</v>
      </c>
      <c r="O78" s="19">
        <v>2</v>
      </c>
      <c r="P78" s="19">
        <v>3</v>
      </c>
      <c r="Q78" s="98">
        <v>2013</v>
      </c>
      <c r="R78" s="209"/>
      <c r="S78" s="207"/>
      <c r="T78" s="42"/>
    </row>
    <row r="79" spans="1:20">
      <c r="A79" s="253" t="s">
        <v>3472</v>
      </c>
      <c r="B79" s="253" t="s">
        <v>3637</v>
      </c>
      <c r="C79" s="253" t="s">
        <v>3593</v>
      </c>
      <c r="D79" s="253" t="s">
        <v>3555</v>
      </c>
      <c r="E79" s="4" t="s">
        <v>159</v>
      </c>
      <c r="F79" s="19" t="s">
        <v>1901</v>
      </c>
      <c r="G79" s="19">
        <v>386</v>
      </c>
      <c r="H79" s="19" t="s">
        <v>1971</v>
      </c>
      <c r="I79" s="48">
        <v>39.861406180359531</v>
      </c>
      <c r="J79" s="6" t="s">
        <v>7</v>
      </c>
      <c r="K79" s="49">
        <v>3.0104306771577534</v>
      </c>
      <c r="L79" s="49">
        <v>6.9895693228422466</v>
      </c>
      <c r="M79" s="141">
        <v>41683</v>
      </c>
      <c r="N79" s="19">
        <v>72</v>
      </c>
      <c r="O79" s="19">
        <v>2</v>
      </c>
      <c r="P79" s="19">
        <v>3</v>
      </c>
      <c r="Q79" s="98">
        <v>2013</v>
      </c>
      <c r="R79" s="209"/>
      <c r="S79" s="207"/>
      <c r="T79" s="42"/>
    </row>
    <row r="80" spans="1:20">
      <c r="A80" s="253" t="s">
        <v>3472</v>
      </c>
      <c r="B80" s="253" t="s">
        <v>3637</v>
      </c>
      <c r="C80" s="253" t="s">
        <v>3593</v>
      </c>
      <c r="D80" s="253" t="s">
        <v>3556</v>
      </c>
      <c r="E80" s="4" t="s">
        <v>161</v>
      </c>
      <c r="F80" s="19" t="s">
        <v>1901</v>
      </c>
      <c r="G80" s="19">
        <v>398</v>
      </c>
      <c r="H80" s="19" t="s">
        <v>1983</v>
      </c>
      <c r="I80" s="48">
        <v>40.052685336502748</v>
      </c>
      <c r="J80" s="6" t="s">
        <v>7</v>
      </c>
      <c r="K80" s="49">
        <v>2.9960537974375416</v>
      </c>
      <c r="L80" s="49">
        <v>7.0039462025624584</v>
      </c>
      <c r="M80" s="141">
        <v>41683</v>
      </c>
      <c r="N80" s="19">
        <v>70</v>
      </c>
      <c r="O80" s="19">
        <v>2</v>
      </c>
      <c r="P80" s="19">
        <v>2</v>
      </c>
      <c r="Q80" s="98">
        <v>2013</v>
      </c>
      <c r="R80" s="209"/>
      <c r="S80" s="207"/>
      <c r="T80" s="42"/>
    </row>
    <row r="81" spans="1:20">
      <c r="A81" s="253" t="s">
        <v>3472</v>
      </c>
      <c r="B81" s="253" t="s">
        <v>3637</v>
      </c>
      <c r="C81" s="253" t="s">
        <v>3593</v>
      </c>
      <c r="D81" s="253" t="s">
        <v>3557</v>
      </c>
      <c r="E81" s="4" t="s">
        <v>162</v>
      </c>
      <c r="F81" s="19" t="s">
        <v>1901</v>
      </c>
      <c r="G81" s="19">
        <v>514</v>
      </c>
      <c r="H81" s="19" t="s">
        <v>1995</v>
      </c>
      <c r="I81" s="48">
        <v>41.458494280196106</v>
      </c>
      <c r="J81" s="6" t="s">
        <v>7</v>
      </c>
      <c r="K81" s="49">
        <v>2.8944611251190953</v>
      </c>
      <c r="L81" s="49">
        <v>7.1055388748809047</v>
      </c>
      <c r="M81" s="141">
        <v>41710</v>
      </c>
      <c r="N81" s="19">
        <v>62</v>
      </c>
      <c r="O81" s="19">
        <v>2</v>
      </c>
      <c r="P81" s="19">
        <v>6</v>
      </c>
      <c r="Q81" s="98">
        <v>2013</v>
      </c>
      <c r="R81" s="209"/>
      <c r="S81" s="207"/>
      <c r="T81" s="42"/>
    </row>
    <row r="82" spans="1:20">
      <c r="A82" s="253" t="s">
        <v>3472</v>
      </c>
      <c r="B82" s="253" t="s">
        <v>3637</v>
      </c>
      <c r="C82" s="253" t="s">
        <v>3593</v>
      </c>
      <c r="D82" s="253" t="s">
        <v>3558</v>
      </c>
      <c r="E82" s="4" t="s">
        <v>163</v>
      </c>
      <c r="F82" s="19" t="s">
        <v>1901</v>
      </c>
      <c r="G82" s="19">
        <v>318</v>
      </c>
      <c r="H82" s="19" t="s">
        <v>1912</v>
      </c>
      <c r="I82" s="48">
        <v>34.093318229089284</v>
      </c>
      <c r="J82" s="6" t="s">
        <v>7</v>
      </c>
      <c r="K82" s="49">
        <v>3.5197512660299797</v>
      </c>
      <c r="L82" s="49">
        <v>6.4802487339700203</v>
      </c>
      <c r="M82" s="141">
        <v>41655</v>
      </c>
      <c r="N82" s="19">
        <v>63</v>
      </c>
      <c r="O82" s="19">
        <v>1</v>
      </c>
      <c r="P82" s="19">
        <v>3</v>
      </c>
      <c r="Q82" s="98">
        <v>2013</v>
      </c>
      <c r="R82" s="209"/>
      <c r="S82" s="207"/>
      <c r="T82" s="42"/>
    </row>
    <row r="83" spans="1:20">
      <c r="A83" s="253" t="s">
        <v>3472</v>
      </c>
      <c r="B83" s="253" t="s">
        <v>3637</v>
      </c>
      <c r="C83" s="253" t="s">
        <v>3593</v>
      </c>
      <c r="D83" s="253" t="s">
        <v>3559</v>
      </c>
      <c r="E83" s="4" t="s">
        <v>164</v>
      </c>
      <c r="F83" s="19" t="s">
        <v>1901</v>
      </c>
      <c r="G83" s="19">
        <v>337</v>
      </c>
      <c r="H83" s="19" t="s">
        <v>1924</v>
      </c>
      <c r="I83" s="48">
        <v>33.179635269647896</v>
      </c>
      <c r="J83" s="6" t="s">
        <v>7</v>
      </c>
      <c r="K83" s="49">
        <v>3.6166762842560156</v>
      </c>
      <c r="L83" s="49">
        <v>6.3833237157439839</v>
      </c>
      <c r="M83" s="141">
        <v>41655</v>
      </c>
      <c r="N83" s="19">
        <v>66</v>
      </c>
      <c r="O83" s="19">
        <v>2</v>
      </c>
      <c r="P83" s="19">
        <v>3</v>
      </c>
      <c r="Q83" s="98">
        <v>2013</v>
      </c>
      <c r="R83" s="209"/>
      <c r="S83" s="207"/>
      <c r="T83" s="42"/>
    </row>
    <row r="84" spans="1:20">
      <c r="A84" s="253" t="s">
        <v>3472</v>
      </c>
      <c r="B84" s="253" t="s">
        <v>3637</v>
      </c>
      <c r="C84" s="253" t="s">
        <v>3593</v>
      </c>
      <c r="D84" s="253" t="s">
        <v>3560</v>
      </c>
      <c r="E84" s="4" t="s">
        <v>165</v>
      </c>
      <c r="F84" s="19" t="s">
        <v>1901</v>
      </c>
      <c r="G84" s="19">
        <v>351</v>
      </c>
      <c r="H84" s="19" t="s">
        <v>1936</v>
      </c>
      <c r="I84" s="48">
        <v>34.617014559500817</v>
      </c>
      <c r="J84" s="6" t="s">
        <v>7</v>
      </c>
      <c r="K84" s="49">
        <v>3.4665034384678153</v>
      </c>
      <c r="L84" s="49">
        <v>6.5334965615321847</v>
      </c>
      <c r="M84" s="141">
        <v>41681</v>
      </c>
      <c r="N84" s="19">
        <v>67</v>
      </c>
      <c r="O84" s="19">
        <v>2</v>
      </c>
      <c r="P84" s="19">
        <v>3</v>
      </c>
      <c r="Q84" s="98">
        <v>2013</v>
      </c>
      <c r="R84" s="209"/>
      <c r="S84" s="207"/>
      <c r="T84" s="42"/>
    </row>
    <row r="85" spans="1:20">
      <c r="A85" s="253" t="s">
        <v>3472</v>
      </c>
      <c r="B85" s="253" t="s">
        <v>3637</v>
      </c>
      <c r="C85" s="253" t="s">
        <v>3593</v>
      </c>
      <c r="D85" s="253" t="s">
        <v>3561</v>
      </c>
      <c r="E85" s="4" t="s">
        <v>166</v>
      </c>
      <c r="F85" s="19" t="s">
        <v>1901</v>
      </c>
      <c r="G85" s="19">
        <v>363</v>
      </c>
      <c r="H85" s="19" t="s">
        <v>1948</v>
      </c>
      <c r="I85" s="48">
        <v>34.189886346753823</v>
      </c>
      <c r="J85" s="6" t="s">
        <v>7</v>
      </c>
      <c r="K85" s="49">
        <v>3.5098098537959448</v>
      </c>
      <c r="L85" s="49">
        <v>6.4901901462040552</v>
      </c>
      <c r="M85" s="141">
        <v>41682</v>
      </c>
      <c r="N85" s="19">
        <v>61</v>
      </c>
      <c r="O85" s="19">
        <v>1</v>
      </c>
      <c r="P85" s="19">
        <v>4</v>
      </c>
      <c r="Q85" s="98">
        <v>2013</v>
      </c>
      <c r="R85" s="209"/>
      <c r="S85" s="207"/>
      <c r="T85" s="42"/>
    </row>
    <row r="86" spans="1:20">
      <c r="A86" s="253" t="s">
        <v>3472</v>
      </c>
      <c r="B86" s="253" t="s">
        <v>3637</v>
      </c>
      <c r="C86" s="253" t="s">
        <v>3593</v>
      </c>
      <c r="D86" s="253" t="s">
        <v>3562</v>
      </c>
      <c r="E86" s="4" t="s">
        <v>167</v>
      </c>
      <c r="F86" s="19" t="s">
        <v>1901</v>
      </c>
      <c r="G86" s="19">
        <v>375</v>
      </c>
      <c r="H86" s="19" t="s">
        <v>1960</v>
      </c>
      <c r="I86" s="48">
        <v>47.289722923785469</v>
      </c>
      <c r="J86" s="6" t="s">
        <v>7</v>
      </c>
      <c r="K86" s="49">
        <v>2.5375492301656775</v>
      </c>
      <c r="L86" s="49">
        <v>7.462450769834323</v>
      </c>
      <c r="M86" s="141">
        <v>41683</v>
      </c>
      <c r="N86" s="19">
        <v>69</v>
      </c>
      <c r="O86" s="19">
        <v>2</v>
      </c>
      <c r="P86" s="19">
        <v>3</v>
      </c>
      <c r="Q86" s="98">
        <v>2013</v>
      </c>
      <c r="R86" s="209"/>
      <c r="S86" s="207"/>
      <c r="T86" s="42"/>
    </row>
    <row r="87" spans="1:20">
      <c r="A87" s="253" t="s">
        <v>3472</v>
      </c>
      <c r="B87" s="253" t="s">
        <v>3637</v>
      </c>
      <c r="C87" s="253" t="s">
        <v>3593</v>
      </c>
      <c r="D87" s="253" t="s">
        <v>3563</v>
      </c>
      <c r="E87" s="4" t="s">
        <v>168</v>
      </c>
      <c r="F87" s="19" t="s">
        <v>1901</v>
      </c>
      <c r="G87" s="19">
        <v>387</v>
      </c>
      <c r="H87" s="19" t="s">
        <v>1972</v>
      </c>
      <c r="I87" s="48">
        <v>45.622065814886348</v>
      </c>
      <c r="J87" s="6" t="s">
        <v>7</v>
      </c>
      <c r="K87" s="49">
        <v>2.6303061436741069</v>
      </c>
      <c r="L87" s="49">
        <v>7.3696938563258936</v>
      </c>
      <c r="M87" s="141">
        <v>41683</v>
      </c>
      <c r="N87" s="19">
        <v>67</v>
      </c>
      <c r="O87" s="19">
        <v>1</v>
      </c>
      <c r="P87" s="19">
        <v>4</v>
      </c>
      <c r="Q87" s="98">
        <v>2013</v>
      </c>
      <c r="R87" s="209"/>
      <c r="S87" s="207"/>
      <c r="T87" s="42"/>
    </row>
    <row r="88" spans="1:20">
      <c r="A88" s="253" t="s">
        <v>3472</v>
      </c>
      <c r="B88" s="253" t="s">
        <v>3637</v>
      </c>
      <c r="C88" s="253" t="s">
        <v>3593</v>
      </c>
      <c r="D88" s="253" t="s">
        <v>3564</v>
      </c>
      <c r="E88" s="4" t="s">
        <v>169</v>
      </c>
      <c r="F88" s="19" t="s">
        <v>1901</v>
      </c>
      <c r="G88" s="19">
        <v>400</v>
      </c>
      <c r="H88" s="19" t="s">
        <v>1984</v>
      </c>
      <c r="I88" s="48">
        <v>39.126002822760363</v>
      </c>
      <c r="J88" s="6" t="s">
        <v>7</v>
      </c>
      <c r="K88" s="49">
        <v>3.0670140403454056</v>
      </c>
      <c r="L88" s="49">
        <v>6.9329859596545944</v>
      </c>
      <c r="M88" s="141">
        <v>41710</v>
      </c>
      <c r="N88" s="19">
        <v>69</v>
      </c>
      <c r="O88" s="19">
        <v>2</v>
      </c>
      <c r="P88" s="19">
        <v>3</v>
      </c>
      <c r="Q88" s="98">
        <v>2013</v>
      </c>
      <c r="R88" s="209"/>
      <c r="S88" s="207"/>
      <c r="T88" s="42"/>
    </row>
    <row r="89" spans="1:20">
      <c r="A89" s="253" t="s">
        <v>3472</v>
      </c>
      <c r="B89" s="253" t="s">
        <v>3637</v>
      </c>
      <c r="C89" s="253" t="s">
        <v>3593</v>
      </c>
      <c r="D89" s="253" t="s">
        <v>3565</v>
      </c>
      <c r="E89" s="4" t="s">
        <v>170</v>
      </c>
      <c r="F89" s="19" t="s">
        <v>1901</v>
      </c>
      <c r="G89" s="19">
        <v>515</v>
      </c>
      <c r="H89" s="19" t="s">
        <v>1996</v>
      </c>
      <c r="I89" s="48">
        <v>34.195457584311391</v>
      </c>
      <c r="J89" s="6" t="s">
        <v>7</v>
      </c>
      <c r="K89" s="49">
        <v>3.5092380239138854</v>
      </c>
      <c r="L89" s="49">
        <v>6.4907619760861142</v>
      </c>
      <c r="M89" s="141">
        <v>41710</v>
      </c>
      <c r="N89" s="19">
        <v>70</v>
      </c>
      <c r="O89" s="19">
        <v>2</v>
      </c>
      <c r="P89" s="19">
        <v>6</v>
      </c>
      <c r="Q89" s="98">
        <v>2013</v>
      </c>
      <c r="R89" s="209"/>
      <c r="S89" s="207"/>
      <c r="T89" s="42"/>
    </row>
    <row r="90" spans="1:20">
      <c r="A90" s="253" t="s">
        <v>3472</v>
      </c>
      <c r="B90" s="253" t="s">
        <v>3637</v>
      </c>
      <c r="C90" s="253" t="s">
        <v>3593</v>
      </c>
      <c r="D90" s="253" t="s">
        <v>3566</v>
      </c>
      <c r="E90" s="4" t="s">
        <v>171</v>
      </c>
      <c r="F90" s="19" t="s">
        <v>1901</v>
      </c>
      <c r="G90" s="19">
        <v>321</v>
      </c>
      <c r="H90" s="19" t="s">
        <v>1913</v>
      </c>
      <c r="I90" s="48">
        <v>36.449951715941168</v>
      </c>
      <c r="J90" s="6" t="s">
        <v>7</v>
      </c>
      <c r="K90" s="49">
        <v>3.2921854310034302</v>
      </c>
      <c r="L90" s="49">
        <v>6.7078145689965698</v>
      </c>
      <c r="M90" s="141">
        <v>41655</v>
      </c>
      <c r="N90" s="19">
        <v>69</v>
      </c>
      <c r="O90" s="19">
        <v>2</v>
      </c>
      <c r="P90" s="19">
        <v>2</v>
      </c>
      <c r="Q90" s="98">
        <v>2013</v>
      </c>
      <c r="R90" s="209"/>
      <c r="S90" s="207"/>
      <c r="T90" s="42"/>
    </row>
    <row r="91" spans="1:20">
      <c r="A91" s="253" t="s">
        <v>3472</v>
      </c>
      <c r="B91" s="253" t="s">
        <v>3637</v>
      </c>
      <c r="C91" s="253" t="s">
        <v>3593</v>
      </c>
      <c r="D91" s="253" t="s">
        <v>3567</v>
      </c>
      <c r="E91" s="4" t="s">
        <v>172</v>
      </c>
      <c r="F91" s="19" t="s">
        <v>1901</v>
      </c>
      <c r="G91" s="19">
        <v>338</v>
      </c>
      <c r="H91" s="19" t="s">
        <v>1925</v>
      </c>
      <c r="I91" s="48">
        <v>31.311413608676272</v>
      </c>
      <c r="J91" s="6" t="s">
        <v>7</v>
      </c>
      <c r="K91" s="49">
        <v>3.8324682973351436</v>
      </c>
      <c r="L91" s="49">
        <v>6.1675317026648564</v>
      </c>
      <c r="M91" s="141">
        <v>41655</v>
      </c>
      <c r="N91" s="19">
        <v>63</v>
      </c>
      <c r="O91" s="19">
        <v>1</v>
      </c>
      <c r="P91" s="19">
        <v>3</v>
      </c>
      <c r="Q91" s="98">
        <v>2013</v>
      </c>
      <c r="R91" s="209"/>
      <c r="S91" s="207"/>
      <c r="T91" s="42"/>
    </row>
    <row r="92" spans="1:20">
      <c r="A92" s="253" t="s">
        <v>3472</v>
      </c>
      <c r="B92" s="253" t="s">
        <v>3637</v>
      </c>
      <c r="C92" s="253" t="s">
        <v>3593</v>
      </c>
      <c r="D92" s="253" t="s">
        <v>3568</v>
      </c>
      <c r="E92" s="4" t="s">
        <v>173</v>
      </c>
      <c r="F92" s="19" t="s">
        <v>1901</v>
      </c>
      <c r="G92" s="19">
        <v>352</v>
      </c>
      <c r="H92" s="19" t="s">
        <v>1937</v>
      </c>
      <c r="I92" s="48">
        <v>41.909764522359232</v>
      </c>
      <c r="J92" s="6" t="s">
        <v>7</v>
      </c>
      <c r="K92" s="49">
        <v>2.863294541680828</v>
      </c>
      <c r="L92" s="49">
        <v>7.136705458319172</v>
      </c>
      <c r="M92" s="141">
        <v>41681</v>
      </c>
      <c r="N92" s="19">
        <v>62</v>
      </c>
      <c r="O92" s="19">
        <v>1</v>
      </c>
      <c r="P92" s="19">
        <v>3</v>
      </c>
      <c r="Q92" s="98">
        <v>2013</v>
      </c>
      <c r="R92" s="209"/>
      <c r="S92" s="207"/>
      <c r="T92" s="42"/>
    </row>
    <row r="93" spans="1:20">
      <c r="A93" s="253" t="s">
        <v>3472</v>
      </c>
      <c r="B93" s="253" t="s">
        <v>3637</v>
      </c>
      <c r="C93" s="253" t="s">
        <v>3593</v>
      </c>
      <c r="D93" s="253" t="s">
        <v>3569</v>
      </c>
      <c r="E93" s="4" t="s">
        <v>174</v>
      </c>
      <c r="F93" s="19" t="s">
        <v>1901</v>
      </c>
      <c r="G93" s="19">
        <v>364</v>
      </c>
      <c r="H93" s="19" t="s">
        <v>1949</v>
      </c>
      <c r="I93" s="48">
        <v>39.840978309315105</v>
      </c>
      <c r="J93" s="6" t="s">
        <v>7</v>
      </c>
      <c r="K93" s="49">
        <v>3.0119742308622763</v>
      </c>
      <c r="L93" s="49">
        <v>6.9880257691377237</v>
      </c>
      <c r="M93" s="141">
        <v>41682</v>
      </c>
      <c r="N93" s="19">
        <v>67</v>
      </c>
      <c r="O93" s="19">
        <v>1</v>
      </c>
      <c r="P93" s="19">
        <v>5</v>
      </c>
      <c r="Q93" s="98">
        <v>2013</v>
      </c>
      <c r="R93" s="209"/>
      <c r="S93" s="207"/>
      <c r="T93" s="42"/>
    </row>
    <row r="94" spans="1:20">
      <c r="A94" s="253" t="s">
        <v>3472</v>
      </c>
      <c r="B94" s="253" t="s">
        <v>3637</v>
      </c>
      <c r="C94" s="253" t="s">
        <v>3593</v>
      </c>
      <c r="D94" s="253" t="s">
        <v>3570</v>
      </c>
      <c r="E94" s="4" t="s">
        <v>175</v>
      </c>
      <c r="F94" s="19" t="s">
        <v>1901</v>
      </c>
      <c r="G94" s="19">
        <v>376</v>
      </c>
      <c r="H94" s="19" t="s">
        <v>1961</v>
      </c>
      <c r="I94" s="48">
        <v>38.485310503639873</v>
      </c>
      <c r="J94" s="6" t="s">
        <v>7</v>
      </c>
      <c r="K94" s="49">
        <v>3.1180728030932898</v>
      </c>
      <c r="L94" s="49">
        <v>6.8819271969067106</v>
      </c>
      <c r="M94" s="141">
        <v>41683</v>
      </c>
      <c r="N94" s="19">
        <v>64</v>
      </c>
      <c r="O94" s="19">
        <v>2</v>
      </c>
      <c r="P94" s="19">
        <v>3</v>
      </c>
      <c r="Q94" s="98">
        <v>2013</v>
      </c>
      <c r="R94" s="209"/>
      <c r="S94" s="207"/>
      <c r="T94" s="42"/>
    </row>
    <row r="95" spans="1:20">
      <c r="A95" s="253" t="s">
        <v>3472</v>
      </c>
      <c r="B95" s="253" t="s">
        <v>3637</v>
      </c>
      <c r="C95" s="253" t="s">
        <v>3593</v>
      </c>
      <c r="D95" s="253" t="s">
        <v>3571</v>
      </c>
      <c r="E95" s="4" t="s">
        <v>176</v>
      </c>
      <c r="F95" s="19" t="s">
        <v>1901</v>
      </c>
      <c r="G95" s="19">
        <v>388</v>
      </c>
      <c r="H95" s="19" t="s">
        <v>1973</v>
      </c>
      <c r="I95" s="48">
        <v>31.589975486554746</v>
      </c>
      <c r="J95" s="6" t="s">
        <v>7</v>
      </c>
      <c r="K95" s="49">
        <v>3.7986734130602327</v>
      </c>
      <c r="L95" s="49">
        <v>6.2013265869397696</v>
      </c>
      <c r="M95" s="141">
        <v>41683</v>
      </c>
      <c r="N95" s="19">
        <v>63</v>
      </c>
      <c r="O95" s="19">
        <v>2</v>
      </c>
      <c r="P95" s="19">
        <v>2</v>
      </c>
      <c r="Q95" s="98">
        <v>2013</v>
      </c>
      <c r="R95" s="209"/>
      <c r="S95" s="207"/>
      <c r="T95" s="42"/>
    </row>
    <row r="96" spans="1:20">
      <c r="A96" s="253" t="s">
        <v>3472</v>
      </c>
      <c r="B96" s="253" t="s">
        <v>3637</v>
      </c>
      <c r="C96" s="253" t="s">
        <v>3593</v>
      </c>
      <c r="D96" s="253" t="s">
        <v>3572</v>
      </c>
      <c r="E96" s="4" t="s">
        <v>177</v>
      </c>
      <c r="F96" s="19" t="s">
        <v>1901</v>
      </c>
      <c r="G96" s="19">
        <v>501</v>
      </c>
      <c r="H96" s="19" t="s">
        <v>1985</v>
      </c>
      <c r="I96" s="48">
        <v>44.695383301143956</v>
      </c>
      <c r="J96" s="6" t="s">
        <v>7</v>
      </c>
      <c r="K96" s="49">
        <v>2.6848410537499219</v>
      </c>
      <c r="L96" s="49">
        <v>7.3151589462500777</v>
      </c>
      <c r="M96" s="141">
        <v>41710</v>
      </c>
      <c r="N96" s="19">
        <v>70</v>
      </c>
      <c r="O96" s="19">
        <v>1</v>
      </c>
      <c r="P96" s="19">
        <v>6</v>
      </c>
      <c r="Q96" s="98">
        <v>2013</v>
      </c>
      <c r="R96" s="209"/>
      <c r="S96" s="207"/>
      <c r="T96" s="42"/>
    </row>
    <row r="97" spans="1:21">
      <c r="A97" s="253" t="s">
        <v>3472</v>
      </c>
      <c r="B97" s="253" t="s">
        <v>3637</v>
      </c>
      <c r="C97" s="253" t="s">
        <v>3593</v>
      </c>
      <c r="D97" s="253" t="s">
        <v>3573</v>
      </c>
      <c r="E97" s="4" t="s">
        <v>178</v>
      </c>
      <c r="F97" s="19" t="s">
        <v>1901</v>
      </c>
      <c r="G97" s="19">
        <v>516</v>
      </c>
      <c r="H97" s="19" t="s">
        <v>1997</v>
      </c>
      <c r="I97" s="48">
        <v>31.812824988857525</v>
      </c>
      <c r="J97" s="6" t="s">
        <v>7</v>
      </c>
      <c r="K97" s="49">
        <v>3.7720636266043686</v>
      </c>
      <c r="L97" s="49">
        <v>6.2279363733956314</v>
      </c>
      <c r="M97" s="141">
        <v>41710</v>
      </c>
      <c r="N97" s="19">
        <v>64</v>
      </c>
      <c r="O97" s="19">
        <v>2</v>
      </c>
      <c r="P97" s="19">
        <v>5</v>
      </c>
      <c r="Q97" s="98">
        <v>2013</v>
      </c>
      <c r="R97" s="209"/>
      <c r="S97" s="207"/>
      <c r="T97" s="42"/>
    </row>
    <row r="98" spans="1:21">
      <c r="D98" s="24"/>
      <c r="E98" s="142"/>
      <c r="F98" s="142"/>
      <c r="G98" s="264"/>
      <c r="H98" s="264"/>
      <c r="I98" s="264"/>
      <c r="J98" s="142"/>
      <c r="K98" s="264"/>
      <c r="L98" s="264"/>
      <c r="O98" s="142"/>
      <c r="P98" s="201"/>
      <c r="Q98" s="142"/>
      <c r="R98" s="142"/>
      <c r="S98" s="202"/>
      <c r="T98" s="105"/>
      <c r="U98" s="105"/>
    </row>
    <row r="99" spans="1:21">
      <c r="E99" s="142"/>
      <c r="F99" s="142"/>
      <c r="G99" s="264"/>
      <c r="H99" s="264"/>
      <c r="I99" s="264"/>
      <c r="J99" s="142"/>
      <c r="K99" s="264"/>
      <c r="L99" s="264"/>
      <c r="O99" s="142"/>
      <c r="P99" s="201"/>
      <c r="Q99" s="142"/>
      <c r="R99" s="142"/>
      <c r="S99" s="202"/>
      <c r="T99" s="105"/>
      <c r="U99" s="105"/>
    </row>
    <row r="100" spans="1:21">
      <c r="E100" s="142"/>
      <c r="F100" s="142"/>
      <c r="G100" s="264"/>
      <c r="H100" s="264"/>
      <c r="I100" s="264"/>
      <c r="J100" s="142"/>
      <c r="K100" s="264"/>
      <c r="L100" s="264"/>
      <c r="O100" s="142"/>
      <c r="P100" s="201"/>
      <c r="Q100" s="142"/>
      <c r="R100" s="142"/>
      <c r="S100" s="202"/>
      <c r="T100" s="105"/>
      <c r="U100" s="105"/>
    </row>
    <row r="101" spans="1:21">
      <c r="E101" s="142"/>
      <c r="F101" s="142"/>
      <c r="G101" s="264"/>
      <c r="H101" s="264"/>
      <c r="I101" s="264"/>
      <c r="J101" s="142"/>
      <c r="K101" s="264"/>
      <c r="L101" s="264"/>
      <c r="O101" s="142"/>
      <c r="P101" s="201"/>
      <c r="Q101" s="142"/>
      <c r="R101" s="142"/>
      <c r="S101" s="202"/>
      <c r="T101" s="105"/>
      <c r="U101" s="105"/>
    </row>
    <row r="102" spans="1:21">
      <c r="E102" s="142"/>
      <c r="F102" s="142"/>
      <c r="G102" s="264"/>
      <c r="H102" s="264"/>
      <c r="I102" s="264"/>
      <c r="J102" s="142"/>
      <c r="K102" s="264"/>
      <c r="L102" s="264"/>
      <c r="O102" s="142"/>
      <c r="P102" s="201"/>
      <c r="Q102" s="142"/>
      <c r="R102" s="142"/>
      <c r="S102" s="202"/>
      <c r="T102" s="105"/>
      <c r="U102" s="105"/>
    </row>
    <row r="103" spans="1:21">
      <c r="E103" s="142"/>
      <c r="F103" s="142"/>
      <c r="G103" s="264"/>
      <c r="H103" s="264"/>
      <c r="I103" s="264"/>
      <c r="J103" s="142"/>
      <c r="K103" s="264"/>
      <c r="L103" s="264"/>
      <c r="O103" s="142"/>
      <c r="P103" s="201"/>
      <c r="Q103" s="142"/>
      <c r="R103" s="142"/>
      <c r="S103" s="202"/>
      <c r="T103" s="105"/>
      <c r="U103" s="105"/>
    </row>
    <row r="104" spans="1:21">
      <c r="E104" s="142"/>
      <c r="F104" s="142"/>
      <c r="G104" s="264"/>
      <c r="H104" s="264"/>
      <c r="I104" s="264"/>
      <c r="J104" s="142"/>
      <c r="K104" s="264"/>
      <c r="L104" s="264"/>
      <c r="O104" s="142"/>
      <c r="P104" s="201"/>
      <c r="Q104" s="142"/>
      <c r="R104" s="142"/>
      <c r="S104" s="202"/>
      <c r="T104" s="105"/>
      <c r="U104" s="105"/>
    </row>
    <row r="105" spans="1:21">
      <c r="E105" s="142"/>
      <c r="F105" s="142"/>
      <c r="G105" s="264"/>
      <c r="H105" s="264"/>
      <c r="I105" s="264"/>
      <c r="J105" s="142"/>
      <c r="K105" s="264"/>
      <c r="L105" s="264"/>
      <c r="O105" s="142"/>
      <c r="P105" s="201"/>
      <c r="Q105" s="142"/>
      <c r="R105" s="142"/>
      <c r="S105" s="202"/>
      <c r="T105" s="105"/>
      <c r="U105" s="105"/>
    </row>
    <row r="106" spans="1:21">
      <c r="E106" s="142"/>
      <c r="F106" s="142"/>
      <c r="G106" s="264"/>
      <c r="H106" s="264"/>
      <c r="I106" s="264"/>
      <c r="J106" s="142"/>
      <c r="K106" s="264"/>
      <c r="L106" s="264"/>
      <c r="O106" s="142"/>
      <c r="P106" s="201"/>
      <c r="Q106" s="142"/>
      <c r="R106" s="142"/>
      <c r="S106" s="202"/>
      <c r="T106" s="105"/>
      <c r="U106" s="105"/>
    </row>
    <row r="107" spans="1:21">
      <c r="E107" s="142"/>
      <c r="F107" s="142"/>
      <c r="G107" s="264"/>
      <c r="H107" s="264"/>
      <c r="I107" s="264"/>
      <c r="J107" s="142"/>
      <c r="K107" s="264"/>
      <c r="L107" s="264"/>
      <c r="O107" s="142"/>
      <c r="P107" s="201"/>
      <c r="Q107" s="142"/>
      <c r="R107" s="142"/>
      <c r="S107" s="202"/>
      <c r="T107" s="105"/>
      <c r="U107" s="105"/>
    </row>
    <row r="108" spans="1:21">
      <c r="E108" s="142"/>
      <c r="F108" s="142"/>
      <c r="G108" s="264"/>
      <c r="H108" s="264"/>
      <c r="I108" s="264"/>
      <c r="J108" s="142"/>
      <c r="K108" s="264"/>
      <c r="L108" s="264"/>
      <c r="O108" s="142"/>
      <c r="P108" s="201"/>
      <c r="Q108" s="142"/>
      <c r="R108" s="142"/>
      <c r="S108" s="202"/>
      <c r="T108" s="105"/>
      <c r="U108" s="105"/>
    </row>
    <row r="109" spans="1:21">
      <c r="E109" s="142"/>
      <c r="F109" s="142"/>
      <c r="G109" s="264"/>
      <c r="H109" s="264"/>
      <c r="I109" s="264"/>
      <c r="J109" s="142"/>
      <c r="K109" s="264"/>
      <c r="L109" s="264"/>
      <c r="O109" s="142"/>
      <c r="P109" s="201"/>
      <c r="Q109" s="142"/>
      <c r="R109" s="142"/>
      <c r="S109" s="202"/>
      <c r="T109" s="105"/>
      <c r="U109" s="105"/>
    </row>
    <row r="110" spans="1:21">
      <c r="E110" s="142"/>
      <c r="F110" s="142"/>
      <c r="G110" s="264"/>
      <c r="H110" s="264"/>
      <c r="I110" s="264"/>
      <c r="J110" s="142"/>
      <c r="K110" s="264"/>
      <c r="L110" s="264"/>
      <c r="O110" s="142"/>
      <c r="P110" s="201"/>
      <c r="Q110" s="142"/>
      <c r="R110" s="142"/>
      <c r="S110" s="202"/>
      <c r="T110" s="105"/>
      <c r="U110" s="105"/>
    </row>
    <row r="111" spans="1:21">
      <c r="E111" s="142"/>
      <c r="F111" s="142"/>
      <c r="G111" s="264"/>
      <c r="H111" s="264"/>
      <c r="I111" s="264"/>
      <c r="J111" s="142"/>
      <c r="K111" s="264"/>
      <c r="L111" s="264"/>
      <c r="O111" s="142"/>
      <c r="P111" s="201"/>
      <c r="Q111" s="142"/>
      <c r="R111" s="142"/>
      <c r="S111" s="202"/>
      <c r="T111" s="105"/>
      <c r="U111" s="105"/>
    </row>
    <row r="112" spans="1:21">
      <c r="E112" s="142"/>
      <c r="F112" s="142"/>
      <c r="G112" s="264"/>
      <c r="H112" s="264"/>
      <c r="I112" s="264"/>
      <c r="J112" s="142"/>
      <c r="K112" s="264"/>
      <c r="L112" s="264"/>
      <c r="O112" s="142"/>
      <c r="P112" s="142"/>
      <c r="Q112" s="142"/>
      <c r="R112" s="105"/>
      <c r="S112" s="105"/>
      <c r="T112" s="105"/>
      <c r="U112" s="105"/>
    </row>
    <row r="113" spans="5:17">
      <c r="E113" s="142"/>
      <c r="F113" s="142"/>
      <c r="G113" s="264"/>
      <c r="H113" s="264"/>
      <c r="I113" s="264"/>
      <c r="J113" s="142"/>
      <c r="K113" s="264"/>
      <c r="L113" s="264"/>
    </row>
    <row r="114" spans="5:17">
      <c r="E114" s="142"/>
      <c r="F114" s="142"/>
      <c r="G114" s="264"/>
      <c r="H114" s="264"/>
      <c r="I114" s="264"/>
      <c r="J114" s="142"/>
      <c r="K114" s="264"/>
      <c r="L114" s="264"/>
    </row>
    <row r="115" spans="5:17">
      <c r="E115" s="142"/>
      <c r="F115" s="142"/>
      <c r="G115" s="264"/>
      <c r="H115" s="264"/>
      <c r="I115" s="264"/>
      <c r="J115" s="142"/>
      <c r="K115" s="264"/>
      <c r="L115" s="264"/>
    </row>
    <row r="116" spans="5:17">
      <c r="E116" s="142"/>
      <c r="F116" s="142"/>
      <c r="G116" s="264"/>
      <c r="H116" s="264"/>
      <c r="I116" s="264"/>
      <c r="J116" s="142"/>
      <c r="K116" s="264"/>
      <c r="L116" s="264"/>
    </row>
    <row r="117" spans="5:17">
      <c r="E117" s="142"/>
      <c r="F117" s="142"/>
      <c r="G117" s="264"/>
      <c r="H117" s="264"/>
      <c r="I117" s="264"/>
      <c r="J117" s="142"/>
      <c r="K117" s="264"/>
      <c r="L117" s="264"/>
    </row>
    <row r="118" spans="5:17">
      <c r="E118" s="142"/>
      <c r="F118" s="142"/>
      <c r="G118" s="264"/>
      <c r="H118" s="264"/>
      <c r="I118" s="264"/>
      <c r="J118" s="142"/>
      <c r="K118" s="264"/>
      <c r="L118" s="264"/>
    </row>
    <row r="119" spans="5:17">
      <c r="E119" s="142"/>
      <c r="F119" s="142"/>
      <c r="G119" s="264"/>
      <c r="H119" s="264"/>
      <c r="I119" s="264"/>
      <c r="J119" s="142"/>
      <c r="K119" s="264"/>
      <c r="L119" s="264"/>
    </row>
    <row r="120" spans="5:17">
      <c r="E120" s="142"/>
      <c r="F120" s="142"/>
      <c r="G120" s="264"/>
      <c r="H120" s="264"/>
      <c r="I120" s="264"/>
      <c r="J120" s="142"/>
      <c r="K120" s="264"/>
      <c r="L120" s="264"/>
    </row>
    <row r="121" spans="5:17">
      <c r="E121" s="142"/>
      <c r="F121" s="142"/>
      <c r="G121" s="264"/>
      <c r="H121" s="264"/>
      <c r="I121" s="264"/>
      <c r="J121" s="142"/>
      <c r="K121" s="264"/>
      <c r="L121" s="264"/>
    </row>
    <row r="122" spans="5:17">
      <c r="E122" s="142"/>
      <c r="F122" s="142"/>
      <c r="G122" s="264"/>
      <c r="H122" s="264"/>
      <c r="I122" s="264"/>
      <c r="J122" s="142"/>
      <c r="K122" s="264"/>
      <c r="L122" s="264"/>
    </row>
    <row r="123" spans="5:17">
      <c r="E123" s="142"/>
      <c r="F123" s="142"/>
      <c r="G123" s="264"/>
      <c r="H123" s="264"/>
      <c r="I123" s="264"/>
      <c r="J123" s="142"/>
      <c r="K123" s="264"/>
      <c r="L123" s="264"/>
      <c r="Q123"/>
    </row>
    <row r="124" spans="5:17">
      <c r="E124" s="142"/>
      <c r="F124" s="142"/>
      <c r="G124" s="264"/>
      <c r="H124" s="264"/>
      <c r="I124" s="264"/>
      <c r="J124" s="142"/>
      <c r="K124" s="264"/>
      <c r="L124" s="264"/>
      <c r="Q124"/>
    </row>
    <row r="125" spans="5:17">
      <c r="E125" s="142"/>
      <c r="F125" s="142"/>
      <c r="G125" s="264"/>
      <c r="H125" s="264"/>
      <c r="I125" s="264"/>
      <c r="J125" s="142"/>
      <c r="K125" s="264"/>
      <c r="L125" s="264"/>
      <c r="Q125"/>
    </row>
    <row r="126" spans="5:17">
      <c r="E126" s="142"/>
      <c r="F126" s="142"/>
      <c r="G126" s="264"/>
      <c r="H126" s="264"/>
      <c r="I126" s="264"/>
      <c r="J126" s="142"/>
      <c r="K126" s="264"/>
      <c r="L126" s="264"/>
      <c r="Q126"/>
    </row>
    <row r="127" spans="5:17">
      <c r="E127" s="142"/>
      <c r="F127" s="142"/>
      <c r="G127" s="264"/>
      <c r="H127" s="264"/>
      <c r="I127" s="264"/>
      <c r="J127" s="142"/>
      <c r="K127" s="264"/>
      <c r="L127" s="264"/>
      <c r="Q127"/>
    </row>
    <row r="128" spans="5:17">
      <c r="E128" s="142"/>
      <c r="F128" s="142"/>
      <c r="G128" s="264"/>
      <c r="H128" s="264"/>
      <c r="I128" s="264"/>
      <c r="J128" s="142"/>
      <c r="K128" s="264"/>
      <c r="L128" s="264"/>
      <c r="Q128"/>
    </row>
    <row r="129" spans="5:17">
      <c r="E129" s="142"/>
      <c r="F129" s="142"/>
      <c r="G129" s="264"/>
      <c r="H129" s="264"/>
      <c r="I129" s="264"/>
      <c r="J129" s="142"/>
      <c r="K129" s="264"/>
      <c r="L129" s="264"/>
      <c r="Q129"/>
    </row>
    <row r="130" spans="5:17">
      <c r="E130" s="142"/>
      <c r="F130" s="142"/>
      <c r="G130" s="264"/>
      <c r="H130" s="264"/>
      <c r="I130" s="264"/>
      <c r="J130" s="142"/>
      <c r="K130" s="264"/>
      <c r="L130" s="264"/>
      <c r="Q130"/>
    </row>
    <row r="131" spans="5:17">
      <c r="E131" s="142"/>
      <c r="F131" s="142"/>
      <c r="G131" s="264"/>
      <c r="H131" s="264"/>
      <c r="I131" s="264"/>
      <c r="J131" s="142"/>
      <c r="K131" s="264"/>
      <c r="L131" s="264"/>
      <c r="Q131"/>
    </row>
    <row r="132" spans="5:17">
      <c r="E132" s="142"/>
      <c r="F132" s="142"/>
      <c r="G132" s="264"/>
      <c r="H132" s="264"/>
      <c r="I132" s="264"/>
      <c r="J132" s="142"/>
      <c r="K132" s="264"/>
      <c r="L132" s="264"/>
      <c r="Q132"/>
    </row>
    <row r="133" spans="5:17">
      <c r="E133" s="142"/>
      <c r="F133" s="142"/>
      <c r="G133" s="264"/>
      <c r="H133" s="264"/>
      <c r="I133" s="264"/>
      <c r="J133" s="142"/>
      <c r="K133" s="264"/>
      <c r="L133" s="264"/>
      <c r="Q133"/>
    </row>
    <row r="134" spans="5:17">
      <c r="E134" s="142"/>
      <c r="F134" s="142"/>
      <c r="G134" s="264"/>
      <c r="H134" s="264"/>
      <c r="I134" s="264"/>
      <c r="J134" s="142"/>
      <c r="K134" s="264"/>
      <c r="L134" s="264"/>
      <c r="Q134"/>
    </row>
    <row r="135" spans="5:17">
      <c r="E135" s="142"/>
      <c r="F135" s="142"/>
      <c r="G135" s="264"/>
      <c r="H135" s="264"/>
      <c r="I135" s="264"/>
      <c r="J135" s="142"/>
      <c r="K135" s="264"/>
      <c r="L135" s="264"/>
      <c r="Q135"/>
    </row>
    <row r="136" spans="5:17">
      <c r="E136" s="142"/>
      <c r="F136" s="142"/>
      <c r="G136" s="264"/>
      <c r="H136" s="264"/>
      <c r="I136" s="264"/>
      <c r="J136" s="142"/>
      <c r="K136" s="264"/>
      <c r="L136" s="264"/>
      <c r="Q136"/>
    </row>
    <row r="137" spans="5:17">
      <c r="E137" s="142"/>
      <c r="F137" s="142"/>
      <c r="G137" s="264"/>
      <c r="H137" s="264"/>
      <c r="I137" s="264"/>
      <c r="J137" s="142"/>
      <c r="K137" s="264"/>
      <c r="L137" s="264"/>
      <c r="Q137"/>
    </row>
    <row r="138" spans="5:17">
      <c r="E138" s="142"/>
      <c r="F138" s="142"/>
      <c r="G138" s="264"/>
      <c r="H138" s="264"/>
      <c r="I138" s="264"/>
      <c r="J138" s="142"/>
      <c r="K138" s="264"/>
      <c r="L138" s="264"/>
      <c r="Q138"/>
    </row>
    <row r="139" spans="5:17">
      <c r="E139" s="142"/>
      <c r="F139" s="142"/>
      <c r="G139" s="264"/>
      <c r="H139" s="264"/>
      <c r="I139" s="264"/>
      <c r="J139" s="142"/>
      <c r="K139" s="264"/>
      <c r="L139" s="264"/>
      <c r="Q139"/>
    </row>
    <row r="140" spans="5:17">
      <c r="E140" s="142"/>
      <c r="F140" s="142"/>
      <c r="G140" s="264"/>
      <c r="H140" s="264"/>
      <c r="I140" s="264"/>
      <c r="J140" s="142"/>
      <c r="K140" s="264"/>
      <c r="L140" s="264"/>
      <c r="Q140"/>
    </row>
    <row r="141" spans="5:17">
      <c r="E141" s="142"/>
      <c r="F141" s="142"/>
      <c r="G141" s="264"/>
      <c r="H141" s="264"/>
      <c r="I141" s="264"/>
      <c r="J141" s="142"/>
      <c r="K141" s="264"/>
      <c r="L141" s="264"/>
      <c r="Q141"/>
    </row>
    <row r="142" spans="5:17">
      <c r="E142" s="142"/>
      <c r="F142" s="142"/>
      <c r="G142" s="264"/>
      <c r="H142" s="264"/>
      <c r="I142" s="264"/>
      <c r="J142" s="142"/>
      <c r="K142" s="264"/>
      <c r="L142" s="264"/>
      <c r="Q142"/>
    </row>
    <row r="143" spans="5:17">
      <c r="E143" s="142"/>
      <c r="F143" s="142"/>
      <c r="G143" s="264"/>
      <c r="H143" s="264"/>
      <c r="I143" s="264"/>
      <c r="J143" s="142"/>
      <c r="K143" s="264"/>
      <c r="L143" s="264"/>
      <c r="Q143"/>
    </row>
    <row r="144" spans="5:17">
      <c r="E144" s="142"/>
      <c r="F144" s="142"/>
      <c r="G144" s="264"/>
      <c r="H144" s="264"/>
      <c r="I144" s="264"/>
      <c r="J144" s="142"/>
      <c r="K144" s="264"/>
      <c r="L144" s="264"/>
      <c r="Q144"/>
    </row>
    <row r="145" spans="5:17">
      <c r="E145" s="142"/>
      <c r="F145" s="142"/>
      <c r="G145" s="264"/>
      <c r="H145" s="264"/>
      <c r="I145" s="264"/>
      <c r="J145" s="142"/>
      <c r="K145" s="264"/>
      <c r="L145" s="264"/>
      <c r="Q145"/>
    </row>
    <row r="146" spans="5:17">
      <c r="E146" s="142"/>
      <c r="F146" s="142"/>
      <c r="G146" s="264"/>
      <c r="H146" s="264"/>
      <c r="I146" s="264"/>
      <c r="J146" s="142"/>
      <c r="K146" s="264"/>
      <c r="L146" s="264"/>
      <c r="Q146"/>
    </row>
    <row r="147" spans="5:17">
      <c r="E147" s="142"/>
      <c r="F147" s="142"/>
      <c r="G147" s="264"/>
      <c r="H147" s="264"/>
      <c r="I147" s="264"/>
      <c r="J147" s="142"/>
      <c r="K147" s="264"/>
      <c r="L147" s="264"/>
      <c r="Q147"/>
    </row>
    <row r="148" spans="5:17">
      <c r="E148" s="142"/>
      <c r="F148" s="142"/>
      <c r="G148" s="264"/>
      <c r="H148" s="264"/>
      <c r="I148" s="264"/>
      <c r="J148" s="142"/>
      <c r="K148" s="264"/>
      <c r="L148" s="264"/>
      <c r="Q148"/>
    </row>
    <row r="149" spans="5:17">
      <c r="E149" s="142"/>
      <c r="F149" s="142"/>
      <c r="G149" s="264"/>
      <c r="H149" s="264"/>
      <c r="I149" s="264"/>
      <c r="J149" s="142"/>
      <c r="K149" s="264"/>
      <c r="L149" s="264"/>
      <c r="Q149"/>
    </row>
    <row r="150" spans="5:17">
      <c r="E150" s="142"/>
      <c r="F150" s="142"/>
      <c r="G150" s="264"/>
      <c r="H150" s="264"/>
      <c r="I150" s="264"/>
      <c r="J150" s="142"/>
      <c r="K150" s="264"/>
      <c r="L150" s="264"/>
      <c r="Q150"/>
    </row>
    <row r="151" spans="5:17">
      <c r="E151" s="142"/>
      <c r="F151" s="142"/>
      <c r="G151" s="264"/>
      <c r="H151" s="264"/>
      <c r="I151" s="264"/>
      <c r="J151" s="142"/>
      <c r="K151" s="264"/>
      <c r="L151" s="264"/>
      <c r="Q151"/>
    </row>
    <row r="152" spans="5:17">
      <c r="E152" s="142"/>
      <c r="F152" s="142"/>
      <c r="G152" s="264"/>
      <c r="H152" s="264"/>
      <c r="I152" s="264"/>
      <c r="J152" s="142"/>
      <c r="K152" s="264"/>
      <c r="L152" s="264"/>
      <c r="Q152"/>
    </row>
    <row r="153" spans="5:17">
      <c r="E153" s="142"/>
      <c r="F153" s="142"/>
      <c r="G153" s="264"/>
      <c r="H153" s="264"/>
      <c r="I153" s="264"/>
      <c r="J153" s="142"/>
      <c r="K153" s="264"/>
      <c r="L153" s="264"/>
      <c r="Q153"/>
    </row>
    <row r="154" spans="5:17">
      <c r="E154" s="142"/>
      <c r="F154" s="142"/>
      <c r="G154" s="264"/>
      <c r="H154" s="264"/>
      <c r="I154" s="264"/>
      <c r="J154" s="142"/>
      <c r="K154" s="264"/>
      <c r="L154" s="264"/>
      <c r="Q154"/>
    </row>
    <row r="155" spans="5:17">
      <c r="E155" s="142"/>
      <c r="F155" s="142"/>
      <c r="G155" s="264"/>
      <c r="H155" s="264"/>
      <c r="I155" s="264"/>
      <c r="J155" s="142"/>
      <c r="K155" s="264"/>
      <c r="L155" s="264"/>
      <c r="Q155"/>
    </row>
    <row r="156" spans="5:17">
      <c r="E156" s="142"/>
      <c r="F156" s="142"/>
      <c r="G156" s="264"/>
      <c r="H156" s="264"/>
      <c r="I156" s="264"/>
      <c r="J156" s="142"/>
      <c r="K156" s="264"/>
      <c r="L156" s="264"/>
      <c r="Q156"/>
    </row>
    <row r="157" spans="5:17">
      <c r="E157" s="142"/>
      <c r="F157" s="142"/>
      <c r="G157" s="264"/>
      <c r="H157" s="264"/>
      <c r="I157" s="264"/>
      <c r="J157" s="142"/>
      <c r="K157" s="264"/>
      <c r="L157" s="264"/>
      <c r="Q157"/>
    </row>
    <row r="158" spans="5:17">
      <c r="E158" s="142"/>
      <c r="F158" s="142"/>
      <c r="G158" s="264"/>
      <c r="H158" s="264"/>
      <c r="I158" s="264"/>
      <c r="J158" s="142"/>
      <c r="K158" s="264"/>
      <c r="L158" s="264"/>
      <c r="Q158"/>
    </row>
    <row r="159" spans="5:17">
      <c r="E159" s="142"/>
      <c r="F159" s="142"/>
      <c r="G159" s="264"/>
      <c r="H159" s="264"/>
      <c r="I159" s="264"/>
      <c r="J159" s="142"/>
      <c r="K159" s="264"/>
      <c r="L159" s="264"/>
      <c r="Q159"/>
    </row>
    <row r="160" spans="5:17">
      <c r="E160" s="142"/>
      <c r="F160" s="142"/>
      <c r="G160" s="264"/>
      <c r="H160" s="264"/>
      <c r="I160" s="264"/>
      <c r="J160" s="142"/>
      <c r="K160" s="264"/>
      <c r="L160" s="264"/>
      <c r="Q160"/>
    </row>
    <row r="161" spans="5:17">
      <c r="E161" s="142"/>
      <c r="F161" s="142"/>
      <c r="G161" s="264"/>
      <c r="H161" s="264"/>
      <c r="I161" s="264"/>
      <c r="J161" s="142"/>
      <c r="K161" s="264"/>
      <c r="L161" s="264"/>
      <c r="Q161"/>
    </row>
    <row r="162" spans="5:17">
      <c r="E162" s="142"/>
      <c r="F162" s="142"/>
      <c r="G162" s="264"/>
      <c r="H162" s="264"/>
      <c r="I162" s="264"/>
      <c r="J162" s="142"/>
      <c r="K162" s="264"/>
      <c r="L162" s="264"/>
      <c r="Q162"/>
    </row>
    <row r="163" spans="5:17">
      <c r="E163" s="142"/>
      <c r="F163" s="142"/>
      <c r="G163" s="264"/>
      <c r="H163" s="264"/>
      <c r="I163" s="264"/>
      <c r="J163" s="142"/>
      <c r="K163" s="264"/>
      <c r="L163" s="264"/>
      <c r="Q163"/>
    </row>
    <row r="164" spans="5:17">
      <c r="E164" s="142"/>
      <c r="F164" s="142"/>
      <c r="G164" s="264"/>
      <c r="H164" s="264"/>
      <c r="I164" s="264"/>
      <c r="J164" s="142"/>
      <c r="K164" s="264"/>
      <c r="L164" s="264"/>
      <c r="Q164"/>
    </row>
    <row r="165" spans="5:17">
      <c r="E165" s="142"/>
      <c r="F165" s="142"/>
      <c r="G165" s="264"/>
      <c r="H165" s="264"/>
      <c r="I165" s="264"/>
      <c r="J165" s="142"/>
      <c r="K165" s="264"/>
      <c r="L165" s="264"/>
      <c r="Q165"/>
    </row>
    <row r="166" spans="5:17">
      <c r="E166" s="142"/>
      <c r="F166" s="142"/>
      <c r="G166" s="264"/>
      <c r="H166" s="264"/>
      <c r="I166" s="264"/>
      <c r="J166" s="142"/>
      <c r="K166" s="264"/>
      <c r="L166" s="264"/>
      <c r="Q166"/>
    </row>
    <row r="167" spans="5:17">
      <c r="E167" s="142"/>
      <c r="F167" s="142"/>
      <c r="G167" s="264"/>
      <c r="H167" s="264"/>
      <c r="I167" s="264"/>
      <c r="J167" s="142"/>
      <c r="K167" s="264"/>
      <c r="L167" s="264"/>
      <c r="Q167"/>
    </row>
    <row r="168" spans="5:17">
      <c r="E168" s="142"/>
      <c r="F168" s="142"/>
      <c r="G168" s="264"/>
      <c r="H168" s="264"/>
      <c r="I168" s="264"/>
      <c r="J168" s="142"/>
      <c r="K168" s="264"/>
      <c r="L168" s="264"/>
      <c r="Q168"/>
    </row>
    <row r="169" spans="5:17">
      <c r="E169" s="142"/>
      <c r="F169" s="142"/>
      <c r="G169" s="264"/>
      <c r="H169" s="264"/>
      <c r="I169" s="264"/>
      <c r="J169" s="142"/>
      <c r="K169" s="264"/>
      <c r="L169" s="264"/>
      <c r="Q169"/>
    </row>
    <row r="170" spans="5:17">
      <c r="E170" s="142"/>
      <c r="F170" s="142"/>
      <c r="G170" s="264"/>
      <c r="H170" s="264"/>
      <c r="I170" s="264"/>
      <c r="J170" s="142"/>
      <c r="K170" s="264"/>
      <c r="L170" s="264"/>
      <c r="Q170"/>
    </row>
    <row r="171" spans="5:17">
      <c r="E171" s="142"/>
      <c r="F171" s="142"/>
      <c r="G171" s="264"/>
      <c r="H171" s="264"/>
      <c r="I171" s="264"/>
      <c r="J171" s="142"/>
      <c r="K171" s="264"/>
      <c r="L171" s="264"/>
      <c r="Q171"/>
    </row>
    <row r="172" spans="5:17">
      <c r="E172" s="142"/>
      <c r="F172" s="142"/>
      <c r="G172" s="264"/>
      <c r="H172" s="264"/>
      <c r="I172" s="264"/>
      <c r="J172" s="142"/>
      <c r="K172" s="264"/>
      <c r="L172" s="264"/>
      <c r="Q172"/>
    </row>
    <row r="173" spans="5:17">
      <c r="E173" s="142"/>
      <c r="F173" s="142"/>
      <c r="G173" s="264"/>
      <c r="H173" s="264"/>
      <c r="I173" s="264"/>
      <c r="J173" s="142"/>
      <c r="K173" s="264"/>
      <c r="L173" s="264"/>
      <c r="Q173"/>
    </row>
    <row r="174" spans="5:17">
      <c r="E174" s="142"/>
      <c r="F174" s="142"/>
      <c r="G174" s="264"/>
      <c r="H174" s="264"/>
      <c r="I174" s="264"/>
      <c r="J174" s="142"/>
      <c r="K174" s="264"/>
      <c r="L174" s="264"/>
      <c r="Q174"/>
    </row>
    <row r="175" spans="5:17">
      <c r="E175" s="142"/>
      <c r="F175" s="142"/>
      <c r="G175" s="264"/>
      <c r="H175" s="264"/>
      <c r="I175" s="264"/>
      <c r="J175" s="142"/>
      <c r="K175" s="264"/>
      <c r="L175" s="264"/>
      <c r="Q175"/>
    </row>
    <row r="176" spans="5:17">
      <c r="E176" s="142"/>
      <c r="F176" s="142"/>
      <c r="G176" s="264"/>
      <c r="H176" s="264"/>
      <c r="I176" s="264"/>
      <c r="J176" s="142"/>
      <c r="K176" s="264"/>
      <c r="L176" s="264"/>
      <c r="Q176"/>
    </row>
    <row r="177" spans="5:17">
      <c r="E177" s="142"/>
      <c r="F177" s="142"/>
      <c r="G177" s="264"/>
      <c r="H177" s="264"/>
      <c r="I177" s="264"/>
      <c r="J177" s="142"/>
      <c r="K177" s="264"/>
      <c r="L177" s="264"/>
      <c r="Q177"/>
    </row>
    <row r="178" spans="5:17">
      <c r="E178" s="142"/>
      <c r="F178" s="142"/>
      <c r="G178" s="264"/>
      <c r="H178" s="264"/>
      <c r="I178" s="264"/>
      <c r="J178" s="142"/>
      <c r="K178" s="264"/>
      <c r="L178" s="264"/>
      <c r="Q178"/>
    </row>
    <row r="179" spans="5:17">
      <c r="E179" s="142"/>
      <c r="F179" s="142"/>
      <c r="G179" s="264"/>
      <c r="H179" s="264"/>
      <c r="I179" s="264"/>
      <c r="J179" s="142"/>
      <c r="K179" s="264"/>
      <c r="L179" s="264"/>
      <c r="Q179"/>
    </row>
    <row r="180" spans="5:17">
      <c r="E180" s="142"/>
      <c r="F180" s="142"/>
      <c r="G180" s="264"/>
      <c r="H180" s="264"/>
      <c r="I180" s="264"/>
      <c r="J180" s="142"/>
      <c r="K180" s="264"/>
      <c r="L180" s="264"/>
      <c r="Q180"/>
    </row>
    <row r="181" spans="5:17">
      <c r="E181" s="142"/>
      <c r="F181" s="142"/>
      <c r="G181" s="264"/>
      <c r="H181" s="264"/>
      <c r="I181" s="264"/>
      <c r="J181" s="142"/>
      <c r="K181" s="264"/>
      <c r="L181" s="264"/>
      <c r="Q181"/>
    </row>
    <row r="182" spans="5:17">
      <c r="E182" s="142"/>
      <c r="F182" s="142"/>
      <c r="G182" s="264"/>
      <c r="H182" s="264"/>
      <c r="I182" s="264"/>
      <c r="J182" s="142"/>
      <c r="K182" s="264"/>
      <c r="L182" s="264"/>
      <c r="Q182"/>
    </row>
    <row r="183" spans="5:17">
      <c r="E183" s="142"/>
      <c r="F183" s="142"/>
      <c r="G183" s="264"/>
      <c r="H183" s="264"/>
      <c r="I183" s="264"/>
      <c r="J183" s="142"/>
      <c r="K183" s="264"/>
      <c r="L183" s="264"/>
      <c r="Q183"/>
    </row>
    <row r="184" spans="5:17">
      <c r="E184" s="142"/>
      <c r="F184" s="142"/>
      <c r="G184" s="264"/>
      <c r="H184" s="264"/>
      <c r="I184" s="264"/>
      <c r="J184" s="142"/>
      <c r="K184" s="264"/>
      <c r="L184" s="264"/>
      <c r="Q184"/>
    </row>
    <row r="185" spans="5:17">
      <c r="E185" s="142"/>
      <c r="F185" s="142"/>
      <c r="G185" s="264"/>
      <c r="H185" s="264"/>
      <c r="I185" s="264"/>
      <c r="J185" s="142"/>
      <c r="K185" s="264"/>
      <c r="L185" s="264"/>
      <c r="Q185"/>
    </row>
    <row r="186" spans="5:17">
      <c r="E186" s="142"/>
      <c r="F186" s="142"/>
      <c r="G186" s="264"/>
      <c r="H186" s="264"/>
      <c r="I186" s="264"/>
      <c r="J186" s="142"/>
      <c r="K186" s="264"/>
      <c r="L186" s="264"/>
      <c r="Q186"/>
    </row>
    <row r="187" spans="5:17">
      <c r="E187" s="142"/>
      <c r="F187" s="142"/>
      <c r="G187" s="264"/>
      <c r="H187" s="264"/>
      <c r="I187" s="264"/>
      <c r="J187" s="142"/>
      <c r="K187" s="264"/>
      <c r="L187" s="264"/>
      <c r="Q187"/>
    </row>
    <row r="188" spans="5:17">
      <c r="E188" s="142"/>
      <c r="F188" s="142"/>
      <c r="G188" s="264"/>
      <c r="H188" s="264"/>
      <c r="I188" s="264"/>
      <c r="J188" s="142"/>
      <c r="K188" s="264"/>
      <c r="L188" s="264"/>
      <c r="Q188"/>
    </row>
    <row r="189" spans="5:17">
      <c r="E189" s="142"/>
      <c r="F189" s="142"/>
      <c r="G189" s="264"/>
      <c r="H189" s="264"/>
      <c r="I189" s="264"/>
      <c r="J189" s="142"/>
      <c r="K189" s="264"/>
      <c r="L189" s="264"/>
      <c r="Q189"/>
    </row>
    <row r="190" spans="5:17">
      <c r="E190" s="142"/>
      <c r="F190" s="142"/>
      <c r="G190" s="264"/>
      <c r="H190" s="264"/>
      <c r="I190" s="264"/>
      <c r="J190" s="142"/>
      <c r="K190" s="264"/>
      <c r="L190" s="264"/>
      <c r="Q190"/>
    </row>
    <row r="191" spans="5:17">
      <c r="E191" s="142"/>
      <c r="F191" s="142"/>
      <c r="G191" s="264"/>
      <c r="H191" s="264"/>
      <c r="I191" s="264"/>
      <c r="J191" s="142"/>
      <c r="K191" s="264"/>
      <c r="L191" s="264"/>
      <c r="Q191"/>
    </row>
    <row r="192" spans="5:17">
      <c r="E192" s="142"/>
      <c r="F192" s="142"/>
      <c r="G192" s="264"/>
      <c r="H192" s="264"/>
      <c r="I192" s="264"/>
      <c r="J192" s="142"/>
      <c r="K192" s="264"/>
      <c r="L192" s="264"/>
      <c r="Q192"/>
    </row>
    <row r="193" spans="5:17">
      <c r="E193" s="142"/>
      <c r="F193" s="142"/>
      <c r="G193" s="264"/>
      <c r="H193" s="264"/>
      <c r="I193" s="264"/>
      <c r="J193" s="142"/>
      <c r="K193" s="264"/>
      <c r="L193" s="264"/>
      <c r="Q193"/>
    </row>
    <row r="194" spans="5:17">
      <c r="E194" s="142"/>
      <c r="F194" s="142"/>
      <c r="G194" s="264"/>
      <c r="H194" s="264"/>
      <c r="I194" s="264"/>
      <c r="J194" s="142"/>
      <c r="K194" s="264"/>
      <c r="L194" s="264"/>
      <c r="Q194"/>
    </row>
    <row r="195" spans="5:17">
      <c r="E195" s="142"/>
      <c r="F195" s="142"/>
      <c r="G195" s="264"/>
      <c r="H195" s="264"/>
      <c r="I195" s="264"/>
      <c r="J195" s="142"/>
      <c r="K195" s="264"/>
      <c r="L195" s="264"/>
      <c r="Q195"/>
    </row>
    <row r="196" spans="5:17">
      <c r="E196" s="142"/>
      <c r="F196" s="142"/>
      <c r="G196" s="264"/>
      <c r="H196" s="264"/>
      <c r="I196" s="264"/>
      <c r="J196" s="142"/>
      <c r="K196" s="264"/>
      <c r="L196" s="264"/>
      <c r="Q196"/>
    </row>
    <row r="197" spans="5:17">
      <c r="E197" s="142"/>
      <c r="F197" s="142"/>
      <c r="G197" s="264"/>
      <c r="H197" s="264"/>
      <c r="I197" s="264"/>
      <c r="J197" s="142"/>
      <c r="K197" s="264"/>
      <c r="L197" s="264"/>
      <c r="Q197"/>
    </row>
    <row r="198" spans="5:17">
      <c r="E198" s="142"/>
      <c r="F198" s="142"/>
      <c r="G198" s="264"/>
      <c r="H198" s="264"/>
      <c r="I198" s="264"/>
      <c r="J198" s="142"/>
      <c r="K198" s="264"/>
      <c r="L198" s="264"/>
      <c r="Q198"/>
    </row>
    <row r="199" spans="5:17">
      <c r="E199" s="142"/>
      <c r="F199" s="142"/>
      <c r="G199" s="264"/>
      <c r="H199" s="264"/>
      <c r="I199" s="264"/>
      <c r="J199" s="142"/>
      <c r="K199" s="264"/>
      <c r="L199" s="264"/>
      <c r="Q199"/>
    </row>
    <row r="200" spans="5:17">
      <c r="E200" s="142"/>
      <c r="F200" s="142"/>
      <c r="G200" s="264"/>
      <c r="H200" s="264"/>
      <c r="I200" s="264"/>
      <c r="J200" s="142"/>
      <c r="K200" s="264"/>
      <c r="L200" s="264"/>
      <c r="Q200"/>
    </row>
    <row r="201" spans="5:17">
      <c r="E201" s="142"/>
      <c r="F201" s="142"/>
      <c r="G201" s="264"/>
      <c r="H201" s="264"/>
      <c r="I201" s="264"/>
      <c r="J201" s="142"/>
      <c r="K201" s="264"/>
      <c r="L201" s="264"/>
      <c r="Q201"/>
    </row>
    <row r="202" spans="5:17">
      <c r="E202" s="142"/>
      <c r="F202" s="142"/>
      <c r="G202" s="264"/>
      <c r="H202" s="264"/>
      <c r="I202" s="264"/>
      <c r="J202" s="142"/>
      <c r="K202" s="264"/>
      <c r="L202" s="264"/>
      <c r="Q202"/>
    </row>
    <row r="203" spans="5:17">
      <c r="E203" s="142"/>
      <c r="F203" s="142"/>
      <c r="G203" s="264"/>
      <c r="H203" s="264"/>
      <c r="I203" s="264"/>
      <c r="J203" s="142"/>
      <c r="K203" s="264"/>
      <c r="L203" s="264"/>
      <c r="Q203"/>
    </row>
    <row r="204" spans="5:17">
      <c r="E204" s="142"/>
      <c r="F204" s="142"/>
      <c r="G204" s="264"/>
      <c r="H204" s="264"/>
      <c r="I204" s="264"/>
      <c r="J204" s="142"/>
      <c r="K204" s="264"/>
      <c r="L204" s="264"/>
      <c r="Q204"/>
    </row>
    <row r="205" spans="5:17">
      <c r="E205" s="142"/>
      <c r="F205" s="142"/>
      <c r="G205" s="264"/>
      <c r="H205" s="264"/>
      <c r="I205" s="264"/>
      <c r="J205" s="142"/>
      <c r="K205" s="264"/>
      <c r="L205" s="264"/>
      <c r="Q205"/>
    </row>
    <row r="206" spans="5:17">
      <c r="E206" s="142"/>
      <c r="F206" s="142"/>
      <c r="G206" s="264"/>
      <c r="H206" s="264"/>
      <c r="I206" s="264"/>
      <c r="J206" s="142"/>
      <c r="K206" s="264"/>
      <c r="L206" s="264"/>
      <c r="Q206"/>
    </row>
    <row r="207" spans="5:17">
      <c r="E207" s="142"/>
      <c r="F207" s="142"/>
      <c r="G207" s="264"/>
      <c r="H207" s="264"/>
      <c r="I207" s="264"/>
      <c r="J207" s="142"/>
      <c r="K207" s="264"/>
      <c r="L207" s="264"/>
      <c r="Q207"/>
    </row>
    <row r="208" spans="5:17">
      <c r="E208" s="142"/>
      <c r="F208" s="142"/>
      <c r="G208" s="264"/>
      <c r="H208" s="264"/>
      <c r="I208" s="264"/>
      <c r="J208" s="142"/>
      <c r="K208" s="264"/>
      <c r="L208" s="264"/>
      <c r="Q208"/>
    </row>
    <row r="209" spans="5:17">
      <c r="E209" s="142"/>
      <c r="F209" s="142"/>
      <c r="G209" s="264"/>
      <c r="H209" s="264"/>
      <c r="I209" s="264"/>
      <c r="J209" s="142"/>
      <c r="K209" s="264"/>
      <c r="L209" s="264"/>
      <c r="Q209"/>
    </row>
    <row r="210" spans="5:17">
      <c r="E210" s="142"/>
      <c r="F210" s="142"/>
      <c r="G210" s="264"/>
      <c r="H210" s="264"/>
      <c r="I210" s="264"/>
      <c r="J210" s="142"/>
      <c r="K210" s="264"/>
      <c r="L210" s="264"/>
      <c r="Q210"/>
    </row>
    <row r="211" spans="5:17">
      <c r="E211" s="142"/>
      <c r="F211" s="142"/>
      <c r="G211" s="264"/>
      <c r="H211" s="264"/>
      <c r="I211" s="264"/>
      <c r="J211" s="142"/>
      <c r="K211" s="264"/>
      <c r="L211" s="264"/>
      <c r="Q211"/>
    </row>
    <row r="212" spans="5:17">
      <c r="E212" s="142"/>
      <c r="F212" s="142"/>
      <c r="G212" s="264"/>
      <c r="H212" s="264"/>
      <c r="I212" s="264"/>
      <c r="J212" s="142"/>
      <c r="K212" s="264"/>
      <c r="L212" s="264"/>
      <c r="Q212"/>
    </row>
    <row r="213" spans="5:17">
      <c r="E213" s="142"/>
      <c r="F213" s="142"/>
      <c r="G213" s="264"/>
      <c r="H213" s="264"/>
      <c r="I213" s="264"/>
      <c r="J213" s="142"/>
      <c r="K213" s="264"/>
      <c r="L213" s="264"/>
      <c r="Q213"/>
    </row>
    <row r="214" spans="5:17">
      <c r="E214" s="142"/>
      <c r="F214" s="142"/>
      <c r="G214" s="264"/>
      <c r="H214" s="264"/>
      <c r="I214" s="264"/>
      <c r="J214" s="142"/>
      <c r="K214" s="264"/>
      <c r="L214" s="264"/>
      <c r="Q214"/>
    </row>
    <row r="215" spans="5:17">
      <c r="E215" s="142"/>
      <c r="F215" s="142"/>
      <c r="G215" s="264"/>
      <c r="H215" s="264"/>
      <c r="I215" s="264"/>
      <c r="J215" s="142"/>
      <c r="K215" s="264"/>
      <c r="L215" s="264"/>
      <c r="Q215"/>
    </row>
    <row r="216" spans="5:17">
      <c r="E216" s="142"/>
      <c r="F216" s="142"/>
      <c r="G216" s="264"/>
      <c r="H216" s="264"/>
      <c r="I216" s="264"/>
      <c r="J216" s="142"/>
      <c r="K216" s="264"/>
      <c r="L216" s="264"/>
      <c r="Q216"/>
    </row>
    <row r="217" spans="5:17">
      <c r="E217" s="142"/>
      <c r="F217" s="142"/>
      <c r="G217" s="264"/>
      <c r="H217" s="264"/>
      <c r="I217" s="264"/>
      <c r="J217" s="142"/>
      <c r="K217" s="264"/>
      <c r="L217" s="264"/>
      <c r="Q217"/>
    </row>
    <row r="218" spans="5:17">
      <c r="E218" s="142"/>
      <c r="F218" s="142"/>
      <c r="G218" s="264"/>
      <c r="H218" s="264"/>
      <c r="I218" s="264"/>
      <c r="J218" s="142"/>
      <c r="K218" s="264"/>
      <c r="L218" s="264"/>
      <c r="Q218"/>
    </row>
    <row r="219" spans="5:17">
      <c r="E219" s="142"/>
      <c r="F219" s="142"/>
      <c r="G219" s="264"/>
      <c r="H219" s="264"/>
      <c r="I219" s="264"/>
      <c r="J219" s="142"/>
      <c r="K219" s="264"/>
      <c r="L219" s="264"/>
      <c r="Q219"/>
    </row>
    <row r="220" spans="5:17">
      <c r="E220" s="142"/>
      <c r="F220" s="142"/>
      <c r="G220" s="264"/>
      <c r="H220" s="264"/>
      <c r="I220" s="264"/>
      <c r="J220" s="142"/>
      <c r="K220" s="264"/>
      <c r="L220" s="264"/>
      <c r="Q220"/>
    </row>
    <row r="221" spans="5:17">
      <c r="E221" s="142"/>
      <c r="F221" s="142"/>
      <c r="G221" s="264"/>
      <c r="H221" s="264"/>
      <c r="I221" s="264"/>
      <c r="J221" s="142"/>
      <c r="K221" s="264"/>
      <c r="L221" s="264"/>
      <c r="Q221"/>
    </row>
    <row r="222" spans="5:17">
      <c r="E222" s="142"/>
      <c r="F222" s="142"/>
      <c r="G222" s="264"/>
      <c r="H222" s="264"/>
      <c r="I222" s="264"/>
      <c r="J222" s="142"/>
      <c r="K222" s="264"/>
      <c r="L222" s="264"/>
      <c r="Q222"/>
    </row>
    <row r="223" spans="5:17">
      <c r="E223" s="142"/>
      <c r="F223" s="142"/>
      <c r="G223" s="264"/>
      <c r="H223" s="264"/>
      <c r="I223" s="264"/>
      <c r="J223" s="142"/>
      <c r="K223" s="264"/>
      <c r="L223" s="264"/>
      <c r="Q223"/>
    </row>
    <row r="224" spans="5:17">
      <c r="E224" s="142"/>
      <c r="F224" s="142"/>
      <c r="G224" s="264"/>
      <c r="H224" s="264"/>
      <c r="I224" s="264"/>
      <c r="J224" s="142"/>
      <c r="K224" s="264"/>
      <c r="L224" s="264"/>
      <c r="Q224"/>
    </row>
    <row r="225" spans="5:17">
      <c r="E225" s="142"/>
      <c r="F225" s="142"/>
      <c r="G225" s="264"/>
      <c r="H225" s="264"/>
      <c r="I225" s="264"/>
      <c r="J225" s="142"/>
      <c r="K225" s="264"/>
      <c r="L225" s="264"/>
      <c r="Q225"/>
    </row>
    <row r="226" spans="5:17">
      <c r="E226" s="142"/>
      <c r="F226" s="142"/>
      <c r="G226" s="264"/>
      <c r="H226" s="264"/>
      <c r="I226" s="264"/>
      <c r="J226" s="142"/>
      <c r="K226" s="264"/>
      <c r="L226" s="264"/>
      <c r="Q226"/>
    </row>
    <row r="227" spans="5:17">
      <c r="E227" s="142"/>
      <c r="F227" s="142"/>
      <c r="G227" s="264"/>
      <c r="H227" s="264"/>
      <c r="I227" s="264"/>
      <c r="J227" s="142"/>
      <c r="K227" s="264"/>
      <c r="L227" s="264"/>
      <c r="Q227"/>
    </row>
    <row r="228" spans="5:17">
      <c r="E228" s="142"/>
      <c r="F228" s="142"/>
      <c r="G228" s="264"/>
      <c r="H228" s="264"/>
      <c r="I228" s="264"/>
      <c r="J228" s="142"/>
      <c r="K228" s="264"/>
      <c r="L228" s="264"/>
      <c r="Q228"/>
    </row>
    <row r="229" spans="5:17">
      <c r="E229" s="142"/>
      <c r="F229" s="142"/>
      <c r="G229" s="264"/>
      <c r="H229" s="264"/>
      <c r="I229" s="264"/>
      <c r="J229" s="142"/>
      <c r="K229" s="264"/>
      <c r="L229" s="264"/>
      <c r="Q229"/>
    </row>
    <row r="230" spans="5:17">
      <c r="E230" s="142"/>
      <c r="F230" s="142"/>
      <c r="G230" s="264"/>
      <c r="H230" s="264"/>
      <c r="I230" s="264"/>
      <c r="J230" s="142"/>
      <c r="K230" s="264"/>
      <c r="L230" s="264"/>
      <c r="Q230"/>
    </row>
    <row r="231" spans="5:17">
      <c r="E231" s="142"/>
      <c r="F231" s="142"/>
      <c r="G231" s="264"/>
      <c r="H231" s="264"/>
      <c r="I231" s="264"/>
      <c r="J231" s="142"/>
      <c r="K231" s="264"/>
      <c r="L231" s="264"/>
      <c r="Q231"/>
    </row>
    <row r="232" spans="5:17">
      <c r="E232" s="142"/>
      <c r="F232" s="142"/>
      <c r="G232" s="264"/>
      <c r="H232" s="264"/>
      <c r="I232" s="264"/>
      <c r="J232" s="142"/>
      <c r="K232" s="264"/>
      <c r="L232" s="264"/>
      <c r="Q232"/>
    </row>
    <row r="233" spans="5:17">
      <c r="E233" s="142"/>
      <c r="F233" s="142"/>
      <c r="G233" s="264"/>
      <c r="H233" s="264"/>
      <c r="I233" s="264"/>
      <c r="J233" s="142"/>
      <c r="K233" s="264"/>
      <c r="L233" s="264"/>
      <c r="Q233"/>
    </row>
    <row r="234" spans="5:17">
      <c r="E234" s="142"/>
      <c r="F234" s="142"/>
      <c r="G234" s="264"/>
      <c r="H234" s="264"/>
      <c r="I234" s="264"/>
      <c r="J234" s="142"/>
      <c r="K234" s="264"/>
      <c r="L234" s="264"/>
      <c r="Q234"/>
    </row>
    <row r="235" spans="5:17">
      <c r="E235" s="142"/>
      <c r="F235" s="142"/>
      <c r="G235" s="264"/>
      <c r="H235" s="264"/>
      <c r="I235" s="264"/>
      <c r="J235" s="142"/>
      <c r="K235" s="264"/>
      <c r="L235" s="264"/>
      <c r="Q235"/>
    </row>
    <row r="236" spans="5:17">
      <c r="E236" s="142"/>
      <c r="F236" s="142"/>
      <c r="G236" s="264"/>
      <c r="H236" s="264"/>
      <c r="I236" s="264"/>
      <c r="J236" s="142"/>
      <c r="K236" s="264"/>
      <c r="L236" s="264"/>
      <c r="Q236"/>
    </row>
    <row r="237" spans="5:17">
      <c r="E237" s="142"/>
      <c r="F237" s="142"/>
      <c r="G237" s="264"/>
      <c r="H237" s="264"/>
      <c r="I237" s="264"/>
      <c r="J237" s="142"/>
      <c r="K237" s="264"/>
      <c r="L237" s="264"/>
      <c r="Q237"/>
    </row>
    <row r="238" spans="5:17">
      <c r="E238" s="142"/>
      <c r="F238" s="142"/>
      <c r="G238" s="264"/>
      <c r="H238" s="264"/>
      <c r="I238" s="264"/>
      <c r="J238" s="142"/>
      <c r="K238" s="264"/>
      <c r="L238" s="264"/>
      <c r="Q238"/>
    </row>
    <row r="239" spans="5:17">
      <c r="E239" s="142"/>
      <c r="F239" s="142"/>
      <c r="G239" s="264"/>
      <c r="H239" s="264"/>
      <c r="I239" s="264"/>
      <c r="J239" s="142"/>
      <c r="K239" s="264"/>
      <c r="L239" s="264"/>
      <c r="Q239"/>
    </row>
    <row r="240" spans="5:17">
      <c r="E240" s="142"/>
      <c r="F240" s="142"/>
      <c r="G240" s="264"/>
      <c r="H240" s="264"/>
      <c r="I240" s="264"/>
      <c r="J240" s="142"/>
      <c r="K240" s="264"/>
      <c r="L240" s="264"/>
      <c r="Q240"/>
    </row>
    <row r="241" spans="5:17">
      <c r="E241" s="142"/>
      <c r="F241" s="142"/>
      <c r="G241" s="264"/>
      <c r="H241" s="264"/>
      <c r="I241" s="264"/>
      <c r="J241" s="142"/>
      <c r="K241" s="264"/>
      <c r="L241" s="264"/>
      <c r="Q241"/>
    </row>
    <row r="242" spans="5:17">
      <c r="E242" s="142"/>
      <c r="F242" s="142"/>
      <c r="G242" s="264"/>
      <c r="H242" s="264"/>
      <c r="I242" s="264"/>
      <c r="J242" s="142"/>
      <c r="K242" s="264"/>
      <c r="L242" s="264"/>
      <c r="Q242"/>
    </row>
    <row r="243" spans="5:17">
      <c r="E243" s="142"/>
      <c r="F243" s="142"/>
      <c r="G243" s="264"/>
      <c r="H243" s="264"/>
      <c r="I243" s="264"/>
      <c r="J243" s="142"/>
      <c r="K243" s="264"/>
      <c r="L243" s="264"/>
      <c r="Q243"/>
    </row>
    <row r="244" spans="5:17">
      <c r="E244" s="142"/>
      <c r="F244" s="142"/>
      <c r="G244" s="264"/>
      <c r="H244" s="264"/>
      <c r="I244" s="264"/>
      <c r="J244" s="142"/>
      <c r="K244" s="264"/>
      <c r="L244" s="264"/>
      <c r="Q244"/>
    </row>
    <row r="245" spans="5:17">
      <c r="E245" s="142"/>
      <c r="F245" s="142"/>
      <c r="G245" s="264"/>
      <c r="H245" s="264"/>
      <c r="I245" s="264"/>
      <c r="J245" s="142"/>
      <c r="K245" s="264"/>
      <c r="L245" s="264"/>
      <c r="Q245"/>
    </row>
    <row r="246" spans="5:17">
      <c r="E246" s="142"/>
      <c r="F246" s="142"/>
      <c r="G246" s="264"/>
      <c r="H246" s="264"/>
      <c r="I246" s="264"/>
      <c r="J246" s="142"/>
      <c r="K246" s="264"/>
      <c r="L246" s="264"/>
      <c r="Q246"/>
    </row>
    <row r="247" spans="5:17">
      <c r="E247" s="142"/>
      <c r="F247" s="142"/>
      <c r="G247" s="264"/>
      <c r="H247" s="264"/>
      <c r="I247" s="264"/>
      <c r="J247" s="142"/>
      <c r="K247" s="264"/>
      <c r="L247" s="264"/>
      <c r="Q247"/>
    </row>
    <row r="248" spans="5:17">
      <c r="E248" s="142"/>
      <c r="F248" s="142"/>
      <c r="G248" s="264"/>
      <c r="H248" s="264"/>
      <c r="I248" s="264"/>
      <c r="J248" s="142"/>
      <c r="K248" s="264"/>
      <c r="L248" s="264"/>
      <c r="Q248"/>
    </row>
    <row r="249" spans="5:17">
      <c r="E249" s="142"/>
      <c r="F249" s="142"/>
      <c r="G249" s="264"/>
      <c r="H249" s="264"/>
      <c r="I249" s="264"/>
      <c r="J249" s="142"/>
      <c r="K249" s="264"/>
      <c r="L249" s="264"/>
      <c r="Q249"/>
    </row>
    <row r="250" spans="5:17">
      <c r="E250" s="142"/>
      <c r="F250" s="142"/>
      <c r="G250" s="264"/>
      <c r="H250" s="264"/>
      <c r="I250" s="264"/>
      <c r="J250" s="142"/>
      <c r="K250" s="264"/>
      <c r="L250" s="264"/>
      <c r="Q250"/>
    </row>
    <row r="251" spans="5:17">
      <c r="E251" s="142"/>
      <c r="F251" s="142"/>
      <c r="G251" s="264"/>
      <c r="H251" s="264"/>
      <c r="I251" s="264"/>
      <c r="J251" s="142"/>
      <c r="K251" s="264"/>
      <c r="L251" s="264"/>
      <c r="Q251"/>
    </row>
    <row r="252" spans="5:17">
      <c r="E252" s="142"/>
      <c r="F252" s="142"/>
      <c r="G252" s="264"/>
      <c r="H252" s="264"/>
      <c r="I252" s="264"/>
      <c r="J252" s="142"/>
      <c r="K252" s="264"/>
      <c r="L252" s="264"/>
      <c r="Q252"/>
    </row>
    <row r="253" spans="5:17">
      <c r="E253" s="142"/>
      <c r="F253" s="142"/>
      <c r="G253" s="264"/>
      <c r="H253" s="264"/>
      <c r="I253" s="264"/>
      <c r="J253" s="142"/>
      <c r="K253" s="264"/>
      <c r="L253" s="264"/>
      <c r="Q253"/>
    </row>
    <row r="254" spans="5:17">
      <c r="E254" s="142"/>
      <c r="F254" s="142"/>
      <c r="G254" s="264"/>
      <c r="H254" s="264"/>
      <c r="I254" s="264"/>
      <c r="J254" s="142"/>
      <c r="K254" s="264"/>
      <c r="L254" s="264"/>
      <c r="Q254"/>
    </row>
    <row r="255" spans="5:17">
      <c r="E255" s="142"/>
      <c r="F255" s="142"/>
      <c r="G255" s="264"/>
      <c r="H255" s="264"/>
      <c r="I255" s="264"/>
      <c r="J255" s="142"/>
      <c r="K255" s="264"/>
      <c r="L255" s="264"/>
      <c r="Q255"/>
    </row>
    <row r="256" spans="5:17">
      <c r="E256" s="142"/>
      <c r="F256" s="142"/>
      <c r="G256" s="264"/>
      <c r="H256" s="264"/>
      <c r="I256" s="264"/>
      <c r="J256" s="142"/>
      <c r="K256" s="264"/>
      <c r="L256" s="264"/>
      <c r="Q256"/>
    </row>
    <row r="257" spans="5:17">
      <c r="E257" s="142"/>
      <c r="F257" s="142"/>
      <c r="G257" s="264"/>
      <c r="H257" s="264"/>
      <c r="I257" s="264"/>
      <c r="J257" s="142"/>
      <c r="K257" s="264"/>
      <c r="L257" s="264"/>
      <c r="Q257"/>
    </row>
    <row r="258" spans="5:17">
      <c r="E258" s="142"/>
      <c r="F258" s="142"/>
      <c r="G258" s="264"/>
      <c r="H258" s="264"/>
      <c r="I258" s="264"/>
      <c r="J258" s="142"/>
      <c r="K258" s="264"/>
      <c r="L258" s="264"/>
      <c r="Q258"/>
    </row>
    <row r="259" spans="5:17">
      <c r="E259" s="142"/>
      <c r="F259" s="142"/>
      <c r="G259" s="264"/>
      <c r="H259" s="264"/>
      <c r="I259" s="264"/>
      <c r="J259" s="142"/>
      <c r="K259" s="264"/>
      <c r="L259" s="264"/>
      <c r="Q259"/>
    </row>
    <row r="260" spans="5:17">
      <c r="E260" s="142"/>
      <c r="F260" s="142"/>
      <c r="G260" s="264"/>
      <c r="H260" s="264"/>
      <c r="I260" s="264"/>
      <c r="J260" s="142"/>
      <c r="K260" s="264"/>
      <c r="L260" s="264"/>
      <c r="Q260"/>
    </row>
    <row r="261" spans="5:17">
      <c r="E261" s="142"/>
      <c r="F261" s="142"/>
      <c r="G261" s="264"/>
      <c r="H261" s="264"/>
      <c r="I261" s="264"/>
      <c r="J261" s="142"/>
      <c r="K261" s="264"/>
      <c r="L261" s="264"/>
      <c r="Q261"/>
    </row>
    <row r="262" spans="5:17">
      <c r="E262" s="142"/>
      <c r="F262" s="142"/>
      <c r="G262" s="264"/>
      <c r="H262" s="264"/>
      <c r="I262" s="264"/>
      <c r="J262" s="142"/>
      <c r="K262" s="264"/>
      <c r="L262" s="264"/>
      <c r="Q262"/>
    </row>
    <row r="263" spans="5:17">
      <c r="E263" s="142"/>
      <c r="F263" s="142"/>
      <c r="G263" s="264"/>
      <c r="H263" s="264"/>
      <c r="I263" s="264"/>
      <c r="J263" s="142"/>
      <c r="K263" s="264"/>
      <c r="L263" s="264"/>
      <c r="Q263"/>
    </row>
    <row r="264" spans="5:17">
      <c r="E264" s="142"/>
      <c r="F264" s="142"/>
      <c r="G264" s="264"/>
      <c r="H264" s="264"/>
      <c r="I264" s="264"/>
      <c r="J264" s="142"/>
      <c r="K264" s="264"/>
      <c r="L264" s="264"/>
      <c r="Q264"/>
    </row>
    <row r="265" spans="5:17">
      <c r="E265" s="142"/>
      <c r="F265" s="142"/>
      <c r="G265" s="264"/>
      <c r="H265" s="264"/>
      <c r="I265" s="264"/>
      <c r="J265" s="142"/>
      <c r="K265" s="264"/>
      <c r="L265" s="264"/>
      <c r="Q265"/>
    </row>
    <row r="266" spans="5:17">
      <c r="E266" s="142"/>
      <c r="F266" s="142"/>
      <c r="G266" s="264"/>
      <c r="H266" s="264"/>
      <c r="I266" s="264"/>
      <c r="J266" s="142"/>
      <c r="K266" s="264"/>
      <c r="L266" s="264"/>
      <c r="Q266"/>
    </row>
    <row r="267" spans="5:17">
      <c r="E267" s="142"/>
      <c r="F267" s="142"/>
      <c r="G267" s="264"/>
      <c r="H267" s="264"/>
      <c r="I267" s="264"/>
      <c r="J267" s="142"/>
      <c r="K267" s="264"/>
      <c r="L267" s="264"/>
      <c r="Q267"/>
    </row>
    <row r="268" spans="5:17">
      <c r="E268" s="142"/>
      <c r="F268" s="142"/>
      <c r="G268" s="264"/>
      <c r="H268" s="264"/>
      <c r="I268" s="264"/>
      <c r="J268" s="142"/>
      <c r="K268" s="264"/>
      <c r="L268" s="264"/>
      <c r="Q268"/>
    </row>
    <row r="269" spans="5:17">
      <c r="E269" s="142"/>
      <c r="F269" s="142"/>
      <c r="G269" s="264"/>
      <c r="H269" s="264"/>
      <c r="I269" s="264"/>
      <c r="J269" s="142"/>
      <c r="K269" s="264"/>
      <c r="L269" s="264"/>
      <c r="Q269"/>
    </row>
    <row r="270" spans="5:17">
      <c r="E270" s="142"/>
      <c r="F270" s="142"/>
      <c r="G270" s="264"/>
      <c r="H270" s="264"/>
      <c r="I270" s="264"/>
      <c r="J270" s="142"/>
      <c r="K270" s="264"/>
      <c r="L270" s="264"/>
      <c r="Q270"/>
    </row>
    <row r="271" spans="5:17">
      <c r="E271" s="142"/>
      <c r="F271" s="142"/>
      <c r="G271" s="264"/>
      <c r="H271" s="264"/>
      <c r="I271" s="264"/>
      <c r="J271" s="142"/>
      <c r="K271" s="264"/>
      <c r="L271" s="264"/>
      <c r="Q271"/>
    </row>
    <row r="272" spans="5:17">
      <c r="E272" s="142"/>
      <c r="F272" s="142"/>
      <c r="G272" s="264"/>
      <c r="H272" s="264"/>
      <c r="I272" s="264"/>
      <c r="J272" s="142"/>
      <c r="K272" s="264"/>
      <c r="L272" s="264"/>
      <c r="Q272"/>
    </row>
    <row r="273" spans="5:17">
      <c r="E273" s="142"/>
      <c r="F273" s="142"/>
      <c r="G273" s="264"/>
      <c r="H273" s="264"/>
      <c r="I273" s="264"/>
      <c r="J273" s="142"/>
      <c r="K273" s="264"/>
      <c r="L273" s="264"/>
      <c r="Q273"/>
    </row>
    <row r="274" spans="5:17">
      <c r="E274" s="142"/>
      <c r="F274" s="142"/>
      <c r="G274" s="264"/>
      <c r="H274" s="264"/>
      <c r="I274" s="264"/>
      <c r="J274" s="142"/>
      <c r="K274" s="264"/>
      <c r="L274" s="264"/>
      <c r="Q274"/>
    </row>
    <row r="275" spans="5:17">
      <c r="E275" s="142"/>
      <c r="F275" s="142"/>
      <c r="G275" s="264"/>
      <c r="H275" s="264"/>
      <c r="I275" s="264"/>
      <c r="J275" s="142"/>
      <c r="K275" s="264"/>
      <c r="L275" s="264"/>
      <c r="Q275"/>
    </row>
    <row r="276" spans="5:17">
      <c r="E276" s="142"/>
      <c r="F276" s="142"/>
      <c r="G276" s="264"/>
      <c r="H276" s="264"/>
      <c r="I276" s="264"/>
      <c r="J276" s="142"/>
      <c r="K276" s="264"/>
      <c r="L276" s="264"/>
      <c r="Q276"/>
    </row>
    <row r="277" spans="5:17">
      <c r="E277" s="142"/>
      <c r="F277" s="142"/>
      <c r="G277" s="264"/>
      <c r="H277" s="264"/>
      <c r="I277" s="264"/>
      <c r="J277" s="142"/>
      <c r="K277" s="264"/>
      <c r="L277" s="264"/>
      <c r="Q277"/>
    </row>
    <row r="278" spans="5:17">
      <c r="E278" s="142"/>
      <c r="F278" s="142"/>
      <c r="G278" s="264"/>
      <c r="H278" s="264"/>
      <c r="I278" s="264"/>
      <c r="J278" s="142"/>
      <c r="K278" s="264"/>
      <c r="L278" s="264"/>
      <c r="Q278"/>
    </row>
    <row r="279" spans="5:17">
      <c r="E279" s="142"/>
      <c r="F279" s="142"/>
      <c r="G279" s="264"/>
      <c r="H279" s="264"/>
      <c r="I279" s="264"/>
      <c r="J279" s="142"/>
      <c r="K279" s="264"/>
      <c r="L279" s="264"/>
      <c r="Q279"/>
    </row>
    <row r="280" spans="5:17">
      <c r="E280" s="142"/>
      <c r="F280" s="142"/>
      <c r="G280" s="264"/>
      <c r="H280" s="264"/>
      <c r="I280" s="264"/>
      <c r="J280" s="142"/>
      <c r="K280" s="264"/>
      <c r="L280" s="264"/>
      <c r="Q280"/>
    </row>
    <row r="281" spans="5:17">
      <c r="E281" s="142"/>
      <c r="F281" s="142"/>
      <c r="G281" s="264"/>
      <c r="H281" s="264"/>
      <c r="I281" s="264"/>
      <c r="J281" s="142"/>
      <c r="K281" s="264"/>
      <c r="L281" s="264"/>
      <c r="Q281"/>
    </row>
    <row r="282" spans="5:17">
      <c r="E282" s="142"/>
      <c r="F282" s="142"/>
      <c r="G282" s="264"/>
      <c r="H282" s="264"/>
      <c r="I282" s="264"/>
      <c r="J282" s="142"/>
      <c r="K282" s="264"/>
      <c r="L282" s="264"/>
      <c r="Q282"/>
    </row>
    <row r="283" spans="5:17">
      <c r="E283" s="142"/>
      <c r="F283" s="142"/>
      <c r="G283" s="264"/>
      <c r="H283" s="264"/>
      <c r="I283" s="264"/>
      <c r="J283" s="142"/>
      <c r="K283" s="264"/>
      <c r="L283" s="264"/>
      <c r="Q283"/>
    </row>
    <row r="284" spans="5:17">
      <c r="E284" s="142"/>
      <c r="F284" s="142"/>
      <c r="G284" s="264"/>
      <c r="H284" s="264"/>
      <c r="I284" s="264"/>
      <c r="J284" s="142"/>
      <c r="K284" s="264"/>
      <c r="L284" s="264"/>
      <c r="Q284"/>
    </row>
    <row r="285" spans="5:17">
      <c r="E285" s="142"/>
      <c r="F285" s="142"/>
      <c r="G285" s="264"/>
      <c r="H285" s="264"/>
      <c r="I285" s="264"/>
      <c r="J285" s="142"/>
      <c r="K285" s="264"/>
      <c r="L285" s="264"/>
      <c r="Q285"/>
    </row>
    <row r="286" spans="5:17">
      <c r="E286" s="142"/>
      <c r="F286" s="142"/>
      <c r="G286" s="264"/>
      <c r="H286" s="264"/>
      <c r="I286" s="264"/>
      <c r="J286" s="142"/>
      <c r="K286" s="264"/>
      <c r="L286" s="264"/>
      <c r="Q286"/>
    </row>
    <row r="287" spans="5:17">
      <c r="E287" s="142"/>
      <c r="F287" s="142"/>
      <c r="G287" s="264"/>
      <c r="H287" s="264"/>
      <c r="I287" s="264"/>
      <c r="J287" s="142"/>
      <c r="K287" s="264"/>
      <c r="L287" s="264"/>
      <c r="Q287"/>
    </row>
    <row r="288" spans="5:17">
      <c r="E288" s="142"/>
      <c r="F288" s="142"/>
      <c r="G288" s="264"/>
      <c r="H288" s="264"/>
      <c r="I288" s="264"/>
      <c r="J288" s="142"/>
      <c r="K288" s="264"/>
      <c r="L288" s="264"/>
      <c r="Q288"/>
    </row>
    <row r="289" spans="5:17">
      <c r="E289" s="142"/>
      <c r="F289" s="142"/>
      <c r="G289" s="264"/>
      <c r="H289" s="264"/>
      <c r="I289" s="264"/>
      <c r="J289" s="142"/>
      <c r="K289" s="264"/>
      <c r="L289" s="264"/>
      <c r="Q289"/>
    </row>
    <row r="290" spans="5:17">
      <c r="E290" s="142"/>
      <c r="F290" s="142"/>
      <c r="G290" s="264"/>
      <c r="H290" s="264"/>
      <c r="I290" s="264"/>
      <c r="J290" s="142"/>
      <c r="K290" s="264"/>
      <c r="L290" s="264"/>
      <c r="Q290"/>
    </row>
    <row r="291" spans="5:17">
      <c r="E291" s="142"/>
      <c r="F291" s="142"/>
      <c r="G291" s="264"/>
      <c r="H291" s="264"/>
      <c r="I291" s="264"/>
      <c r="J291" s="142"/>
      <c r="K291" s="264"/>
      <c r="L291" s="264"/>
      <c r="Q291"/>
    </row>
    <row r="292" spans="5:17">
      <c r="E292" s="142"/>
      <c r="F292" s="142"/>
      <c r="G292" s="264"/>
      <c r="H292" s="264"/>
      <c r="I292" s="264"/>
      <c r="J292" s="142"/>
      <c r="K292" s="264"/>
      <c r="L292" s="264"/>
      <c r="Q292"/>
    </row>
    <row r="293" spans="5:17">
      <c r="E293" s="142"/>
      <c r="F293" s="142"/>
      <c r="G293" s="264"/>
      <c r="H293" s="264"/>
      <c r="I293" s="264"/>
      <c r="J293" s="142"/>
      <c r="K293" s="264"/>
      <c r="L293" s="264"/>
      <c r="Q293"/>
    </row>
    <row r="294" spans="5:17">
      <c r="E294" s="142"/>
      <c r="F294" s="142"/>
      <c r="G294" s="264"/>
      <c r="H294" s="264"/>
      <c r="I294" s="264"/>
      <c r="J294" s="142"/>
      <c r="K294" s="264"/>
      <c r="L294" s="264"/>
      <c r="Q294"/>
    </row>
    <row r="295" spans="5:17">
      <c r="E295" s="142"/>
      <c r="F295" s="142"/>
      <c r="G295" s="264"/>
      <c r="H295" s="264"/>
      <c r="I295" s="264"/>
      <c r="J295" s="142"/>
      <c r="K295" s="264"/>
      <c r="L295" s="264"/>
      <c r="Q295"/>
    </row>
    <row r="296" spans="5:17">
      <c r="E296" s="142"/>
      <c r="F296" s="142"/>
      <c r="G296" s="264"/>
      <c r="H296" s="264"/>
      <c r="I296" s="264"/>
      <c r="J296" s="142"/>
      <c r="K296" s="264"/>
      <c r="L296" s="264"/>
      <c r="Q296"/>
    </row>
    <row r="297" spans="5:17">
      <c r="E297" s="142"/>
      <c r="F297" s="142"/>
      <c r="G297" s="264"/>
      <c r="H297" s="264"/>
      <c r="I297" s="264"/>
      <c r="J297" s="142"/>
      <c r="K297" s="264"/>
      <c r="L297" s="264"/>
      <c r="Q297"/>
    </row>
    <row r="298" spans="5:17">
      <c r="E298" s="142"/>
      <c r="F298" s="142"/>
      <c r="G298" s="264"/>
      <c r="H298" s="264"/>
      <c r="I298" s="264"/>
      <c r="J298" s="142"/>
      <c r="K298" s="264"/>
      <c r="L298" s="264"/>
      <c r="Q298"/>
    </row>
    <row r="299" spans="5:17">
      <c r="E299" s="142"/>
      <c r="F299" s="142"/>
      <c r="G299" s="264"/>
      <c r="H299" s="264"/>
      <c r="I299" s="264"/>
      <c r="J299" s="142"/>
      <c r="K299" s="264"/>
      <c r="L299" s="264"/>
      <c r="Q299"/>
    </row>
    <row r="300" spans="5:17">
      <c r="E300" s="142"/>
      <c r="F300" s="142"/>
      <c r="G300" s="264"/>
      <c r="H300" s="264"/>
      <c r="I300" s="264"/>
      <c r="J300" s="142"/>
      <c r="K300" s="264"/>
      <c r="L300" s="264"/>
      <c r="Q300"/>
    </row>
    <row r="301" spans="5:17">
      <c r="E301" s="142"/>
      <c r="F301" s="142"/>
      <c r="G301" s="264"/>
      <c r="H301" s="264"/>
      <c r="I301" s="264"/>
      <c r="J301" s="142"/>
      <c r="K301" s="264"/>
      <c r="L301" s="264"/>
      <c r="Q301"/>
    </row>
    <row r="302" spans="5:17">
      <c r="E302" s="142"/>
      <c r="F302" s="142"/>
      <c r="G302" s="264"/>
      <c r="H302" s="264"/>
      <c r="I302" s="264"/>
      <c r="J302" s="142"/>
      <c r="K302" s="264"/>
      <c r="L302" s="264"/>
      <c r="Q302"/>
    </row>
    <row r="303" spans="5:17">
      <c r="E303" s="142"/>
      <c r="F303" s="142"/>
      <c r="G303" s="264"/>
      <c r="H303" s="264"/>
      <c r="I303" s="264"/>
      <c r="J303" s="142"/>
      <c r="K303" s="264"/>
      <c r="L303" s="264"/>
      <c r="Q303"/>
    </row>
    <row r="304" spans="5:17">
      <c r="E304" s="142"/>
      <c r="F304" s="142"/>
      <c r="G304" s="264"/>
      <c r="H304" s="264"/>
      <c r="I304" s="264"/>
      <c r="J304" s="142"/>
      <c r="K304" s="264"/>
      <c r="L304" s="264"/>
      <c r="Q304"/>
    </row>
    <row r="305" spans="5:17">
      <c r="E305" s="142"/>
      <c r="F305" s="142"/>
      <c r="G305" s="264"/>
      <c r="H305" s="264"/>
      <c r="I305" s="264"/>
      <c r="J305" s="142"/>
      <c r="K305" s="264"/>
      <c r="L305" s="264"/>
      <c r="Q305"/>
    </row>
    <row r="306" spans="5:17">
      <c r="E306" s="142"/>
      <c r="F306" s="142"/>
      <c r="G306" s="264"/>
      <c r="H306" s="264"/>
      <c r="I306" s="264"/>
      <c r="J306" s="142"/>
      <c r="K306" s="264"/>
      <c r="L306" s="264"/>
      <c r="Q306"/>
    </row>
    <row r="307" spans="5:17">
      <c r="E307" s="142"/>
      <c r="F307" s="142"/>
      <c r="G307" s="264"/>
      <c r="H307" s="264"/>
      <c r="I307" s="264"/>
      <c r="J307" s="142"/>
      <c r="K307" s="264"/>
      <c r="L307" s="264"/>
      <c r="Q307"/>
    </row>
    <row r="308" spans="5:17">
      <c r="E308" s="142"/>
      <c r="F308" s="142"/>
      <c r="G308" s="264"/>
      <c r="H308" s="264"/>
      <c r="I308" s="264"/>
      <c r="J308" s="142"/>
      <c r="K308" s="264"/>
      <c r="L308" s="264"/>
      <c r="Q308"/>
    </row>
    <row r="309" spans="5:17">
      <c r="E309" s="142"/>
      <c r="F309" s="142"/>
      <c r="G309" s="264"/>
      <c r="H309" s="264"/>
      <c r="I309" s="264"/>
      <c r="J309" s="142"/>
      <c r="K309" s="264"/>
      <c r="L309" s="264"/>
      <c r="Q309"/>
    </row>
    <row r="310" spans="5:17">
      <c r="E310" s="142"/>
      <c r="F310" s="142"/>
      <c r="G310" s="264"/>
      <c r="H310" s="264"/>
      <c r="I310" s="264"/>
      <c r="J310" s="142"/>
      <c r="K310" s="264"/>
      <c r="L310" s="264"/>
      <c r="Q310"/>
    </row>
    <row r="311" spans="5:17">
      <c r="E311" s="142"/>
      <c r="F311" s="142"/>
      <c r="G311" s="264"/>
      <c r="H311" s="264"/>
      <c r="I311" s="264"/>
      <c r="J311" s="142"/>
      <c r="K311" s="264"/>
      <c r="L311" s="264"/>
      <c r="Q311"/>
    </row>
    <row r="312" spans="5:17">
      <c r="E312" s="142"/>
      <c r="F312" s="142"/>
      <c r="G312" s="264"/>
      <c r="H312" s="264"/>
      <c r="I312" s="264"/>
      <c r="J312" s="142"/>
      <c r="K312" s="264"/>
      <c r="L312" s="264"/>
      <c r="Q312"/>
    </row>
    <row r="313" spans="5:17">
      <c r="E313" s="142"/>
      <c r="F313" s="142"/>
      <c r="G313" s="264"/>
      <c r="H313" s="264"/>
      <c r="I313" s="264"/>
      <c r="J313" s="142"/>
      <c r="K313" s="264"/>
      <c r="L313" s="264"/>
      <c r="Q313"/>
    </row>
    <row r="314" spans="5:17">
      <c r="E314" s="142"/>
      <c r="F314" s="142"/>
      <c r="G314" s="264"/>
      <c r="H314" s="264"/>
      <c r="I314" s="264"/>
      <c r="J314" s="142"/>
      <c r="K314" s="264"/>
      <c r="L314" s="264"/>
      <c r="Q314"/>
    </row>
    <row r="315" spans="5:17">
      <c r="E315" s="142"/>
      <c r="F315" s="142"/>
      <c r="G315" s="264"/>
      <c r="H315" s="264"/>
      <c r="I315" s="264"/>
      <c r="J315" s="142"/>
      <c r="K315" s="264"/>
      <c r="L315" s="264"/>
      <c r="Q315"/>
    </row>
    <row r="316" spans="5:17">
      <c r="E316" s="142"/>
      <c r="F316" s="142"/>
      <c r="G316" s="264"/>
      <c r="H316" s="264"/>
      <c r="I316" s="264"/>
      <c r="J316" s="142"/>
      <c r="K316" s="264"/>
      <c r="L316" s="264"/>
      <c r="Q316"/>
    </row>
    <row r="317" spans="5:17">
      <c r="E317" s="142"/>
      <c r="F317" s="142"/>
      <c r="G317" s="264"/>
      <c r="H317" s="264"/>
      <c r="I317" s="264"/>
      <c r="J317" s="142"/>
      <c r="K317" s="264"/>
      <c r="L317" s="264"/>
      <c r="Q317"/>
    </row>
    <row r="318" spans="5:17">
      <c r="E318" s="142"/>
      <c r="F318" s="142"/>
      <c r="G318" s="264"/>
      <c r="H318" s="264"/>
      <c r="I318" s="264"/>
      <c r="J318" s="142"/>
      <c r="K318" s="264"/>
      <c r="L318" s="264"/>
      <c r="Q318"/>
    </row>
    <row r="319" spans="5:17">
      <c r="E319" s="142"/>
      <c r="F319" s="142"/>
      <c r="G319" s="264"/>
      <c r="H319" s="264"/>
      <c r="I319" s="264"/>
      <c r="J319" s="142"/>
      <c r="K319" s="264"/>
      <c r="L319" s="264"/>
      <c r="Q319"/>
    </row>
    <row r="320" spans="5:17">
      <c r="E320" s="142"/>
      <c r="F320" s="142"/>
      <c r="G320" s="264"/>
      <c r="H320" s="264"/>
      <c r="I320" s="264"/>
      <c r="J320" s="142"/>
      <c r="K320" s="264"/>
      <c r="L320" s="264"/>
      <c r="Q320"/>
    </row>
    <row r="321" spans="5:17">
      <c r="E321" s="142"/>
      <c r="F321" s="142"/>
      <c r="G321" s="264"/>
      <c r="H321" s="264"/>
      <c r="I321" s="264"/>
      <c r="J321" s="142"/>
      <c r="K321" s="264"/>
      <c r="L321" s="264"/>
      <c r="Q321"/>
    </row>
    <row r="322" spans="5:17">
      <c r="E322" s="142"/>
      <c r="F322" s="142"/>
      <c r="G322" s="264"/>
      <c r="H322" s="264"/>
      <c r="I322" s="264"/>
      <c r="J322" s="142"/>
      <c r="K322" s="264"/>
      <c r="L322" s="264"/>
      <c r="Q322"/>
    </row>
    <row r="323" spans="5:17">
      <c r="E323" s="142"/>
      <c r="F323" s="142"/>
      <c r="G323" s="264"/>
      <c r="H323" s="264"/>
      <c r="I323" s="264"/>
      <c r="J323" s="142"/>
      <c r="K323" s="264"/>
      <c r="L323" s="264"/>
      <c r="Q323"/>
    </row>
    <row r="324" spans="5:17">
      <c r="E324" s="142"/>
      <c r="F324" s="142"/>
      <c r="G324" s="264"/>
      <c r="H324" s="264"/>
      <c r="I324" s="264"/>
      <c r="J324" s="142"/>
      <c r="K324" s="264"/>
      <c r="L324" s="264"/>
      <c r="Q324"/>
    </row>
    <row r="325" spans="5:17">
      <c r="E325" s="142"/>
      <c r="F325" s="142"/>
      <c r="G325" s="264"/>
      <c r="H325" s="264"/>
      <c r="I325" s="264"/>
      <c r="J325" s="142"/>
      <c r="K325" s="264"/>
      <c r="L325" s="264"/>
      <c r="Q325"/>
    </row>
    <row r="326" spans="5:17">
      <c r="E326" s="142"/>
      <c r="F326" s="142"/>
      <c r="G326" s="264"/>
      <c r="H326" s="264"/>
      <c r="I326" s="264"/>
      <c r="J326" s="142"/>
      <c r="K326" s="264"/>
      <c r="L326" s="264"/>
      <c r="Q326"/>
    </row>
    <row r="327" spans="5:17">
      <c r="E327" s="142"/>
      <c r="F327" s="142"/>
      <c r="G327" s="264"/>
      <c r="H327" s="264"/>
      <c r="I327" s="264"/>
      <c r="J327" s="142"/>
      <c r="K327" s="264"/>
      <c r="L327" s="264"/>
      <c r="Q327"/>
    </row>
    <row r="328" spans="5:17">
      <c r="E328" s="142"/>
      <c r="F328" s="142"/>
      <c r="G328" s="264"/>
      <c r="H328" s="264"/>
      <c r="I328" s="264"/>
      <c r="J328" s="142"/>
      <c r="K328" s="264"/>
      <c r="L328" s="264"/>
      <c r="Q328"/>
    </row>
    <row r="329" spans="5:17">
      <c r="E329" s="142"/>
      <c r="F329" s="142"/>
      <c r="G329" s="264"/>
      <c r="H329" s="264"/>
      <c r="I329" s="264"/>
      <c r="J329" s="142"/>
      <c r="K329" s="264"/>
      <c r="L329" s="264"/>
      <c r="Q329"/>
    </row>
    <row r="330" spans="5:17">
      <c r="E330" s="142"/>
      <c r="F330" s="142"/>
      <c r="G330" s="264"/>
      <c r="H330" s="264"/>
      <c r="I330" s="264"/>
      <c r="J330" s="142"/>
      <c r="K330" s="264"/>
      <c r="L330" s="264"/>
      <c r="Q330"/>
    </row>
    <row r="331" spans="5:17">
      <c r="E331" s="142"/>
      <c r="F331" s="142"/>
      <c r="G331" s="264"/>
      <c r="H331" s="264"/>
      <c r="I331" s="264"/>
      <c r="J331" s="142"/>
      <c r="K331" s="264"/>
      <c r="L331" s="264"/>
      <c r="Q331"/>
    </row>
    <row r="332" spans="5:17">
      <c r="E332" s="142"/>
      <c r="F332" s="142"/>
      <c r="G332" s="264"/>
      <c r="H332" s="264"/>
      <c r="I332" s="264"/>
      <c r="J332" s="142"/>
      <c r="K332" s="264"/>
      <c r="L332" s="264"/>
      <c r="Q332"/>
    </row>
    <row r="333" spans="5:17">
      <c r="E333" s="142"/>
      <c r="F333" s="142"/>
      <c r="G333" s="264"/>
      <c r="H333" s="264"/>
      <c r="I333" s="264"/>
      <c r="J333" s="142"/>
      <c r="K333" s="264"/>
      <c r="L333" s="264"/>
      <c r="Q333"/>
    </row>
    <row r="334" spans="5:17">
      <c r="E334" s="142"/>
      <c r="F334" s="142"/>
      <c r="G334" s="264"/>
      <c r="H334" s="264"/>
      <c r="I334" s="264"/>
      <c r="J334" s="142"/>
      <c r="K334" s="264"/>
      <c r="L334" s="264"/>
      <c r="Q334"/>
    </row>
    <row r="335" spans="5:17">
      <c r="E335" s="142"/>
      <c r="F335" s="142"/>
      <c r="G335" s="264"/>
      <c r="H335" s="264"/>
      <c r="I335" s="264"/>
      <c r="J335" s="142"/>
      <c r="K335" s="264"/>
      <c r="L335" s="264"/>
      <c r="Q335"/>
    </row>
    <row r="336" spans="5:17">
      <c r="E336" s="142"/>
      <c r="F336" s="142"/>
      <c r="G336" s="264"/>
      <c r="H336" s="264"/>
      <c r="I336" s="264"/>
      <c r="J336" s="142"/>
      <c r="K336" s="264"/>
      <c r="L336" s="264"/>
      <c r="Q336"/>
    </row>
    <row r="337" spans="5:17">
      <c r="E337" s="142"/>
      <c r="F337" s="142"/>
      <c r="G337" s="264"/>
      <c r="H337" s="264"/>
      <c r="I337" s="264"/>
      <c r="J337" s="142"/>
      <c r="K337" s="264"/>
      <c r="L337" s="264"/>
      <c r="Q337"/>
    </row>
    <row r="338" spans="5:17">
      <c r="E338" s="142"/>
      <c r="F338" s="142"/>
      <c r="G338" s="264"/>
      <c r="H338" s="264"/>
      <c r="I338" s="264"/>
      <c r="J338" s="142"/>
      <c r="K338" s="264"/>
      <c r="L338" s="264"/>
      <c r="Q338"/>
    </row>
    <row r="339" spans="5:17">
      <c r="E339" s="142"/>
      <c r="F339" s="142"/>
      <c r="G339" s="264"/>
      <c r="H339" s="264"/>
      <c r="I339" s="264"/>
      <c r="J339" s="142"/>
      <c r="K339" s="264"/>
      <c r="L339" s="264"/>
      <c r="Q339"/>
    </row>
    <row r="340" spans="5:17">
      <c r="E340" s="142"/>
      <c r="F340" s="142"/>
      <c r="G340" s="264"/>
      <c r="H340" s="264"/>
      <c r="I340" s="264"/>
      <c r="J340" s="142"/>
      <c r="K340" s="264"/>
      <c r="L340" s="264"/>
      <c r="Q340"/>
    </row>
    <row r="341" spans="5:17">
      <c r="E341" s="142"/>
      <c r="F341" s="142"/>
      <c r="G341" s="264"/>
      <c r="H341" s="264"/>
      <c r="I341" s="264"/>
      <c r="J341" s="142"/>
      <c r="K341" s="264"/>
      <c r="L341" s="264"/>
      <c r="Q341"/>
    </row>
    <row r="342" spans="5:17">
      <c r="E342" s="142"/>
      <c r="F342" s="142"/>
      <c r="G342" s="264"/>
      <c r="H342" s="264"/>
      <c r="I342" s="264"/>
      <c r="J342" s="142"/>
      <c r="K342" s="264"/>
      <c r="L342" s="264"/>
      <c r="Q342"/>
    </row>
    <row r="343" spans="5:17">
      <c r="E343" s="142"/>
      <c r="F343" s="142"/>
      <c r="G343" s="264"/>
      <c r="H343" s="264"/>
      <c r="I343" s="264"/>
      <c r="J343" s="142"/>
      <c r="K343" s="264"/>
      <c r="L343" s="264"/>
      <c r="Q343"/>
    </row>
    <row r="344" spans="5:17">
      <c r="E344" s="142"/>
      <c r="F344" s="142"/>
      <c r="G344" s="264"/>
      <c r="H344" s="264"/>
      <c r="I344" s="264"/>
      <c r="J344" s="142"/>
      <c r="K344" s="264"/>
      <c r="L344" s="264"/>
      <c r="Q344"/>
    </row>
    <row r="345" spans="5:17">
      <c r="E345" s="142"/>
      <c r="F345" s="142"/>
      <c r="G345" s="264"/>
      <c r="H345" s="264"/>
      <c r="I345" s="264"/>
      <c r="J345" s="142"/>
      <c r="K345" s="264"/>
      <c r="L345" s="264"/>
      <c r="Q345"/>
    </row>
    <row r="346" spans="5:17">
      <c r="E346" s="142"/>
      <c r="F346" s="142"/>
      <c r="G346" s="264"/>
      <c r="H346" s="264"/>
      <c r="I346" s="264"/>
      <c r="J346" s="142"/>
      <c r="K346" s="264"/>
      <c r="L346" s="264"/>
      <c r="Q346"/>
    </row>
    <row r="347" spans="5:17">
      <c r="E347" s="142"/>
      <c r="F347" s="142"/>
      <c r="G347" s="264"/>
      <c r="H347" s="264"/>
      <c r="I347" s="264"/>
      <c r="J347" s="142"/>
      <c r="K347" s="264"/>
      <c r="L347" s="264"/>
      <c r="Q347"/>
    </row>
    <row r="348" spans="5:17">
      <c r="E348" s="142"/>
      <c r="F348" s="142"/>
      <c r="G348" s="264"/>
      <c r="H348" s="264"/>
      <c r="I348" s="264"/>
      <c r="J348" s="142"/>
      <c r="K348" s="264"/>
      <c r="L348" s="264"/>
      <c r="Q348"/>
    </row>
    <row r="349" spans="5:17">
      <c r="E349" s="142"/>
      <c r="F349" s="142"/>
      <c r="G349" s="264"/>
      <c r="H349" s="264"/>
      <c r="I349" s="264"/>
      <c r="J349" s="142"/>
      <c r="K349" s="264"/>
      <c r="L349" s="264"/>
      <c r="Q349"/>
    </row>
    <row r="350" spans="5:17">
      <c r="E350" s="142"/>
      <c r="F350" s="142"/>
      <c r="G350" s="264"/>
      <c r="H350" s="264"/>
      <c r="I350" s="264"/>
      <c r="J350" s="142"/>
      <c r="K350" s="264"/>
      <c r="L350" s="264"/>
      <c r="Q350"/>
    </row>
    <row r="351" spans="5:17">
      <c r="E351" s="142"/>
      <c r="F351" s="142"/>
      <c r="G351" s="264"/>
      <c r="H351" s="264"/>
      <c r="I351" s="264"/>
      <c r="J351" s="142"/>
      <c r="K351" s="264"/>
      <c r="L351" s="264"/>
      <c r="Q351"/>
    </row>
    <row r="352" spans="5:17">
      <c r="E352" s="142"/>
      <c r="F352" s="142"/>
      <c r="G352" s="264"/>
      <c r="H352" s="264"/>
      <c r="I352" s="264"/>
      <c r="J352" s="142"/>
      <c r="K352" s="264"/>
      <c r="L352" s="264"/>
      <c r="Q352"/>
    </row>
    <row r="353" spans="5:17">
      <c r="E353" s="142"/>
      <c r="F353" s="142"/>
      <c r="G353" s="264"/>
      <c r="H353" s="264"/>
      <c r="I353" s="264"/>
      <c r="J353" s="142"/>
      <c r="K353" s="264"/>
      <c r="L353" s="264"/>
      <c r="Q353"/>
    </row>
    <row r="354" spans="5:17">
      <c r="E354" s="142"/>
      <c r="F354" s="142"/>
      <c r="G354" s="264"/>
      <c r="H354" s="264"/>
      <c r="I354" s="264"/>
      <c r="J354" s="142"/>
      <c r="K354" s="264"/>
      <c r="L354" s="264"/>
      <c r="Q354"/>
    </row>
    <row r="355" spans="5:17">
      <c r="E355" s="142"/>
      <c r="F355" s="142"/>
      <c r="G355" s="264"/>
      <c r="H355" s="264"/>
      <c r="I355" s="264"/>
      <c r="J355" s="142"/>
      <c r="K355" s="264"/>
      <c r="L355" s="264"/>
      <c r="Q355"/>
    </row>
    <row r="356" spans="5:17">
      <c r="E356" s="142"/>
      <c r="F356" s="142"/>
      <c r="G356" s="264"/>
      <c r="H356" s="264"/>
      <c r="I356" s="264"/>
      <c r="J356" s="142"/>
      <c r="K356" s="264"/>
      <c r="L356" s="264"/>
      <c r="Q356"/>
    </row>
    <row r="357" spans="5:17">
      <c r="E357" s="142"/>
      <c r="F357" s="142"/>
      <c r="G357" s="264"/>
      <c r="H357" s="264"/>
      <c r="I357" s="264"/>
      <c r="J357" s="142"/>
      <c r="K357" s="264"/>
      <c r="L357" s="264"/>
      <c r="Q357"/>
    </row>
    <row r="358" spans="5:17">
      <c r="E358" s="142"/>
      <c r="F358" s="142"/>
      <c r="G358" s="264"/>
      <c r="H358" s="264"/>
      <c r="I358" s="264"/>
      <c r="J358" s="142"/>
      <c r="K358" s="264"/>
      <c r="L358" s="264"/>
      <c r="Q358"/>
    </row>
    <row r="359" spans="5:17">
      <c r="E359" s="142"/>
      <c r="F359" s="142"/>
      <c r="G359" s="264"/>
      <c r="H359" s="264"/>
      <c r="I359" s="264"/>
      <c r="J359" s="142"/>
      <c r="K359" s="264"/>
      <c r="L359" s="264"/>
      <c r="Q359"/>
    </row>
    <row r="360" spans="5:17">
      <c r="E360" s="142"/>
      <c r="F360" s="142"/>
      <c r="G360" s="264"/>
      <c r="H360" s="264"/>
      <c r="I360" s="264"/>
      <c r="J360" s="142"/>
      <c r="K360" s="264"/>
      <c r="L360" s="264"/>
      <c r="Q360"/>
    </row>
    <row r="361" spans="5:17">
      <c r="E361" s="142"/>
      <c r="F361" s="142"/>
      <c r="G361" s="264"/>
      <c r="H361" s="264"/>
      <c r="I361" s="264"/>
      <c r="J361" s="142"/>
      <c r="K361" s="264"/>
      <c r="L361" s="264"/>
      <c r="Q361"/>
    </row>
    <row r="362" spans="5:17">
      <c r="E362" s="142"/>
      <c r="F362" s="142"/>
      <c r="G362" s="264"/>
      <c r="H362" s="264"/>
      <c r="I362" s="264"/>
      <c r="J362" s="142"/>
      <c r="K362" s="264"/>
      <c r="L362" s="264"/>
      <c r="Q362"/>
    </row>
    <row r="363" spans="5:17">
      <c r="E363" s="142"/>
      <c r="F363" s="142"/>
      <c r="G363" s="264"/>
      <c r="H363" s="264"/>
      <c r="I363" s="264"/>
      <c r="J363" s="142"/>
      <c r="K363" s="264"/>
      <c r="L363" s="264"/>
      <c r="Q363"/>
    </row>
    <row r="364" spans="5:17">
      <c r="E364" s="142"/>
      <c r="F364" s="142"/>
      <c r="G364" s="264"/>
      <c r="H364" s="264"/>
      <c r="I364" s="264"/>
      <c r="J364" s="142"/>
      <c r="K364" s="264"/>
      <c r="L364" s="264"/>
      <c r="Q364"/>
    </row>
    <row r="365" spans="5:17">
      <c r="E365" s="142"/>
      <c r="F365" s="142"/>
      <c r="G365" s="264"/>
      <c r="H365" s="264"/>
      <c r="I365" s="264"/>
      <c r="J365" s="142"/>
      <c r="K365" s="264"/>
      <c r="L365" s="264"/>
      <c r="Q365"/>
    </row>
    <row r="366" spans="5:17">
      <c r="E366" s="142"/>
      <c r="F366" s="142"/>
      <c r="G366" s="264"/>
      <c r="H366" s="264"/>
      <c r="I366" s="264"/>
      <c r="J366" s="142"/>
      <c r="K366" s="264"/>
      <c r="L366" s="264"/>
      <c r="Q366"/>
    </row>
    <row r="367" spans="5:17">
      <c r="E367" s="142"/>
      <c r="F367" s="142"/>
      <c r="G367" s="264"/>
      <c r="H367" s="264"/>
      <c r="I367" s="264"/>
      <c r="J367" s="142"/>
      <c r="K367" s="264"/>
      <c r="L367" s="264"/>
      <c r="Q367"/>
    </row>
    <row r="368" spans="5:17">
      <c r="E368" s="142"/>
      <c r="F368" s="142"/>
      <c r="G368" s="264"/>
      <c r="H368" s="264"/>
      <c r="I368" s="264"/>
      <c r="J368" s="142"/>
      <c r="K368" s="264"/>
      <c r="L368" s="264"/>
      <c r="Q368"/>
    </row>
    <row r="369" spans="5:17">
      <c r="E369" s="142"/>
      <c r="F369" s="142"/>
      <c r="G369" s="264"/>
      <c r="H369" s="264"/>
      <c r="I369" s="264"/>
      <c r="J369" s="142"/>
      <c r="K369" s="264"/>
      <c r="L369" s="264"/>
      <c r="Q369"/>
    </row>
    <row r="370" spans="5:17">
      <c r="E370" s="142"/>
      <c r="F370" s="142"/>
      <c r="G370" s="264"/>
      <c r="H370" s="264"/>
      <c r="I370" s="264"/>
      <c r="J370" s="142"/>
      <c r="K370" s="264"/>
      <c r="L370" s="264"/>
      <c r="Q370"/>
    </row>
    <row r="371" spans="5:17">
      <c r="E371" s="142"/>
      <c r="F371" s="142"/>
      <c r="G371" s="264"/>
      <c r="H371" s="264"/>
      <c r="I371" s="264"/>
      <c r="J371" s="142"/>
      <c r="K371" s="264"/>
      <c r="L371" s="264"/>
      <c r="Q371"/>
    </row>
    <row r="372" spans="5:17">
      <c r="E372" s="142"/>
      <c r="F372" s="142"/>
      <c r="G372" s="264"/>
      <c r="H372" s="264"/>
      <c r="I372" s="264"/>
      <c r="J372" s="142"/>
      <c r="K372" s="264"/>
      <c r="L372" s="264"/>
      <c r="Q372"/>
    </row>
    <row r="373" spans="5:17">
      <c r="E373" s="142"/>
      <c r="F373" s="142"/>
      <c r="G373" s="264"/>
      <c r="H373" s="264"/>
      <c r="I373" s="264"/>
      <c r="J373" s="142"/>
      <c r="K373" s="264"/>
      <c r="L373" s="264"/>
      <c r="Q373"/>
    </row>
    <row r="374" spans="5:17">
      <c r="E374" s="142"/>
      <c r="F374" s="142"/>
      <c r="G374" s="264"/>
      <c r="H374" s="264"/>
      <c r="I374" s="264"/>
      <c r="J374" s="142"/>
      <c r="K374" s="264"/>
      <c r="L374" s="264"/>
      <c r="Q374"/>
    </row>
    <row r="375" spans="5:17">
      <c r="E375" s="142"/>
      <c r="F375" s="142"/>
      <c r="G375" s="264"/>
      <c r="H375" s="264"/>
      <c r="I375" s="264"/>
      <c r="J375" s="142"/>
      <c r="K375" s="264"/>
      <c r="L375" s="264"/>
      <c r="Q375"/>
    </row>
    <row r="376" spans="5:17">
      <c r="E376" s="142"/>
      <c r="F376" s="142"/>
      <c r="G376" s="264"/>
      <c r="H376" s="264"/>
      <c r="I376" s="264"/>
      <c r="J376" s="142"/>
      <c r="K376" s="264"/>
      <c r="L376" s="264"/>
      <c r="Q376"/>
    </row>
    <row r="377" spans="5:17">
      <c r="E377" s="142"/>
      <c r="F377" s="142"/>
      <c r="G377" s="264"/>
      <c r="H377" s="264"/>
      <c r="I377" s="264"/>
      <c r="J377" s="142"/>
      <c r="K377" s="264"/>
      <c r="L377" s="264"/>
      <c r="Q377"/>
    </row>
    <row r="378" spans="5:17">
      <c r="E378" s="142"/>
      <c r="F378" s="142"/>
      <c r="G378" s="264"/>
      <c r="H378" s="264"/>
      <c r="I378" s="264"/>
      <c r="J378" s="142"/>
      <c r="K378" s="264"/>
      <c r="L378" s="264"/>
      <c r="Q378"/>
    </row>
    <row r="379" spans="5:17">
      <c r="E379" s="142"/>
      <c r="F379" s="142"/>
      <c r="G379" s="264"/>
      <c r="H379" s="264"/>
      <c r="I379" s="264"/>
      <c r="J379" s="142"/>
      <c r="K379" s="264"/>
      <c r="L379" s="264"/>
      <c r="Q379"/>
    </row>
    <row r="380" spans="5:17">
      <c r="E380" s="142"/>
      <c r="F380" s="142"/>
      <c r="G380" s="264"/>
      <c r="H380" s="264"/>
      <c r="I380" s="264"/>
      <c r="J380" s="142"/>
      <c r="K380" s="264"/>
      <c r="L380" s="264"/>
      <c r="Q380"/>
    </row>
    <row r="381" spans="5:17">
      <c r="E381" s="142"/>
      <c r="F381" s="142"/>
      <c r="G381" s="264"/>
      <c r="H381" s="264"/>
      <c r="I381" s="264"/>
      <c r="J381" s="142"/>
      <c r="K381" s="264"/>
      <c r="L381" s="264"/>
      <c r="Q381"/>
    </row>
    <row r="382" spans="5:17">
      <c r="E382" s="142"/>
      <c r="F382" s="142"/>
      <c r="G382" s="264"/>
      <c r="H382" s="264"/>
      <c r="I382" s="264"/>
      <c r="J382" s="142"/>
      <c r="K382" s="264"/>
      <c r="L382" s="264"/>
      <c r="Q382"/>
    </row>
    <row r="383" spans="5:17">
      <c r="E383" s="142"/>
      <c r="F383" s="142"/>
      <c r="G383" s="264"/>
      <c r="H383" s="264"/>
      <c r="I383" s="264"/>
      <c r="J383" s="142"/>
      <c r="K383" s="264"/>
      <c r="L383" s="264"/>
      <c r="Q383"/>
    </row>
    <row r="384" spans="5:17">
      <c r="E384" s="142"/>
      <c r="F384" s="142"/>
      <c r="G384" s="264"/>
      <c r="H384" s="264"/>
      <c r="I384" s="264"/>
      <c r="J384" s="142"/>
      <c r="K384" s="264"/>
      <c r="L384" s="264"/>
      <c r="Q384"/>
    </row>
    <row r="385" spans="5:17">
      <c r="E385" s="142"/>
      <c r="F385" s="142"/>
      <c r="G385" s="264"/>
      <c r="H385" s="264"/>
      <c r="I385" s="264"/>
      <c r="J385" s="142"/>
      <c r="K385" s="264"/>
      <c r="L385" s="264"/>
      <c r="Q385"/>
    </row>
    <row r="386" spans="5:17">
      <c r="E386" s="142"/>
      <c r="F386" s="142"/>
      <c r="G386" s="264"/>
      <c r="H386" s="264"/>
      <c r="I386" s="264"/>
      <c r="J386" s="142"/>
      <c r="K386" s="264"/>
      <c r="L386" s="264"/>
      <c r="Q386"/>
    </row>
    <row r="387" spans="5:17">
      <c r="E387" s="142"/>
      <c r="F387" s="142"/>
      <c r="G387" s="264"/>
      <c r="H387" s="264"/>
      <c r="I387" s="264"/>
      <c r="J387" s="142"/>
      <c r="K387" s="264"/>
      <c r="L387" s="264"/>
      <c r="Q387"/>
    </row>
    <row r="388" spans="5:17">
      <c r="E388" s="142"/>
      <c r="F388" s="142"/>
      <c r="G388" s="264"/>
      <c r="H388" s="264"/>
      <c r="I388" s="264"/>
      <c r="J388" s="142"/>
      <c r="K388" s="264"/>
      <c r="L388" s="264"/>
      <c r="Q388"/>
    </row>
    <row r="389" spans="5:17">
      <c r="E389" s="142"/>
      <c r="F389" s="142"/>
      <c r="G389" s="264"/>
      <c r="H389" s="264"/>
      <c r="I389" s="264"/>
      <c r="J389" s="142"/>
      <c r="K389" s="264"/>
      <c r="L389" s="264"/>
      <c r="Q389"/>
    </row>
    <row r="390" spans="5:17">
      <c r="E390" s="142"/>
      <c r="F390" s="142"/>
      <c r="G390" s="264"/>
      <c r="H390" s="264"/>
      <c r="I390" s="264"/>
      <c r="J390" s="142"/>
      <c r="K390" s="264"/>
      <c r="L390" s="264"/>
      <c r="Q390"/>
    </row>
    <row r="391" spans="5:17">
      <c r="E391" s="142"/>
      <c r="F391" s="142"/>
      <c r="G391" s="264"/>
      <c r="H391" s="264"/>
      <c r="I391" s="264"/>
      <c r="J391" s="142"/>
      <c r="K391" s="264"/>
      <c r="L391" s="264"/>
      <c r="Q391"/>
    </row>
    <row r="392" spans="5:17">
      <c r="E392" s="142"/>
      <c r="F392" s="142"/>
      <c r="G392" s="264"/>
      <c r="H392" s="264"/>
      <c r="I392" s="264"/>
      <c r="J392" s="142"/>
      <c r="K392" s="264"/>
      <c r="L392" s="264"/>
      <c r="Q392"/>
    </row>
    <row r="393" spans="5:17">
      <c r="E393" s="142"/>
      <c r="F393" s="142"/>
      <c r="G393" s="264"/>
      <c r="H393" s="264"/>
      <c r="I393" s="264"/>
      <c r="J393" s="142"/>
      <c r="K393" s="264"/>
      <c r="L393" s="264"/>
      <c r="Q393"/>
    </row>
    <row r="394" spans="5:17">
      <c r="E394" s="142"/>
      <c r="F394" s="142"/>
      <c r="G394" s="264"/>
      <c r="H394" s="264"/>
      <c r="I394" s="264"/>
      <c r="J394" s="142"/>
      <c r="K394" s="264"/>
      <c r="L394" s="264"/>
      <c r="Q394"/>
    </row>
    <row r="395" spans="5:17">
      <c r="E395" s="142"/>
      <c r="F395" s="142"/>
      <c r="G395" s="264"/>
      <c r="H395" s="264"/>
      <c r="I395" s="264"/>
      <c r="J395" s="142"/>
      <c r="K395" s="264"/>
      <c r="L395" s="264"/>
      <c r="Q395"/>
    </row>
    <row r="396" spans="5:17">
      <c r="E396" s="142"/>
      <c r="F396" s="142"/>
      <c r="G396" s="264"/>
      <c r="H396" s="264"/>
      <c r="I396" s="264"/>
      <c r="J396" s="142"/>
      <c r="K396" s="264"/>
      <c r="L396" s="264"/>
      <c r="Q396"/>
    </row>
    <row r="397" spans="5:17">
      <c r="E397" s="142"/>
      <c r="F397" s="142"/>
      <c r="G397" s="264"/>
      <c r="H397" s="264"/>
      <c r="I397" s="264"/>
      <c r="J397" s="142"/>
      <c r="K397" s="264"/>
      <c r="L397" s="264"/>
      <c r="Q397"/>
    </row>
    <row r="398" spans="5:17">
      <c r="E398" s="142"/>
      <c r="F398" s="142"/>
      <c r="G398" s="264"/>
      <c r="H398" s="264"/>
      <c r="I398" s="264"/>
      <c r="J398" s="142"/>
      <c r="K398" s="264"/>
      <c r="L398" s="264"/>
      <c r="Q398"/>
    </row>
    <row r="399" spans="5:17">
      <c r="E399" s="142"/>
      <c r="F399" s="142"/>
      <c r="G399" s="264"/>
      <c r="H399" s="264"/>
      <c r="I399" s="264"/>
      <c r="J399" s="142"/>
      <c r="K399" s="264"/>
      <c r="L399" s="264"/>
      <c r="Q399"/>
    </row>
    <row r="400" spans="5:17">
      <c r="E400" s="142"/>
      <c r="F400" s="142"/>
      <c r="G400" s="264"/>
      <c r="H400" s="264"/>
      <c r="I400" s="264"/>
      <c r="J400" s="142"/>
      <c r="K400" s="264"/>
      <c r="L400" s="264"/>
      <c r="Q400"/>
    </row>
    <row r="401" spans="5:17">
      <c r="E401" s="142"/>
      <c r="F401" s="142"/>
      <c r="G401" s="264"/>
      <c r="H401" s="264"/>
      <c r="I401" s="264"/>
      <c r="J401" s="142"/>
      <c r="K401" s="264"/>
      <c r="L401" s="264"/>
      <c r="Q401"/>
    </row>
    <row r="402" spans="5:17">
      <c r="E402" s="142"/>
      <c r="F402" s="142"/>
      <c r="G402" s="264"/>
      <c r="H402" s="264"/>
      <c r="I402" s="264"/>
      <c r="J402" s="142"/>
      <c r="K402" s="264"/>
      <c r="L402" s="264"/>
      <c r="Q402"/>
    </row>
    <row r="403" spans="5:17">
      <c r="E403" s="142"/>
      <c r="F403" s="142"/>
      <c r="G403" s="264"/>
      <c r="H403" s="264"/>
      <c r="I403" s="264"/>
      <c r="J403" s="142"/>
      <c r="K403" s="264"/>
      <c r="L403" s="264"/>
      <c r="Q403"/>
    </row>
    <row r="404" spans="5:17">
      <c r="E404" s="142"/>
      <c r="F404" s="142"/>
      <c r="G404" s="264"/>
      <c r="H404" s="264"/>
      <c r="I404" s="264"/>
      <c r="J404" s="142"/>
      <c r="K404" s="264"/>
      <c r="L404" s="264"/>
      <c r="Q404"/>
    </row>
    <row r="405" spans="5:17">
      <c r="E405" s="142"/>
      <c r="F405" s="142"/>
      <c r="G405" s="264"/>
      <c r="H405" s="264"/>
      <c r="I405" s="264"/>
      <c r="J405" s="142"/>
      <c r="K405" s="264"/>
      <c r="L405" s="264"/>
      <c r="Q405"/>
    </row>
    <row r="406" spans="5:17">
      <c r="E406" s="142"/>
      <c r="F406" s="142"/>
      <c r="G406" s="264"/>
      <c r="H406" s="264"/>
      <c r="I406" s="264"/>
      <c r="J406" s="142"/>
      <c r="K406" s="264"/>
      <c r="L406" s="264"/>
      <c r="Q406"/>
    </row>
    <row r="407" spans="5:17">
      <c r="E407" s="142"/>
      <c r="F407" s="142"/>
      <c r="G407" s="264"/>
      <c r="H407" s="264"/>
      <c r="I407" s="264"/>
      <c r="J407" s="142"/>
      <c r="K407" s="264"/>
      <c r="L407" s="264"/>
      <c r="Q407"/>
    </row>
    <row r="408" spans="5:17">
      <c r="E408" s="142"/>
      <c r="F408" s="142"/>
      <c r="G408" s="264"/>
      <c r="H408" s="264"/>
      <c r="I408" s="264"/>
      <c r="J408" s="142"/>
      <c r="K408" s="264"/>
      <c r="L408" s="264"/>
      <c r="Q408"/>
    </row>
    <row r="409" spans="5:17">
      <c r="E409" s="142"/>
      <c r="F409" s="142"/>
      <c r="G409" s="264"/>
      <c r="H409" s="264"/>
      <c r="I409" s="264"/>
      <c r="J409" s="142"/>
      <c r="K409" s="264"/>
      <c r="L409" s="264"/>
      <c r="Q409"/>
    </row>
    <row r="410" spans="5:17">
      <c r="E410" s="142"/>
      <c r="F410" s="142"/>
      <c r="G410" s="264"/>
      <c r="H410" s="264"/>
      <c r="I410" s="264"/>
      <c r="J410" s="142"/>
      <c r="K410" s="264"/>
      <c r="L410" s="264"/>
      <c r="Q410"/>
    </row>
    <row r="411" spans="5:17">
      <c r="E411" s="142"/>
      <c r="F411" s="142"/>
      <c r="G411" s="264"/>
      <c r="H411" s="264"/>
      <c r="I411" s="264"/>
      <c r="J411" s="142"/>
      <c r="K411" s="264"/>
      <c r="L411" s="264"/>
      <c r="Q411"/>
    </row>
    <row r="412" spans="5:17">
      <c r="E412" s="142"/>
      <c r="F412" s="142"/>
      <c r="G412" s="264"/>
      <c r="H412" s="264"/>
      <c r="I412" s="264"/>
      <c r="J412" s="142"/>
      <c r="K412" s="264"/>
      <c r="L412" s="264"/>
      <c r="Q412"/>
    </row>
    <row r="413" spans="5:17">
      <c r="E413" s="142"/>
      <c r="F413" s="142"/>
      <c r="G413" s="264"/>
      <c r="H413" s="264"/>
      <c r="I413" s="264"/>
      <c r="J413" s="142"/>
      <c r="K413" s="264"/>
      <c r="L413" s="264"/>
      <c r="Q413"/>
    </row>
    <row r="414" spans="5:17">
      <c r="E414" s="142"/>
      <c r="F414" s="142"/>
      <c r="G414" s="264"/>
      <c r="H414" s="264"/>
      <c r="I414" s="264"/>
      <c r="J414" s="142"/>
      <c r="K414" s="264"/>
      <c r="L414" s="264"/>
      <c r="Q414"/>
    </row>
    <row r="415" spans="5:17">
      <c r="E415" s="142"/>
      <c r="F415" s="142"/>
      <c r="G415" s="264"/>
      <c r="H415" s="264"/>
      <c r="I415" s="264"/>
      <c r="J415" s="142"/>
      <c r="K415" s="264"/>
      <c r="L415" s="264"/>
      <c r="Q415"/>
    </row>
    <row r="416" spans="5:17">
      <c r="E416" s="142"/>
      <c r="F416" s="142"/>
      <c r="G416" s="264"/>
      <c r="H416" s="264"/>
      <c r="I416" s="264"/>
      <c r="J416" s="142"/>
      <c r="K416" s="264"/>
      <c r="L416" s="264"/>
      <c r="Q416"/>
    </row>
    <row r="417" spans="5:17">
      <c r="E417" s="142"/>
      <c r="F417" s="142"/>
      <c r="G417" s="264"/>
      <c r="H417" s="264"/>
      <c r="I417" s="264"/>
      <c r="J417" s="142"/>
      <c r="K417" s="264"/>
      <c r="L417" s="264"/>
      <c r="Q417"/>
    </row>
    <row r="418" spans="5:17">
      <c r="E418" s="142"/>
      <c r="F418" s="142"/>
      <c r="G418" s="264"/>
      <c r="H418" s="264"/>
      <c r="I418" s="264"/>
      <c r="J418" s="142"/>
      <c r="K418" s="264"/>
      <c r="L418" s="264"/>
      <c r="Q418"/>
    </row>
    <row r="419" spans="5:17">
      <c r="E419" s="142"/>
      <c r="F419" s="142"/>
      <c r="G419" s="264"/>
      <c r="H419" s="264"/>
      <c r="I419" s="264"/>
      <c r="J419" s="142"/>
      <c r="K419" s="264"/>
      <c r="L419" s="264"/>
      <c r="Q419"/>
    </row>
    <row r="420" spans="5:17">
      <c r="E420" s="142"/>
      <c r="F420" s="142"/>
      <c r="G420" s="264"/>
      <c r="H420" s="264"/>
      <c r="I420" s="264"/>
      <c r="J420" s="142"/>
      <c r="K420" s="264"/>
      <c r="L420" s="264"/>
      <c r="Q420"/>
    </row>
    <row r="421" spans="5:17">
      <c r="E421" s="142"/>
      <c r="F421" s="142"/>
      <c r="G421" s="264"/>
      <c r="H421" s="264"/>
      <c r="I421" s="264"/>
      <c r="J421" s="142"/>
      <c r="K421" s="264"/>
      <c r="L421" s="264"/>
      <c r="Q421"/>
    </row>
    <row r="422" spans="5:17">
      <c r="E422" s="142"/>
      <c r="F422" s="142"/>
      <c r="G422" s="264"/>
      <c r="H422" s="264"/>
      <c r="I422" s="264"/>
      <c r="J422" s="142"/>
      <c r="K422" s="264"/>
      <c r="L422" s="264"/>
      <c r="Q422"/>
    </row>
    <row r="423" spans="5:17">
      <c r="E423" s="142"/>
      <c r="F423" s="142"/>
      <c r="G423" s="264"/>
      <c r="H423" s="264"/>
      <c r="I423" s="264"/>
      <c r="J423" s="142"/>
      <c r="K423" s="264"/>
      <c r="L423" s="264"/>
      <c r="Q423"/>
    </row>
    <row r="424" spans="5:17">
      <c r="E424" s="142"/>
      <c r="F424" s="142"/>
      <c r="G424" s="264"/>
      <c r="H424" s="264"/>
      <c r="I424" s="264"/>
      <c r="J424" s="142"/>
      <c r="K424" s="264"/>
      <c r="L424" s="264"/>
      <c r="Q424"/>
    </row>
    <row r="425" spans="5:17">
      <c r="E425" s="142"/>
      <c r="F425" s="142"/>
      <c r="G425" s="264"/>
      <c r="H425" s="264"/>
      <c r="I425" s="264"/>
      <c r="J425" s="142"/>
      <c r="K425" s="264"/>
      <c r="L425" s="264"/>
      <c r="Q425"/>
    </row>
    <row r="426" spans="5:17">
      <c r="E426" s="142"/>
      <c r="F426" s="142"/>
      <c r="G426" s="264"/>
      <c r="H426" s="264"/>
      <c r="I426" s="264"/>
      <c r="J426" s="142"/>
      <c r="K426" s="264"/>
      <c r="L426" s="264"/>
      <c r="Q426"/>
    </row>
    <row r="427" spans="5:17">
      <c r="E427" s="142"/>
      <c r="F427" s="142"/>
      <c r="G427" s="264"/>
      <c r="H427" s="264"/>
      <c r="I427" s="264"/>
      <c r="J427" s="142"/>
      <c r="K427" s="264"/>
      <c r="L427" s="264"/>
      <c r="Q427"/>
    </row>
    <row r="428" spans="5:17">
      <c r="E428" s="142"/>
      <c r="F428" s="142"/>
      <c r="G428" s="264"/>
      <c r="H428" s="264"/>
      <c r="I428" s="264"/>
      <c r="J428" s="142"/>
      <c r="K428" s="264"/>
      <c r="L428" s="264"/>
      <c r="Q428"/>
    </row>
    <row r="429" spans="5:17">
      <c r="E429" s="142"/>
      <c r="F429" s="142"/>
      <c r="G429" s="264"/>
      <c r="H429" s="264"/>
      <c r="I429" s="264"/>
      <c r="J429" s="142"/>
      <c r="K429" s="264"/>
      <c r="L429" s="264"/>
      <c r="Q429"/>
    </row>
    <row r="430" spans="5:17">
      <c r="E430" s="142"/>
      <c r="F430" s="142"/>
      <c r="G430" s="264"/>
      <c r="H430" s="264"/>
      <c r="I430" s="264"/>
      <c r="J430" s="142"/>
      <c r="K430" s="264"/>
      <c r="L430" s="264"/>
      <c r="Q430"/>
    </row>
    <row r="431" spans="5:17">
      <c r="E431" s="142"/>
      <c r="F431" s="142"/>
      <c r="G431" s="264"/>
      <c r="H431" s="264"/>
      <c r="I431" s="264"/>
      <c r="J431" s="142"/>
      <c r="K431" s="264"/>
      <c r="L431" s="264"/>
      <c r="Q431"/>
    </row>
    <row r="432" spans="5:17">
      <c r="E432" s="142"/>
      <c r="F432" s="142"/>
      <c r="G432" s="264"/>
      <c r="H432" s="264"/>
      <c r="I432" s="264"/>
      <c r="J432" s="142"/>
      <c r="K432" s="264"/>
      <c r="L432" s="264"/>
      <c r="Q432"/>
    </row>
    <row r="433" spans="5:17">
      <c r="E433" s="142"/>
      <c r="F433" s="142"/>
      <c r="G433" s="264"/>
      <c r="H433" s="264"/>
      <c r="I433" s="264"/>
      <c r="J433" s="142"/>
      <c r="K433" s="264"/>
      <c r="L433" s="264"/>
      <c r="Q433"/>
    </row>
    <row r="434" spans="5:17">
      <c r="E434" s="142"/>
      <c r="F434" s="142"/>
      <c r="G434" s="264"/>
      <c r="H434" s="264"/>
      <c r="I434" s="264"/>
      <c r="J434" s="142"/>
      <c r="K434" s="264"/>
      <c r="L434" s="264"/>
      <c r="Q434"/>
    </row>
    <row r="435" spans="5:17">
      <c r="E435" s="142"/>
      <c r="F435" s="142"/>
      <c r="G435" s="264"/>
      <c r="H435" s="264"/>
      <c r="I435" s="264"/>
      <c r="J435" s="142"/>
      <c r="K435" s="264"/>
      <c r="L435" s="264"/>
      <c r="Q435"/>
    </row>
    <row r="436" spans="5:17">
      <c r="E436" s="142"/>
      <c r="F436" s="142"/>
      <c r="G436" s="264"/>
      <c r="H436" s="264"/>
      <c r="I436" s="264"/>
      <c r="J436" s="142"/>
      <c r="K436" s="264"/>
      <c r="L436" s="264"/>
      <c r="Q436"/>
    </row>
    <row r="437" spans="5:17">
      <c r="E437" s="142"/>
      <c r="F437" s="142"/>
      <c r="G437" s="264"/>
      <c r="H437" s="264"/>
      <c r="I437" s="264"/>
      <c r="J437" s="142"/>
      <c r="K437" s="264"/>
      <c r="L437" s="264"/>
      <c r="Q437"/>
    </row>
    <row r="438" spans="5:17">
      <c r="E438" s="142"/>
      <c r="F438" s="142"/>
      <c r="G438" s="264"/>
      <c r="H438" s="264"/>
      <c r="I438" s="264"/>
      <c r="J438" s="142"/>
      <c r="K438" s="264"/>
      <c r="L438" s="264"/>
      <c r="Q438"/>
    </row>
    <row r="439" spans="5:17">
      <c r="E439" s="142"/>
      <c r="F439" s="142"/>
      <c r="G439" s="264"/>
      <c r="H439" s="264"/>
      <c r="I439" s="264"/>
      <c r="J439" s="142"/>
      <c r="K439" s="264"/>
      <c r="L439" s="264"/>
      <c r="Q439"/>
    </row>
    <row r="440" spans="5:17">
      <c r="E440" s="142"/>
      <c r="F440" s="142"/>
      <c r="G440" s="264"/>
      <c r="H440" s="264"/>
      <c r="I440" s="264"/>
      <c r="J440" s="142"/>
      <c r="K440" s="264"/>
      <c r="L440" s="264"/>
      <c r="Q440"/>
    </row>
    <row r="441" spans="5:17">
      <c r="E441" s="142"/>
      <c r="F441" s="142"/>
      <c r="G441" s="264"/>
      <c r="H441" s="264"/>
      <c r="I441" s="264"/>
      <c r="J441" s="142"/>
      <c r="K441" s="264"/>
      <c r="L441" s="264"/>
      <c r="Q441"/>
    </row>
    <row r="442" spans="5:17">
      <c r="E442" s="142"/>
      <c r="F442" s="142"/>
      <c r="G442" s="264"/>
      <c r="H442" s="264"/>
      <c r="I442" s="264"/>
      <c r="J442" s="142"/>
      <c r="K442" s="264"/>
      <c r="L442" s="264"/>
      <c r="Q442"/>
    </row>
    <row r="443" spans="5:17">
      <c r="E443" s="142"/>
      <c r="F443" s="142"/>
      <c r="G443" s="264"/>
      <c r="H443" s="264"/>
      <c r="I443" s="264"/>
      <c r="J443" s="142"/>
      <c r="K443" s="264"/>
      <c r="L443" s="264"/>
      <c r="Q443"/>
    </row>
    <row r="444" spans="5:17">
      <c r="E444" s="142"/>
      <c r="F444" s="142"/>
      <c r="G444" s="264"/>
      <c r="H444" s="264"/>
      <c r="I444" s="264"/>
      <c r="J444" s="142"/>
      <c r="K444" s="264"/>
      <c r="L444" s="264"/>
      <c r="Q444"/>
    </row>
    <row r="445" spans="5:17">
      <c r="E445" s="142"/>
      <c r="F445" s="142"/>
      <c r="G445" s="264"/>
      <c r="H445" s="264"/>
      <c r="I445" s="264"/>
      <c r="J445" s="142"/>
      <c r="K445" s="264"/>
      <c r="L445" s="264"/>
      <c r="Q445"/>
    </row>
    <row r="446" spans="5:17">
      <c r="E446" s="142"/>
      <c r="F446" s="142"/>
      <c r="G446" s="264"/>
      <c r="H446" s="264"/>
      <c r="I446" s="264"/>
      <c r="J446" s="142"/>
      <c r="K446" s="264"/>
      <c r="L446" s="264"/>
      <c r="Q446"/>
    </row>
    <row r="447" spans="5:17">
      <c r="E447" s="142"/>
      <c r="F447" s="142"/>
      <c r="G447" s="264"/>
      <c r="H447" s="264"/>
      <c r="I447" s="264"/>
      <c r="J447" s="142"/>
      <c r="K447" s="264"/>
      <c r="L447" s="264"/>
      <c r="Q447"/>
    </row>
    <row r="448" spans="5:17">
      <c r="E448" s="142"/>
      <c r="F448" s="142"/>
      <c r="G448" s="264"/>
      <c r="H448" s="264"/>
      <c r="I448" s="264"/>
      <c r="J448" s="142"/>
      <c r="K448" s="264"/>
      <c r="L448" s="264"/>
      <c r="Q448"/>
    </row>
    <row r="449" spans="5:17">
      <c r="E449" s="142"/>
      <c r="F449" s="142"/>
      <c r="G449" s="264"/>
      <c r="H449" s="264"/>
      <c r="I449" s="264"/>
      <c r="J449" s="142"/>
      <c r="K449" s="264"/>
      <c r="L449" s="264"/>
      <c r="Q449"/>
    </row>
    <row r="450" spans="5:17">
      <c r="E450" s="142"/>
      <c r="F450" s="142"/>
      <c r="G450" s="264"/>
      <c r="H450" s="264"/>
      <c r="I450" s="264"/>
      <c r="J450" s="142"/>
      <c r="K450" s="264"/>
      <c r="L450" s="264"/>
      <c r="Q450"/>
    </row>
    <row r="451" spans="5:17">
      <c r="E451" s="142"/>
      <c r="F451" s="142"/>
      <c r="G451" s="264"/>
      <c r="H451" s="264"/>
      <c r="I451" s="264"/>
      <c r="J451" s="142"/>
      <c r="K451" s="264"/>
      <c r="L451" s="264"/>
      <c r="Q451"/>
    </row>
    <row r="452" spans="5:17">
      <c r="E452" s="142"/>
      <c r="F452" s="142"/>
      <c r="G452" s="264"/>
      <c r="H452" s="264"/>
      <c r="I452" s="264"/>
      <c r="J452" s="142"/>
      <c r="K452" s="264"/>
      <c r="L452" s="264"/>
      <c r="Q452"/>
    </row>
    <row r="453" spans="5:17">
      <c r="E453" s="142"/>
      <c r="F453" s="142"/>
      <c r="G453" s="264"/>
      <c r="H453" s="264"/>
      <c r="I453" s="264"/>
      <c r="J453" s="142"/>
      <c r="K453" s="264"/>
      <c r="L453" s="264"/>
      <c r="Q453"/>
    </row>
    <row r="454" spans="5:17">
      <c r="E454" s="142"/>
      <c r="F454" s="142"/>
      <c r="G454" s="264"/>
      <c r="H454" s="264"/>
      <c r="I454" s="264"/>
      <c r="J454" s="142"/>
      <c r="K454" s="264"/>
      <c r="L454" s="264"/>
      <c r="Q454"/>
    </row>
    <row r="455" spans="5:17">
      <c r="E455" s="142"/>
      <c r="F455" s="142"/>
      <c r="G455" s="264"/>
      <c r="H455" s="264"/>
      <c r="I455" s="264"/>
      <c r="J455" s="142"/>
      <c r="K455" s="264"/>
      <c r="L455" s="264"/>
      <c r="Q455"/>
    </row>
    <row r="456" spans="5:17">
      <c r="E456" s="142"/>
      <c r="F456" s="142"/>
      <c r="G456" s="264"/>
      <c r="H456" s="264"/>
      <c r="I456" s="264"/>
      <c r="J456" s="142"/>
      <c r="K456" s="264"/>
      <c r="L456" s="264"/>
      <c r="Q456"/>
    </row>
    <row r="457" spans="5:17">
      <c r="E457" s="142"/>
      <c r="F457" s="142"/>
      <c r="G457" s="264"/>
      <c r="H457" s="264"/>
      <c r="I457" s="264"/>
      <c r="J457" s="142"/>
      <c r="K457" s="264"/>
      <c r="L457" s="264"/>
      <c r="Q457"/>
    </row>
    <row r="458" spans="5:17">
      <c r="E458" s="142"/>
      <c r="F458" s="142"/>
      <c r="G458" s="264"/>
      <c r="H458" s="264"/>
      <c r="I458" s="264"/>
      <c r="J458" s="142"/>
      <c r="K458" s="264"/>
      <c r="L458" s="264"/>
      <c r="Q458"/>
    </row>
    <row r="459" spans="5:17">
      <c r="E459" s="142"/>
      <c r="F459" s="142"/>
      <c r="G459" s="264"/>
      <c r="H459" s="264"/>
      <c r="I459" s="264"/>
      <c r="J459" s="142"/>
      <c r="K459" s="264"/>
      <c r="L459" s="264"/>
      <c r="Q459"/>
    </row>
    <row r="460" spans="5:17">
      <c r="E460" s="142"/>
      <c r="F460" s="142"/>
      <c r="G460" s="264"/>
      <c r="H460" s="264"/>
      <c r="I460" s="264"/>
      <c r="J460" s="142"/>
      <c r="K460" s="264"/>
      <c r="L460" s="264"/>
      <c r="Q460"/>
    </row>
    <row r="461" spans="5:17">
      <c r="E461" s="142"/>
      <c r="F461" s="142"/>
      <c r="G461" s="264"/>
      <c r="H461" s="264"/>
      <c r="I461" s="264"/>
      <c r="J461" s="142"/>
      <c r="K461" s="264"/>
      <c r="L461" s="264"/>
      <c r="Q461"/>
    </row>
    <row r="462" spans="5:17">
      <c r="E462" s="142"/>
      <c r="F462" s="142"/>
      <c r="G462" s="264"/>
      <c r="H462" s="264"/>
      <c r="I462" s="264"/>
      <c r="J462" s="142"/>
      <c r="K462" s="264"/>
      <c r="L462" s="264"/>
      <c r="Q462"/>
    </row>
    <row r="463" spans="5:17">
      <c r="E463" s="142"/>
      <c r="F463" s="142"/>
      <c r="G463" s="264"/>
      <c r="H463" s="264"/>
      <c r="I463" s="264"/>
      <c r="J463" s="142"/>
      <c r="K463" s="264"/>
      <c r="L463" s="264"/>
      <c r="Q463"/>
    </row>
    <row r="464" spans="5:17">
      <c r="E464" s="142"/>
      <c r="F464" s="142"/>
      <c r="G464" s="264"/>
      <c r="H464" s="264"/>
      <c r="I464" s="264"/>
      <c r="J464" s="142"/>
      <c r="K464" s="264"/>
      <c r="L464" s="264"/>
      <c r="Q464"/>
    </row>
    <row r="465" spans="5:17">
      <c r="E465" s="142"/>
      <c r="F465" s="142"/>
      <c r="G465" s="264"/>
      <c r="H465" s="264"/>
      <c r="I465" s="264"/>
      <c r="J465" s="142"/>
      <c r="K465" s="264"/>
      <c r="L465" s="264"/>
      <c r="Q465"/>
    </row>
    <row r="466" spans="5:17">
      <c r="E466" s="142"/>
      <c r="F466" s="142"/>
      <c r="G466" s="264"/>
      <c r="H466" s="264"/>
      <c r="I466" s="264"/>
      <c r="J466" s="142"/>
      <c r="K466" s="264"/>
      <c r="L466" s="264"/>
      <c r="Q466"/>
    </row>
    <row r="467" spans="5:17">
      <c r="E467" s="142"/>
      <c r="F467" s="142"/>
      <c r="G467" s="264"/>
      <c r="H467" s="264"/>
      <c r="I467" s="264"/>
      <c r="J467" s="142"/>
      <c r="K467" s="264"/>
      <c r="L467" s="264"/>
      <c r="Q467"/>
    </row>
    <row r="468" spans="5:17">
      <c r="E468" s="142"/>
      <c r="F468" s="142"/>
      <c r="G468" s="264"/>
      <c r="H468" s="264"/>
      <c r="I468" s="264"/>
      <c r="J468" s="142"/>
      <c r="K468" s="264"/>
      <c r="L468" s="264"/>
      <c r="Q468"/>
    </row>
    <row r="469" spans="5:17">
      <c r="E469" s="142"/>
      <c r="F469" s="142"/>
      <c r="G469" s="264"/>
      <c r="H469" s="264"/>
      <c r="I469" s="264"/>
      <c r="J469" s="142"/>
      <c r="K469" s="264"/>
      <c r="L469" s="264"/>
      <c r="Q469"/>
    </row>
    <row r="470" spans="5:17">
      <c r="E470" s="142"/>
      <c r="F470" s="142"/>
      <c r="G470" s="264"/>
      <c r="H470" s="264"/>
      <c r="I470" s="264"/>
      <c r="J470" s="142"/>
      <c r="K470" s="264"/>
      <c r="L470" s="264"/>
    </row>
    <row r="471" spans="5:17">
      <c r="E471" s="142"/>
      <c r="F471" s="142"/>
      <c r="G471" s="264"/>
      <c r="H471" s="264"/>
      <c r="I471" s="264"/>
      <c r="J471" s="142"/>
      <c r="K471" s="264"/>
      <c r="L471" s="264"/>
    </row>
    <row r="472" spans="5:17">
      <c r="E472" s="142"/>
      <c r="F472" s="142"/>
      <c r="G472" s="264"/>
      <c r="H472" s="264"/>
      <c r="I472" s="264"/>
      <c r="J472" s="142"/>
      <c r="K472" s="264"/>
      <c r="L472" s="264"/>
    </row>
    <row r="473" spans="5:17">
      <c r="E473" s="142"/>
      <c r="F473" s="142"/>
      <c r="G473" s="264"/>
      <c r="H473" s="264"/>
      <c r="I473" s="264"/>
      <c r="J473" s="142"/>
      <c r="K473" s="264"/>
      <c r="L473" s="264"/>
    </row>
    <row r="474" spans="5:17">
      <c r="E474" s="142"/>
      <c r="F474" s="142"/>
      <c r="G474" s="264"/>
      <c r="H474" s="264"/>
      <c r="I474" s="264"/>
      <c r="J474" s="142"/>
      <c r="K474" s="264"/>
      <c r="L474" s="264"/>
    </row>
    <row r="475" spans="5:17">
      <c r="E475" s="142"/>
      <c r="F475" s="142"/>
      <c r="G475" s="264"/>
      <c r="H475" s="264"/>
      <c r="I475" s="264"/>
      <c r="J475" s="142"/>
      <c r="K475" s="264"/>
      <c r="L475" s="264"/>
    </row>
    <row r="476" spans="5:17">
      <c r="E476" s="142"/>
      <c r="F476" s="142"/>
      <c r="G476" s="264"/>
      <c r="H476" s="264"/>
      <c r="I476" s="264"/>
      <c r="J476" s="142"/>
      <c r="K476" s="264"/>
      <c r="L476" s="264"/>
    </row>
    <row r="477" spans="5:17">
      <c r="E477" s="142"/>
      <c r="F477" s="142"/>
      <c r="G477" s="264"/>
      <c r="H477" s="264"/>
      <c r="I477" s="264"/>
      <c r="J477" s="142"/>
      <c r="K477" s="264"/>
      <c r="L477" s="264"/>
    </row>
    <row r="478" spans="5:17">
      <c r="E478" s="142"/>
      <c r="F478" s="142"/>
      <c r="G478" s="264"/>
      <c r="H478" s="264"/>
      <c r="I478" s="264"/>
      <c r="J478" s="142"/>
      <c r="K478" s="264"/>
      <c r="L478" s="264"/>
    </row>
    <row r="479" spans="5:17">
      <c r="E479" s="142"/>
      <c r="F479" s="142"/>
      <c r="G479" s="264"/>
      <c r="H479" s="264"/>
      <c r="I479" s="264"/>
      <c r="J479" s="142"/>
      <c r="K479" s="264"/>
      <c r="L479" s="264"/>
    </row>
    <row r="480" spans="5:17">
      <c r="E480" s="142"/>
      <c r="F480" s="142"/>
      <c r="G480" s="264"/>
      <c r="H480" s="264"/>
      <c r="I480" s="264"/>
      <c r="J480" s="142"/>
      <c r="K480" s="264"/>
      <c r="L480" s="264"/>
    </row>
    <row r="481" spans="5:12">
      <c r="E481" s="142"/>
      <c r="F481" s="142"/>
      <c r="G481" s="264"/>
      <c r="H481" s="264"/>
      <c r="I481" s="264"/>
      <c r="J481" s="142"/>
      <c r="K481" s="264"/>
      <c r="L481" s="264"/>
    </row>
    <row r="482" spans="5:12">
      <c r="E482" s="142"/>
      <c r="F482" s="142"/>
      <c r="G482" s="264"/>
      <c r="H482" s="264"/>
      <c r="I482" s="264"/>
      <c r="J482" s="142"/>
      <c r="K482" s="264"/>
      <c r="L482" s="264"/>
    </row>
    <row r="483" spans="5:12">
      <c r="E483" s="142"/>
      <c r="F483" s="142"/>
      <c r="G483" s="264"/>
      <c r="H483" s="264"/>
      <c r="I483" s="264"/>
      <c r="J483" s="142"/>
      <c r="K483" s="264"/>
      <c r="L483" s="264"/>
    </row>
    <row r="484" spans="5:12">
      <c r="E484" s="142"/>
      <c r="F484" s="142"/>
      <c r="G484" s="264"/>
      <c r="H484" s="264"/>
      <c r="I484" s="264"/>
      <c r="J484" s="142"/>
      <c r="K484" s="264"/>
      <c r="L484" s="264"/>
    </row>
    <row r="485" spans="5:12">
      <c r="E485" s="142"/>
      <c r="F485" s="142"/>
      <c r="G485" s="264"/>
      <c r="H485" s="264"/>
      <c r="I485" s="264"/>
      <c r="J485" s="142"/>
      <c r="K485" s="264"/>
      <c r="L485" s="264"/>
    </row>
    <row r="486" spans="5:12">
      <c r="E486" s="142"/>
      <c r="F486" s="142"/>
      <c r="G486" s="264"/>
      <c r="H486" s="264"/>
      <c r="I486" s="264"/>
      <c r="J486" s="142"/>
      <c r="K486" s="264"/>
      <c r="L486" s="264"/>
    </row>
    <row r="487" spans="5:12">
      <c r="E487" s="142"/>
      <c r="F487" s="142"/>
      <c r="G487" s="264"/>
      <c r="H487" s="264"/>
      <c r="I487" s="264"/>
      <c r="J487" s="142"/>
      <c r="K487" s="264"/>
      <c r="L487" s="264"/>
    </row>
    <row r="488" spans="5:12">
      <c r="E488" s="142"/>
      <c r="F488" s="142"/>
      <c r="G488" s="264"/>
      <c r="H488" s="264"/>
      <c r="I488" s="264"/>
      <c r="J488" s="142"/>
      <c r="K488" s="264"/>
      <c r="L488" s="264"/>
    </row>
    <row r="489" spans="5:12">
      <c r="E489" s="142"/>
      <c r="F489" s="142"/>
      <c r="G489" s="264"/>
      <c r="H489" s="264"/>
      <c r="I489" s="264"/>
      <c r="J489" s="142"/>
      <c r="K489" s="264"/>
      <c r="L489" s="264"/>
    </row>
    <row r="490" spans="5:12">
      <c r="E490" s="142"/>
      <c r="F490" s="142"/>
      <c r="G490" s="264"/>
      <c r="H490" s="264"/>
      <c r="I490" s="264"/>
      <c r="J490" s="142"/>
      <c r="K490" s="264"/>
      <c r="L490" s="264"/>
    </row>
    <row r="491" spans="5:12">
      <c r="E491" s="142"/>
      <c r="F491" s="142"/>
      <c r="G491" s="264"/>
      <c r="H491" s="264"/>
      <c r="I491" s="264"/>
      <c r="J491" s="142"/>
      <c r="K491" s="264"/>
      <c r="L491" s="264"/>
    </row>
    <row r="492" spans="5:12">
      <c r="E492" s="142"/>
      <c r="F492" s="142"/>
      <c r="G492" s="264"/>
      <c r="H492" s="264"/>
      <c r="I492" s="264"/>
      <c r="J492" s="142"/>
      <c r="K492" s="264"/>
      <c r="L492" s="264"/>
    </row>
    <row r="493" spans="5:12">
      <c r="E493" s="142"/>
      <c r="F493" s="142"/>
      <c r="G493" s="264"/>
      <c r="H493" s="264"/>
      <c r="I493" s="264"/>
      <c r="J493" s="142"/>
      <c r="K493" s="264"/>
      <c r="L493" s="264"/>
    </row>
    <row r="494" spans="5:12">
      <c r="E494" s="142"/>
      <c r="F494" s="142"/>
      <c r="G494" s="264"/>
      <c r="H494" s="264"/>
      <c r="I494" s="264"/>
      <c r="J494" s="142"/>
      <c r="K494" s="264"/>
      <c r="L494" s="264"/>
    </row>
    <row r="495" spans="5:12">
      <c r="E495" s="142"/>
      <c r="F495" s="142"/>
      <c r="G495" s="264"/>
      <c r="H495" s="264"/>
      <c r="I495" s="264"/>
      <c r="J495" s="142"/>
      <c r="K495" s="264"/>
      <c r="L495" s="264"/>
    </row>
    <row r="496" spans="5:12">
      <c r="E496" s="142"/>
      <c r="F496" s="142"/>
      <c r="G496" s="264"/>
      <c r="H496" s="264"/>
      <c r="I496" s="264"/>
      <c r="J496" s="142"/>
      <c r="K496" s="264"/>
      <c r="L496" s="264"/>
    </row>
    <row r="497" spans="5:12">
      <c r="E497" s="142"/>
      <c r="F497" s="142"/>
      <c r="G497" s="264"/>
      <c r="H497" s="264"/>
      <c r="I497" s="264"/>
      <c r="J497" s="142"/>
      <c r="K497" s="264"/>
      <c r="L497" s="264"/>
    </row>
    <row r="498" spans="5:12">
      <c r="E498" s="142"/>
      <c r="F498" s="142"/>
      <c r="G498" s="264"/>
      <c r="H498" s="264"/>
      <c r="I498" s="264"/>
      <c r="J498" s="142"/>
      <c r="K498" s="264"/>
      <c r="L498" s="264"/>
    </row>
    <row r="499" spans="5:12">
      <c r="E499" s="142"/>
      <c r="F499" s="142"/>
      <c r="G499" s="264"/>
      <c r="H499" s="264"/>
      <c r="I499" s="264"/>
      <c r="J499" s="142"/>
      <c r="K499" s="264"/>
      <c r="L499" s="264"/>
    </row>
    <row r="500" spans="5:12">
      <c r="E500" s="142"/>
      <c r="F500" s="142"/>
      <c r="G500" s="264"/>
      <c r="H500" s="264"/>
      <c r="I500" s="264"/>
      <c r="J500" s="142"/>
      <c r="K500" s="264"/>
      <c r="L500" s="264"/>
    </row>
    <row r="501" spans="5:12">
      <c r="E501" s="142"/>
      <c r="F501" s="142"/>
      <c r="G501" s="264"/>
      <c r="H501" s="264"/>
      <c r="I501" s="264"/>
      <c r="J501" s="142"/>
      <c r="K501" s="264"/>
      <c r="L501" s="264"/>
    </row>
    <row r="502" spans="5:12">
      <c r="E502" s="142"/>
      <c r="F502" s="142"/>
      <c r="G502" s="264"/>
      <c r="H502" s="264"/>
      <c r="I502" s="264"/>
      <c r="J502" s="142"/>
      <c r="K502" s="264"/>
      <c r="L502" s="264"/>
    </row>
    <row r="503" spans="5:12">
      <c r="E503" s="142"/>
      <c r="F503" s="142"/>
      <c r="G503" s="264"/>
      <c r="H503" s="264"/>
      <c r="I503" s="264"/>
      <c r="J503" s="142"/>
      <c r="K503" s="264"/>
      <c r="L503" s="264"/>
    </row>
    <row r="504" spans="5:12">
      <c r="E504" s="142"/>
      <c r="F504" s="142"/>
      <c r="G504" s="264"/>
      <c r="H504" s="264"/>
      <c r="I504" s="264"/>
      <c r="J504" s="142"/>
      <c r="K504" s="264"/>
      <c r="L504" s="264"/>
    </row>
    <row r="505" spans="5:12">
      <c r="E505" s="142"/>
      <c r="F505" s="142"/>
      <c r="G505" s="264"/>
      <c r="H505" s="264"/>
      <c r="I505" s="264"/>
      <c r="J505" s="142"/>
      <c r="K505" s="264"/>
      <c r="L505" s="264"/>
    </row>
    <row r="506" spans="5:12">
      <c r="E506" s="142"/>
      <c r="F506" s="142"/>
      <c r="G506" s="264"/>
      <c r="H506" s="264"/>
      <c r="I506" s="264"/>
      <c r="J506" s="142"/>
      <c r="K506" s="264"/>
      <c r="L506" s="264"/>
    </row>
    <row r="507" spans="5:12">
      <c r="E507" s="142"/>
      <c r="F507" s="142"/>
      <c r="G507" s="264"/>
      <c r="H507" s="264"/>
      <c r="I507" s="264"/>
      <c r="J507" s="142"/>
      <c r="K507" s="264"/>
      <c r="L507" s="264"/>
    </row>
    <row r="508" spans="5:12">
      <c r="E508" s="142"/>
      <c r="F508" s="142"/>
      <c r="G508" s="264"/>
      <c r="H508" s="264"/>
      <c r="I508" s="264"/>
      <c r="J508" s="142"/>
      <c r="K508" s="264"/>
      <c r="L508" s="264"/>
    </row>
    <row r="509" spans="5:12">
      <c r="E509" s="142"/>
      <c r="F509" s="142"/>
      <c r="G509" s="264"/>
      <c r="H509" s="264"/>
      <c r="I509" s="264"/>
      <c r="J509" s="142"/>
      <c r="K509" s="264"/>
      <c r="L509" s="264"/>
    </row>
    <row r="510" spans="5:12">
      <c r="E510" s="142"/>
      <c r="F510" s="142"/>
      <c r="G510" s="264"/>
      <c r="H510" s="264"/>
      <c r="I510" s="264"/>
      <c r="J510" s="142"/>
      <c r="K510" s="264"/>
      <c r="L510" s="264"/>
    </row>
    <row r="511" spans="5:12">
      <c r="E511" s="142"/>
      <c r="F511" s="142"/>
      <c r="G511" s="264"/>
      <c r="H511" s="264"/>
      <c r="I511" s="264"/>
      <c r="J511" s="142"/>
      <c r="K511" s="264"/>
      <c r="L511" s="264"/>
    </row>
    <row r="512" spans="5:12">
      <c r="E512" s="142"/>
      <c r="F512" s="142"/>
      <c r="G512" s="264"/>
      <c r="H512" s="264"/>
      <c r="I512" s="264"/>
      <c r="J512" s="142"/>
      <c r="K512" s="264"/>
      <c r="L512" s="264"/>
    </row>
    <row r="513" spans="5:12">
      <c r="E513" s="142"/>
      <c r="F513" s="142"/>
      <c r="G513" s="264"/>
      <c r="H513" s="264"/>
      <c r="I513" s="264"/>
      <c r="J513" s="142"/>
      <c r="K513" s="264"/>
      <c r="L513" s="264"/>
    </row>
    <row r="514" spans="5:12">
      <c r="E514" s="142"/>
      <c r="F514" s="142"/>
      <c r="G514" s="264"/>
      <c r="H514" s="264"/>
      <c r="I514" s="264"/>
      <c r="J514" s="142"/>
      <c r="K514" s="264"/>
      <c r="L514" s="264"/>
    </row>
    <row r="515" spans="5:12">
      <c r="E515" s="142"/>
      <c r="F515" s="142"/>
      <c r="G515" s="264"/>
      <c r="H515" s="264"/>
      <c r="I515" s="264"/>
      <c r="J515" s="142"/>
      <c r="K515" s="264"/>
      <c r="L515" s="264"/>
    </row>
    <row r="516" spans="5:12">
      <c r="E516" s="142"/>
      <c r="F516" s="142"/>
      <c r="G516" s="264"/>
      <c r="H516" s="264"/>
      <c r="I516" s="264"/>
      <c r="J516" s="142"/>
      <c r="K516" s="264"/>
      <c r="L516" s="264"/>
    </row>
    <row r="517" spans="5:12">
      <c r="E517" s="142"/>
      <c r="F517" s="142"/>
      <c r="G517" s="264"/>
      <c r="H517" s="264"/>
      <c r="I517" s="264"/>
      <c r="J517" s="142"/>
      <c r="K517" s="264"/>
      <c r="L517" s="264"/>
    </row>
    <row r="518" spans="5:12">
      <c r="E518" s="142"/>
      <c r="F518" s="142"/>
      <c r="G518" s="264"/>
      <c r="H518" s="264"/>
      <c r="I518" s="264"/>
      <c r="J518" s="142"/>
      <c r="K518" s="264"/>
      <c r="L518" s="264"/>
    </row>
    <row r="519" spans="5:12">
      <c r="E519" s="142"/>
      <c r="F519" s="142"/>
      <c r="G519" s="264"/>
      <c r="H519" s="264"/>
      <c r="I519" s="264"/>
      <c r="J519" s="142"/>
      <c r="K519" s="264"/>
      <c r="L519" s="264"/>
    </row>
    <row r="520" spans="5:12">
      <c r="E520" s="142"/>
      <c r="F520" s="142"/>
      <c r="G520" s="264"/>
      <c r="H520" s="264"/>
      <c r="I520" s="264"/>
      <c r="J520" s="142"/>
      <c r="K520" s="264"/>
      <c r="L520" s="264"/>
    </row>
    <row r="521" spans="5:12">
      <c r="E521" s="142"/>
      <c r="F521" s="142"/>
      <c r="G521" s="264"/>
      <c r="H521" s="264"/>
      <c r="I521" s="264"/>
      <c r="J521" s="142"/>
      <c r="K521" s="264"/>
      <c r="L521" s="264"/>
    </row>
    <row r="522" spans="5:12">
      <c r="E522" s="142"/>
      <c r="F522" s="142"/>
      <c r="G522" s="264"/>
      <c r="H522" s="264"/>
      <c r="I522" s="264"/>
      <c r="J522" s="142"/>
      <c r="K522" s="264"/>
      <c r="L522" s="264"/>
    </row>
    <row r="523" spans="5:12">
      <c r="E523" s="142"/>
      <c r="F523" s="142"/>
      <c r="G523" s="264"/>
      <c r="H523" s="264"/>
      <c r="I523" s="264"/>
      <c r="J523" s="142"/>
      <c r="K523" s="264"/>
      <c r="L523" s="264"/>
    </row>
    <row r="524" spans="5:12">
      <c r="E524" s="142"/>
      <c r="F524" s="142"/>
      <c r="G524" s="264"/>
      <c r="H524" s="264"/>
      <c r="I524" s="264"/>
      <c r="J524" s="142"/>
      <c r="K524" s="264"/>
      <c r="L524" s="264"/>
    </row>
    <row r="525" spans="5:12">
      <c r="E525" s="142"/>
      <c r="F525" s="142"/>
      <c r="G525" s="264"/>
      <c r="H525" s="264"/>
      <c r="I525" s="264"/>
      <c r="J525" s="142"/>
      <c r="K525" s="264"/>
      <c r="L525" s="264"/>
    </row>
    <row r="526" spans="5:12">
      <c r="E526" s="142"/>
      <c r="F526" s="142"/>
      <c r="G526" s="264"/>
      <c r="H526" s="264"/>
      <c r="I526" s="264"/>
      <c r="J526" s="142"/>
      <c r="K526" s="264"/>
      <c r="L526" s="264"/>
    </row>
    <row r="527" spans="5:12">
      <c r="E527" s="142"/>
      <c r="F527" s="142"/>
      <c r="G527" s="264"/>
      <c r="H527" s="264"/>
      <c r="I527" s="264"/>
      <c r="J527" s="142"/>
      <c r="K527" s="264"/>
      <c r="L527" s="264"/>
    </row>
    <row r="528" spans="5:12">
      <c r="E528" s="142"/>
      <c r="F528" s="142"/>
      <c r="G528" s="264"/>
      <c r="H528" s="264"/>
      <c r="I528" s="264"/>
      <c r="J528" s="142"/>
      <c r="K528" s="264"/>
      <c r="L528" s="264"/>
    </row>
    <row r="529" spans="5:12">
      <c r="E529" s="142"/>
      <c r="F529" s="142"/>
      <c r="G529" s="264"/>
      <c r="H529" s="264"/>
      <c r="I529" s="264"/>
      <c r="J529" s="142"/>
      <c r="K529" s="264"/>
      <c r="L529" s="264"/>
    </row>
    <row r="530" spans="5:12">
      <c r="E530" s="142"/>
      <c r="F530" s="142"/>
      <c r="G530" s="264"/>
      <c r="H530" s="264"/>
      <c r="I530" s="264"/>
      <c r="J530" s="142"/>
      <c r="K530" s="264"/>
      <c r="L530" s="264"/>
    </row>
    <row r="531" spans="5:12">
      <c r="E531" s="142"/>
      <c r="F531" s="142"/>
      <c r="G531" s="264"/>
      <c r="H531" s="264"/>
      <c r="I531" s="264"/>
      <c r="J531" s="142"/>
      <c r="K531" s="264"/>
      <c r="L531" s="264"/>
    </row>
    <row r="532" spans="5:12">
      <c r="E532" s="142"/>
      <c r="F532" s="142"/>
      <c r="G532" s="264"/>
      <c r="H532" s="264"/>
      <c r="I532" s="264"/>
      <c r="J532" s="142"/>
      <c r="K532" s="264"/>
      <c r="L532" s="264"/>
    </row>
    <row r="533" spans="5:12">
      <c r="E533" s="142"/>
      <c r="F533" s="142"/>
      <c r="G533" s="264"/>
      <c r="H533" s="264"/>
      <c r="I533" s="264"/>
      <c r="J533" s="142"/>
      <c r="K533" s="264"/>
      <c r="L533" s="264"/>
    </row>
    <row r="534" spans="5:12">
      <c r="E534" s="142"/>
      <c r="F534" s="142"/>
      <c r="G534" s="264"/>
      <c r="H534" s="264"/>
      <c r="I534" s="264"/>
      <c r="J534" s="142"/>
      <c r="K534" s="264"/>
      <c r="L534" s="264"/>
    </row>
    <row r="535" spans="5:12">
      <c r="E535" s="142"/>
      <c r="F535" s="142"/>
      <c r="G535" s="264"/>
      <c r="H535" s="264"/>
      <c r="I535" s="264"/>
      <c r="J535" s="142"/>
      <c r="K535" s="264"/>
      <c r="L535" s="264"/>
    </row>
    <row r="536" spans="5:12">
      <c r="E536" s="142"/>
      <c r="F536" s="142"/>
      <c r="G536" s="264"/>
      <c r="H536" s="264"/>
      <c r="I536" s="264"/>
      <c r="J536" s="142"/>
      <c r="K536" s="264"/>
      <c r="L536" s="264"/>
    </row>
    <row r="537" spans="5:12">
      <c r="E537" s="142"/>
      <c r="F537" s="142"/>
      <c r="G537" s="264"/>
      <c r="H537" s="264"/>
      <c r="I537" s="264"/>
      <c r="J537" s="142"/>
      <c r="K537" s="264"/>
      <c r="L537" s="264"/>
    </row>
    <row r="538" spans="5:12">
      <c r="E538" s="142"/>
      <c r="F538" s="142"/>
      <c r="G538" s="264"/>
      <c r="H538" s="264"/>
      <c r="I538" s="264"/>
      <c r="J538" s="142"/>
      <c r="K538" s="264"/>
      <c r="L538" s="264"/>
    </row>
    <row r="539" spans="5:12">
      <c r="E539" s="142"/>
      <c r="F539" s="142"/>
      <c r="G539" s="264"/>
      <c r="H539" s="264"/>
      <c r="I539" s="264"/>
      <c r="J539" s="142"/>
      <c r="K539" s="264"/>
      <c r="L539" s="264"/>
    </row>
    <row r="540" spans="5:12">
      <c r="E540" s="142"/>
      <c r="F540" s="142"/>
      <c r="G540" s="264"/>
      <c r="H540" s="264"/>
      <c r="I540" s="264"/>
      <c r="J540" s="142"/>
      <c r="K540" s="264"/>
      <c r="L540" s="264"/>
    </row>
    <row r="541" spans="5:12">
      <c r="E541" s="142"/>
      <c r="F541" s="142"/>
      <c r="G541" s="264"/>
      <c r="H541" s="264"/>
      <c r="I541" s="264"/>
      <c r="J541" s="142"/>
      <c r="K541" s="264"/>
      <c r="L541" s="264"/>
    </row>
    <row r="542" spans="5:12">
      <c r="E542" s="142"/>
      <c r="F542" s="142"/>
      <c r="G542" s="264"/>
      <c r="H542" s="264"/>
      <c r="I542" s="264"/>
      <c r="J542" s="142"/>
      <c r="K542" s="264"/>
      <c r="L542" s="264"/>
    </row>
    <row r="543" spans="5:12">
      <c r="E543" s="142"/>
      <c r="F543" s="142"/>
      <c r="G543" s="264"/>
      <c r="H543" s="264"/>
      <c r="I543" s="264"/>
      <c r="J543" s="142"/>
      <c r="K543" s="264"/>
      <c r="L543" s="264"/>
    </row>
    <row r="544" spans="5:12">
      <c r="E544" s="142"/>
      <c r="F544" s="142"/>
      <c r="G544" s="264"/>
      <c r="H544" s="264"/>
      <c r="I544" s="264"/>
      <c r="J544" s="142"/>
      <c r="K544" s="264"/>
      <c r="L544" s="264"/>
    </row>
    <row r="545" spans="5:12">
      <c r="E545" s="142"/>
      <c r="F545" s="142"/>
      <c r="G545" s="264"/>
      <c r="H545" s="264"/>
      <c r="I545" s="264"/>
      <c r="J545" s="142"/>
      <c r="K545" s="264"/>
      <c r="L545" s="264"/>
    </row>
    <row r="546" spans="5:12">
      <c r="E546" s="142"/>
      <c r="F546" s="142"/>
      <c r="G546" s="264"/>
      <c r="H546" s="264"/>
      <c r="I546" s="264"/>
      <c r="J546" s="142"/>
      <c r="K546" s="264"/>
      <c r="L546" s="264"/>
    </row>
    <row r="547" spans="5:12">
      <c r="E547" s="142"/>
      <c r="F547" s="142"/>
      <c r="G547" s="264"/>
      <c r="H547" s="264"/>
      <c r="I547" s="264"/>
      <c r="J547" s="142"/>
      <c r="K547" s="264"/>
      <c r="L547" s="264"/>
    </row>
    <row r="548" spans="5:12">
      <c r="E548" s="142"/>
      <c r="F548" s="142"/>
      <c r="G548" s="264"/>
      <c r="H548" s="264"/>
      <c r="I548" s="264"/>
      <c r="J548" s="142"/>
      <c r="K548" s="264"/>
      <c r="L548" s="264"/>
    </row>
    <row r="549" spans="5:12">
      <c r="E549" s="142"/>
      <c r="F549" s="142"/>
      <c r="G549" s="264"/>
      <c r="H549" s="264"/>
      <c r="I549" s="264"/>
      <c r="J549" s="142"/>
      <c r="K549" s="264"/>
      <c r="L549" s="264"/>
    </row>
    <row r="550" spans="5:12">
      <c r="E550" s="142"/>
      <c r="F550" s="142"/>
      <c r="G550" s="264"/>
      <c r="H550" s="264"/>
      <c r="I550" s="264"/>
      <c r="J550" s="142"/>
      <c r="K550" s="264"/>
      <c r="L550" s="264"/>
    </row>
    <row r="551" spans="5:12">
      <c r="E551" s="142"/>
      <c r="F551" s="142"/>
      <c r="G551" s="264"/>
      <c r="H551" s="264"/>
      <c r="I551" s="264"/>
      <c r="J551" s="142"/>
      <c r="K551" s="264"/>
      <c r="L551" s="264"/>
    </row>
    <row r="552" spans="5:12">
      <c r="E552" s="142"/>
      <c r="F552" s="142"/>
      <c r="G552" s="264"/>
      <c r="H552" s="264"/>
      <c r="I552" s="264"/>
      <c r="J552" s="142"/>
      <c r="K552" s="264"/>
      <c r="L552" s="264"/>
    </row>
    <row r="553" spans="5:12">
      <c r="E553" s="142"/>
      <c r="F553" s="142"/>
      <c r="G553" s="264"/>
      <c r="H553" s="264"/>
      <c r="I553" s="264"/>
      <c r="J553" s="142"/>
      <c r="K553" s="264"/>
      <c r="L553" s="264"/>
    </row>
    <row r="554" spans="5:12">
      <c r="E554" s="142"/>
      <c r="F554" s="142"/>
      <c r="G554" s="264"/>
      <c r="H554" s="264"/>
      <c r="I554" s="264"/>
      <c r="J554" s="142"/>
      <c r="K554" s="264"/>
      <c r="L554" s="264"/>
    </row>
    <row r="555" spans="5:12">
      <c r="E555" s="142"/>
      <c r="F555" s="142"/>
      <c r="G555" s="264"/>
      <c r="H555" s="264"/>
      <c r="I555" s="264"/>
      <c r="J555" s="142"/>
      <c r="K555" s="264"/>
      <c r="L555" s="264"/>
    </row>
    <row r="556" spans="5:12">
      <c r="E556" s="142"/>
      <c r="F556" s="142"/>
      <c r="G556" s="264"/>
      <c r="H556" s="264"/>
      <c r="I556" s="264"/>
      <c r="J556" s="142"/>
      <c r="K556" s="264"/>
      <c r="L556" s="264"/>
    </row>
    <row r="557" spans="5:12">
      <c r="E557" s="142"/>
      <c r="F557" s="142"/>
      <c r="G557" s="264"/>
      <c r="H557" s="264"/>
      <c r="I557" s="264"/>
      <c r="J557" s="142"/>
      <c r="K557" s="264"/>
      <c r="L557" s="264"/>
    </row>
    <row r="558" spans="5:12">
      <c r="E558" s="142"/>
      <c r="F558" s="142"/>
      <c r="G558" s="264"/>
      <c r="H558" s="264"/>
      <c r="I558" s="264"/>
      <c r="J558" s="142"/>
      <c r="K558" s="264"/>
      <c r="L558" s="264"/>
    </row>
    <row r="559" spans="5:12">
      <c r="E559" s="142"/>
      <c r="F559" s="142"/>
      <c r="G559" s="264"/>
      <c r="H559" s="264"/>
      <c r="I559" s="264"/>
      <c r="J559" s="142"/>
      <c r="K559" s="264"/>
      <c r="L559" s="264"/>
    </row>
    <row r="560" spans="5:12">
      <c r="E560" s="142"/>
      <c r="F560" s="142"/>
      <c r="G560" s="264"/>
      <c r="H560" s="264"/>
      <c r="I560" s="264"/>
      <c r="J560" s="142"/>
      <c r="K560" s="264"/>
      <c r="L560" s="264"/>
    </row>
    <row r="561" spans="5:12">
      <c r="E561" s="142"/>
      <c r="F561" s="142"/>
      <c r="G561" s="264"/>
      <c r="H561" s="264"/>
      <c r="I561" s="264"/>
      <c r="J561" s="142"/>
      <c r="K561" s="264"/>
      <c r="L561" s="264"/>
    </row>
    <row r="562" spans="5:12">
      <c r="E562" s="142"/>
      <c r="F562" s="142"/>
      <c r="G562" s="264"/>
      <c r="H562" s="264"/>
      <c r="I562" s="264"/>
      <c r="J562" s="142"/>
      <c r="K562" s="264"/>
      <c r="L562" s="264"/>
    </row>
    <row r="563" spans="5:12">
      <c r="E563" s="142"/>
      <c r="F563" s="142"/>
      <c r="G563" s="264"/>
      <c r="H563" s="264"/>
      <c r="I563" s="264"/>
      <c r="J563" s="142"/>
      <c r="K563" s="264"/>
      <c r="L563" s="264"/>
    </row>
    <row r="564" spans="5:12">
      <c r="E564" s="142"/>
      <c r="F564" s="142"/>
      <c r="G564" s="264"/>
      <c r="H564" s="264"/>
      <c r="I564" s="264"/>
      <c r="J564" s="142"/>
      <c r="K564" s="264"/>
      <c r="L564" s="264"/>
    </row>
    <row r="565" spans="5:12">
      <c r="E565" s="142"/>
      <c r="F565" s="142"/>
      <c r="G565" s="264"/>
      <c r="H565" s="264"/>
      <c r="I565" s="264"/>
      <c r="J565" s="142"/>
      <c r="K565" s="264"/>
      <c r="L565" s="264"/>
    </row>
    <row r="566" spans="5:12">
      <c r="E566" s="142"/>
      <c r="F566" s="142"/>
      <c r="G566" s="264"/>
      <c r="H566" s="264"/>
      <c r="I566" s="264"/>
      <c r="J566" s="142"/>
      <c r="K566" s="264"/>
      <c r="L566" s="264"/>
    </row>
    <row r="567" spans="5:12">
      <c r="E567" s="142"/>
      <c r="F567" s="142"/>
      <c r="G567" s="264"/>
      <c r="H567" s="264"/>
      <c r="I567" s="264"/>
      <c r="J567" s="142"/>
      <c r="K567" s="264"/>
      <c r="L567" s="264"/>
    </row>
    <row r="568" spans="5:12">
      <c r="E568" s="142"/>
      <c r="F568" s="142"/>
      <c r="G568" s="264"/>
      <c r="H568" s="264"/>
      <c r="I568" s="264"/>
      <c r="J568" s="142"/>
      <c r="K568" s="264"/>
      <c r="L568" s="264"/>
    </row>
    <row r="569" spans="5:12">
      <c r="E569" s="142"/>
      <c r="F569" s="142"/>
      <c r="G569" s="264"/>
      <c r="H569" s="264"/>
      <c r="I569" s="264"/>
      <c r="J569" s="142"/>
      <c r="K569" s="264"/>
      <c r="L569" s="264"/>
    </row>
    <row r="570" spans="5:12">
      <c r="E570" s="142"/>
      <c r="F570" s="142"/>
      <c r="G570" s="264"/>
      <c r="H570" s="264"/>
      <c r="I570" s="264"/>
      <c r="J570" s="142"/>
      <c r="K570" s="264"/>
      <c r="L570" s="264"/>
    </row>
    <row r="571" spans="5:12">
      <c r="E571" s="142"/>
      <c r="F571" s="142"/>
      <c r="G571" s="264"/>
      <c r="H571" s="264"/>
      <c r="I571" s="264"/>
      <c r="J571" s="142"/>
      <c r="K571" s="264"/>
      <c r="L571" s="264"/>
    </row>
    <row r="572" spans="5:12">
      <c r="E572" s="142"/>
      <c r="F572" s="142"/>
      <c r="G572" s="264"/>
      <c r="H572" s="264"/>
      <c r="I572" s="264"/>
      <c r="J572" s="142"/>
      <c r="K572" s="264"/>
      <c r="L572" s="264"/>
    </row>
    <row r="573" spans="5:12">
      <c r="E573" s="142"/>
      <c r="F573" s="142"/>
      <c r="G573" s="264"/>
      <c r="H573" s="264"/>
      <c r="I573" s="264"/>
      <c r="J573" s="142"/>
      <c r="K573" s="264"/>
      <c r="L573" s="264"/>
    </row>
    <row r="574" spans="5:12">
      <c r="E574" s="142"/>
      <c r="F574" s="142"/>
      <c r="G574" s="264"/>
      <c r="H574" s="264"/>
      <c r="I574" s="264"/>
      <c r="J574" s="142"/>
      <c r="K574" s="264"/>
      <c r="L574" s="264"/>
    </row>
    <row r="575" spans="5:12">
      <c r="E575" s="142"/>
      <c r="F575" s="142"/>
      <c r="G575" s="264"/>
      <c r="H575" s="264"/>
      <c r="I575" s="264"/>
      <c r="J575" s="142"/>
      <c r="K575" s="264"/>
      <c r="L575" s="264"/>
    </row>
    <row r="576" spans="5:12">
      <c r="E576" s="142"/>
      <c r="F576" s="142"/>
      <c r="G576" s="264"/>
      <c r="H576" s="264"/>
      <c r="I576" s="264"/>
      <c r="J576" s="142"/>
      <c r="K576" s="264"/>
      <c r="L576" s="264"/>
    </row>
    <row r="577" spans="5:12">
      <c r="E577" s="142"/>
      <c r="F577" s="142"/>
      <c r="G577" s="264"/>
      <c r="H577" s="264"/>
      <c r="I577" s="264"/>
      <c r="J577" s="142"/>
      <c r="K577" s="264"/>
      <c r="L577" s="264"/>
    </row>
    <row r="578" spans="5:12">
      <c r="E578" s="142"/>
      <c r="F578" s="142"/>
      <c r="G578" s="264"/>
      <c r="H578" s="264"/>
      <c r="I578" s="264"/>
      <c r="J578" s="142"/>
      <c r="K578" s="264"/>
      <c r="L578" s="264"/>
    </row>
    <row r="579" spans="5:12">
      <c r="E579" s="142"/>
      <c r="F579" s="142"/>
      <c r="G579" s="264"/>
      <c r="H579" s="264"/>
      <c r="I579" s="264"/>
      <c r="J579" s="142"/>
      <c r="K579" s="264"/>
      <c r="L579" s="264"/>
    </row>
    <row r="580" spans="5:12">
      <c r="E580" s="142"/>
      <c r="F580" s="142"/>
      <c r="G580" s="264"/>
      <c r="H580" s="264"/>
      <c r="I580" s="264"/>
      <c r="J580" s="142"/>
      <c r="K580" s="264"/>
      <c r="L580" s="264"/>
    </row>
    <row r="581" spans="5:12">
      <c r="E581" s="142"/>
      <c r="F581" s="142"/>
      <c r="G581" s="264"/>
      <c r="H581" s="264"/>
      <c r="I581" s="264"/>
      <c r="J581" s="142"/>
      <c r="K581" s="264"/>
      <c r="L581" s="264"/>
    </row>
    <row r="582" spans="5:12">
      <c r="E582" s="142"/>
      <c r="F582" s="142"/>
      <c r="G582" s="264"/>
      <c r="H582" s="264"/>
      <c r="I582" s="264"/>
      <c r="J582" s="142"/>
      <c r="K582" s="264"/>
      <c r="L582" s="264"/>
    </row>
    <row r="583" spans="5:12">
      <c r="E583" s="142"/>
      <c r="F583" s="142"/>
      <c r="G583" s="264"/>
      <c r="H583" s="264"/>
      <c r="I583" s="264"/>
      <c r="J583" s="142"/>
      <c r="K583" s="264"/>
      <c r="L583" s="264"/>
    </row>
    <row r="584" spans="5:12">
      <c r="E584" s="142"/>
      <c r="F584" s="142"/>
      <c r="G584" s="264"/>
      <c r="H584" s="264"/>
      <c r="I584" s="264"/>
      <c r="J584" s="142"/>
      <c r="K584" s="264"/>
      <c r="L584" s="264"/>
    </row>
    <row r="585" spans="5:12">
      <c r="E585" s="142"/>
      <c r="F585" s="142"/>
      <c r="G585" s="264"/>
      <c r="H585" s="264"/>
      <c r="I585" s="264"/>
      <c r="J585" s="142"/>
      <c r="K585" s="264"/>
      <c r="L585" s="264"/>
    </row>
    <row r="586" spans="5:12">
      <c r="E586" s="142"/>
      <c r="F586" s="142"/>
      <c r="G586" s="264"/>
      <c r="H586" s="264"/>
      <c r="I586" s="264"/>
      <c r="J586" s="142"/>
      <c r="K586" s="264"/>
      <c r="L586" s="264"/>
    </row>
    <row r="587" spans="5:12">
      <c r="E587" s="142"/>
      <c r="F587" s="142"/>
      <c r="G587" s="264"/>
      <c r="H587" s="264"/>
      <c r="I587" s="264"/>
      <c r="J587" s="142"/>
      <c r="K587" s="264"/>
      <c r="L587" s="264"/>
    </row>
    <row r="588" spans="5:12">
      <c r="E588" s="142"/>
      <c r="F588" s="142"/>
      <c r="G588" s="264"/>
      <c r="H588" s="264"/>
      <c r="I588" s="264"/>
      <c r="J588" s="142"/>
      <c r="K588" s="264"/>
      <c r="L588" s="264"/>
    </row>
    <row r="589" spans="5:12">
      <c r="E589" s="142"/>
      <c r="F589" s="142"/>
      <c r="G589" s="264"/>
      <c r="H589" s="264"/>
      <c r="I589" s="264"/>
      <c r="J589" s="142"/>
      <c r="K589" s="264"/>
      <c r="L589" s="264"/>
    </row>
    <row r="590" spans="5:12">
      <c r="E590" s="142"/>
      <c r="F590" s="142"/>
      <c r="G590" s="264"/>
      <c r="H590" s="264"/>
      <c r="I590" s="264"/>
      <c r="J590" s="142"/>
      <c r="K590" s="264"/>
      <c r="L590" s="264"/>
    </row>
    <row r="591" spans="5:12">
      <c r="E591" s="142"/>
      <c r="F591" s="142"/>
      <c r="G591" s="264"/>
      <c r="H591" s="264"/>
      <c r="I591" s="264"/>
      <c r="J591" s="142"/>
      <c r="K591" s="264"/>
      <c r="L591" s="264"/>
    </row>
    <row r="592" spans="5:12">
      <c r="E592" s="142"/>
      <c r="F592" s="142"/>
      <c r="G592" s="264"/>
      <c r="H592" s="264"/>
      <c r="I592" s="264"/>
      <c r="J592" s="142"/>
      <c r="K592" s="264"/>
      <c r="L592" s="264"/>
    </row>
    <row r="593" spans="5:12">
      <c r="E593" s="142"/>
      <c r="F593" s="142"/>
      <c r="G593" s="264"/>
      <c r="H593" s="264"/>
      <c r="I593" s="264"/>
      <c r="J593" s="142"/>
      <c r="K593" s="264"/>
      <c r="L593" s="264"/>
    </row>
    <row r="594" spans="5:12">
      <c r="E594" s="142"/>
      <c r="F594" s="142"/>
      <c r="G594" s="264"/>
      <c r="H594" s="264"/>
      <c r="I594" s="264"/>
      <c r="J594" s="142"/>
      <c r="K594" s="264"/>
      <c r="L594" s="264"/>
    </row>
    <row r="595" spans="5:12">
      <c r="E595" s="142"/>
      <c r="F595" s="142"/>
      <c r="G595" s="264"/>
      <c r="H595" s="264"/>
      <c r="I595" s="264"/>
      <c r="J595" s="142"/>
      <c r="K595" s="264"/>
      <c r="L595" s="264"/>
    </row>
    <row r="596" spans="5:12">
      <c r="E596" s="142"/>
      <c r="F596" s="142"/>
      <c r="G596" s="264"/>
      <c r="H596" s="264"/>
      <c r="I596" s="264"/>
      <c r="J596" s="142"/>
      <c r="K596" s="264"/>
      <c r="L596" s="264"/>
    </row>
    <row r="597" spans="5:12">
      <c r="E597" s="142"/>
      <c r="F597" s="142"/>
      <c r="G597" s="264"/>
      <c r="H597" s="264"/>
      <c r="I597" s="264"/>
      <c r="J597" s="142"/>
      <c r="K597" s="264"/>
      <c r="L597" s="264"/>
    </row>
    <row r="598" spans="5:12">
      <c r="E598" s="142"/>
      <c r="F598" s="142"/>
      <c r="G598" s="264"/>
      <c r="H598" s="264"/>
      <c r="I598" s="264"/>
      <c r="J598" s="142"/>
      <c r="K598" s="264"/>
      <c r="L598" s="264"/>
    </row>
    <row r="599" spans="5:12">
      <c r="E599" s="142"/>
      <c r="F599" s="142"/>
      <c r="G599" s="264"/>
      <c r="H599" s="264"/>
      <c r="I599" s="264"/>
      <c r="J599" s="142"/>
      <c r="K599" s="264"/>
      <c r="L599" s="264"/>
    </row>
    <row r="600" spans="5:12">
      <c r="E600" s="142"/>
      <c r="F600" s="142"/>
      <c r="G600" s="264"/>
      <c r="H600" s="264"/>
      <c r="I600" s="264"/>
      <c r="J600" s="142"/>
      <c r="K600" s="264"/>
      <c r="L600" s="264"/>
    </row>
    <row r="601" spans="5:12">
      <c r="E601" s="142"/>
      <c r="F601" s="142"/>
      <c r="G601" s="264"/>
      <c r="H601" s="264"/>
      <c r="I601" s="264"/>
      <c r="J601" s="142"/>
      <c r="K601" s="264"/>
      <c r="L601" s="264"/>
    </row>
    <row r="602" spans="5:12">
      <c r="E602" s="142"/>
      <c r="F602" s="142"/>
      <c r="G602" s="264"/>
      <c r="H602" s="264"/>
      <c r="I602" s="264"/>
      <c r="J602" s="142"/>
      <c r="K602" s="264"/>
      <c r="L602" s="264"/>
    </row>
    <row r="603" spans="5:12">
      <c r="E603" s="142"/>
      <c r="F603" s="142"/>
      <c r="G603" s="264"/>
      <c r="H603" s="264"/>
      <c r="I603" s="264"/>
      <c r="J603" s="142"/>
      <c r="K603" s="264"/>
      <c r="L603" s="264"/>
    </row>
    <row r="604" spans="5:12">
      <c r="E604" s="142"/>
      <c r="F604" s="142"/>
      <c r="G604" s="264"/>
      <c r="H604" s="264"/>
      <c r="I604" s="264"/>
      <c r="J604" s="142"/>
      <c r="K604" s="264"/>
      <c r="L604" s="264"/>
    </row>
    <row r="605" spans="5:12">
      <c r="E605" s="142"/>
      <c r="F605" s="142"/>
      <c r="G605" s="264"/>
      <c r="H605" s="264"/>
      <c r="I605" s="264"/>
      <c r="J605" s="142"/>
      <c r="K605" s="264"/>
      <c r="L605" s="264"/>
    </row>
    <row r="606" spans="5:12">
      <c r="E606" s="142"/>
      <c r="F606" s="142"/>
      <c r="G606" s="264"/>
      <c r="H606" s="264"/>
      <c r="I606" s="264"/>
      <c r="J606" s="142"/>
      <c r="K606" s="264"/>
      <c r="L606" s="264"/>
    </row>
    <row r="607" spans="5:12">
      <c r="E607" s="142"/>
      <c r="F607" s="142"/>
      <c r="G607" s="264"/>
      <c r="H607" s="264"/>
      <c r="I607" s="264"/>
      <c r="J607" s="142"/>
      <c r="K607" s="264"/>
      <c r="L607" s="264"/>
    </row>
    <row r="608" spans="5:12">
      <c r="E608" s="142"/>
      <c r="F608" s="142"/>
      <c r="G608" s="264"/>
      <c r="H608" s="264"/>
      <c r="I608" s="264"/>
      <c r="J608" s="142"/>
      <c r="K608" s="264"/>
      <c r="L608" s="264"/>
    </row>
    <row r="609" spans="5:12">
      <c r="E609" s="142"/>
      <c r="F609" s="142"/>
      <c r="G609" s="264"/>
      <c r="H609" s="264"/>
      <c r="I609" s="264"/>
      <c r="J609" s="142"/>
      <c r="K609" s="264"/>
      <c r="L609" s="264"/>
    </row>
    <row r="610" spans="5:12">
      <c r="E610" s="142"/>
      <c r="F610" s="142"/>
      <c r="G610" s="264"/>
      <c r="H610" s="264"/>
      <c r="I610" s="264"/>
      <c r="J610" s="142"/>
      <c r="K610" s="264"/>
      <c r="L610" s="264"/>
    </row>
    <row r="611" spans="5:12">
      <c r="E611" s="142"/>
      <c r="F611" s="142"/>
      <c r="G611" s="264"/>
      <c r="H611" s="264"/>
      <c r="I611" s="264"/>
      <c r="J611" s="142"/>
      <c r="K611" s="264"/>
      <c r="L611" s="264"/>
    </row>
    <row r="612" spans="5:12">
      <c r="E612" s="142"/>
      <c r="F612" s="142"/>
      <c r="G612" s="264"/>
      <c r="H612" s="264"/>
      <c r="I612" s="264"/>
      <c r="J612" s="142"/>
      <c r="K612" s="264"/>
      <c r="L612" s="264"/>
    </row>
    <row r="613" spans="5:12">
      <c r="E613" s="142"/>
      <c r="F613" s="142"/>
      <c r="G613" s="264"/>
      <c r="H613" s="264"/>
      <c r="I613" s="264"/>
      <c r="J613" s="142"/>
      <c r="K613" s="264"/>
      <c r="L613" s="264"/>
    </row>
    <row r="614" spans="5:12">
      <c r="E614" s="142"/>
      <c r="F614" s="142"/>
      <c r="G614" s="264"/>
      <c r="H614" s="264"/>
      <c r="I614" s="264"/>
      <c r="J614" s="142"/>
      <c r="K614" s="264"/>
      <c r="L614" s="264"/>
    </row>
    <row r="615" spans="5:12">
      <c r="E615" s="142"/>
      <c r="F615" s="142"/>
      <c r="G615" s="264"/>
      <c r="H615" s="264"/>
      <c r="I615" s="264"/>
      <c r="J615" s="142"/>
      <c r="K615" s="264"/>
      <c r="L615" s="264"/>
    </row>
    <row r="616" spans="5:12">
      <c r="E616" s="142"/>
      <c r="F616" s="142"/>
      <c r="G616" s="264"/>
      <c r="H616" s="264"/>
      <c r="I616" s="264"/>
      <c r="J616" s="142"/>
      <c r="K616" s="264"/>
      <c r="L616" s="264"/>
    </row>
    <row r="617" spans="5:12">
      <c r="E617" s="142"/>
      <c r="F617" s="142"/>
      <c r="G617" s="264"/>
      <c r="H617" s="264"/>
      <c r="I617" s="264"/>
      <c r="J617" s="142"/>
      <c r="K617" s="264"/>
      <c r="L617" s="264"/>
    </row>
    <row r="618" spans="5:12">
      <c r="E618" s="142"/>
      <c r="F618" s="142"/>
      <c r="G618" s="264"/>
      <c r="H618" s="264"/>
      <c r="I618" s="264"/>
      <c r="J618" s="142"/>
      <c r="K618" s="264"/>
      <c r="L618" s="264"/>
    </row>
    <row r="619" spans="5:12">
      <c r="E619" s="142"/>
      <c r="F619" s="142"/>
      <c r="G619" s="264"/>
      <c r="H619" s="264"/>
      <c r="I619" s="264"/>
      <c r="J619" s="142"/>
      <c r="K619" s="264"/>
      <c r="L619" s="264"/>
    </row>
    <row r="620" spans="5:12">
      <c r="E620" s="142"/>
      <c r="F620" s="142"/>
      <c r="G620" s="264"/>
      <c r="H620" s="264"/>
      <c r="I620" s="264"/>
      <c r="J620" s="142"/>
      <c r="K620" s="264"/>
      <c r="L620" s="264"/>
    </row>
    <row r="621" spans="5:12">
      <c r="E621" s="142"/>
      <c r="F621" s="142"/>
      <c r="G621" s="264"/>
      <c r="H621" s="264"/>
      <c r="I621" s="264"/>
      <c r="J621" s="142"/>
      <c r="K621" s="264"/>
      <c r="L621" s="264"/>
    </row>
    <row r="622" spans="5:12">
      <c r="E622" s="142"/>
      <c r="F622" s="142"/>
      <c r="G622" s="264"/>
      <c r="H622" s="264"/>
      <c r="I622" s="264"/>
      <c r="J622" s="142"/>
      <c r="K622" s="264"/>
      <c r="L622" s="264"/>
    </row>
    <row r="623" spans="5:12">
      <c r="E623" s="142"/>
      <c r="F623" s="142"/>
      <c r="G623" s="264"/>
      <c r="H623" s="264"/>
      <c r="I623" s="264"/>
      <c r="J623" s="142"/>
      <c r="K623" s="264"/>
      <c r="L623" s="264"/>
    </row>
    <row r="624" spans="5:12">
      <c r="E624" s="142"/>
      <c r="F624" s="142"/>
      <c r="G624" s="264"/>
      <c r="H624" s="264"/>
      <c r="I624" s="264"/>
      <c r="J624" s="142"/>
      <c r="K624" s="264"/>
      <c r="L624" s="264"/>
    </row>
    <row r="625" spans="5:12">
      <c r="E625" s="142"/>
      <c r="F625" s="142"/>
      <c r="G625" s="264"/>
      <c r="H625" s="264"/>
      <c r="I625" s="264"/>
      <c r="J625" s="142"/>
      <c r="K625" s="264"/>
      <c r="L625" s="264"/>
    </row>
    <row r="626" spans="5:12">
      <c r="E626" s="142"/>
      <c r="F626" s="142"/>
      <c r="G626" s="264"/>
      <c r="H626" s="264"/>
      <c r="I626" s="264"/>
      <c r="J626" s="142"/>
      <c r="K626" s="264"/>
      <c r="L626" s="264"/>
    </row>
    <row r="627" spans="5:12">
      <c r="E627" s="142"/>
      <c r="F627" s="142"/>
      <c r="G627" s="264"/>
      <c r="H627" s="264"/>
      <c r="I627" s="264"/>
      <c r="J627" s="142"/>
      <c r="K627" s="264"/>
      <c r="L627" s="264"/>
    </row>
    <row r="628" spans="5:12">
      <c r="E628" s="142"/>
      <c r="F628" s="142"/>
      <c r="G628" s="264"/>
      <c r="H628" s="264"/>
      <c r="I628" s="264"/>
      <c r="J628" s="142"/>
      <c r="K628" s="264"/>
      <c r="L628" s="264"/>
    </row>
    <row r="629" spans="5:12">
      <c r="E629" s="142"/>
      <c r="F629" s="142"/>
      <c r="G629" s="264"/>
      <c r="H629" s="264"/>
      <c r="I629" s="264"/>
      <c r="J629" s="142"/>
      <c r="K629" s="264"/>
      <c r="L629" s="264"/>
    </row>
    <row r="630" spans="5:12">
      <c r="E630" s="142"/>
      <c r="F630" s="142"/>
      <c r="G630" s="264"/>
      <c r="H630" s="264"/>
      <c r="I630" s="264"/>
      <c r="J630" s="142"/>
      <c r="K630" s="264"/>
      <c r="L630" s="264"/>
    </row>
    <row r="631" spans="5:12">
      <c r="E631" s="142"/>
      <c r="F631" s="142"/>
      <c r="G631" s="264"/>
      <c r="H631" s="264"/>
      <c r="I631" s="264"/>
      <c r="J631" s="142"/>
      <c r="K631" s="264"/>
      <c r="L631" s="264"/>
    </row>
    <row r="632" spans="5:12">
      <c r="E632" s="142"/>
      <c r="F632" s="142"/>
      <c r="G632" s="264"/>
      <c r="H632" s="264"/>
      <c r="I632" s="264"/>
      <c r="J632" s="142"/>
      <c r="K632" s="264"/>
      <c r="L632" s="264"/>
    </row>
    <row r="633" spans="5:12">
      <c r="E633" s="142"/>
      <c r="F633" s="142"/>
      <c r="G633" s="264"/>
      <c r="H633" s="264"/>
      <c r="I633" s="264"/>
      <c r="J633" s="142"/>
      <c r="K633" s="264"/>
      <c r="L633" s="264"/>
    </row>
    <row r="634" spans="5:12">
      <c r="E634" s="142"/>
      <c r="F634" s="142"/>
      <c r="G634" s="264"/>
      <c r="H634" s="264"/>
      <c r="I634" s="264"/>
      <c r="J634" s="142"/>
      <c r="K634" s="264"/>
      <c r="L634" s="264"/>
    </row>
    <row r="635" spans="5:12">
      <c r="E635" s="142"/>
      <c r="F635" s="142"/>
      <c r="G635" s="264"/>
      <c r="H635" s="264"/>
      <c r="I635" s="264"/>
      <c r="J635" s="142"/>
      <c r="K635" s="264"/>
      <c r="L635" s="264"/>
    </row>
    <row r="636" spans="5:12">
      <c r="E636" s="142"/>
      <c r="F636" s="142"/>
      <c r="G636" s="264"/>
      <c r="H636" s="264"/>
      <c r="I636" s="264"/>
      <c r="J636" s="142"/>
      <c r="K636" s="264"/>
      <c r="L636" s="264"/>
    </row>
    <row r="637" spans="5:12">
      <c r="E637" s="142"/>
      <c r="F637" s="142"/>
      <c r="G637" s="264"/>
      <c r="H637" s="264"/>
      <c r="I637" s="264"/>
      <c r="J637" s="142"/>
      <c r="K637" s="264"/>
      <c r="L637" s="264"/>
    </row>
    <row r="638" spans="5:12">
      <c r="E638" s="142"/>
      <c r="F638" s="142"/>
      <c r="G638" s="264"/>
      <c r="H638" s="264"/>
      <c r="I638" s="264"/>
      <c r="J638" s="142"/>
      <c r="K638" s="264"/>
      <c r="L638" s="264"/>
    </row>
    <row r="639" spans="5:12">
      <c r="E639" s="142"/>
      <c r="F639" s="142"/>
      <c r="G639" s="264"/>
      <c r="H639" s="264"/>
      <c r="I639" s="264"/>
      <c r="J639" s="142"/>
      <c r="K639" s="264"/>
      <c r="L639" s="264"/>
    </row>
    <row r="640" spans="5:12">
      <c r="E640" s="142"/>
      <c r="F640" s="142"/>
      <c r="G640" s="264"/>
      <c r="H640" s="264"/>
      <c r="I640" s="264"/>
      <c r="J640" s="142"/>
      <c r="K640" s="264"/>
      <c r="L640" s="264"/>
    </row>
    <row r="641" spans="5:12">
      <c r="E641" s="142"/>
      <c r="F641" s="142"/>
      <c r="G641" s="264"/>
      <c r="H641" s="264"/>
      <c r="I641" s="264"/>
      <c r="J641" s="142"/>
      <c r="K641" s="264"/>
      <c r="L641" s="264"/>
    </row>
    <row r="642" spans="5:12">
      <c r="E642" s="142"/>
      <c r="F642" s="142"/>
      <c r="G642" s="264"/>
      <c r="H642" s="264"/>
      <c r="I642" s="264"/>
      <c r="J642" s="142"/>
      <c r="K642" s="264"/>
      <c r="L642" s="264"/>
    </row>
    <row r="643" spans="5:12">
      <c r="E643" s="142"/>
      <c r="F643" s="142"/>
      <c r="G643" s="264"/>
      <c r="H643" s="264"/>
      <c r="I643" s="264"/>
      <c r="J643" s="142"/>
      <c r="K643" s="264"/>
      <c r="L643" s="264"/>
    </row>
    <row r="644" spans="5:12">
      <c r="E644" s="142"/>
      <c r="F644" s="142"/>
      <c r="G644" s="264"/>
      <c r="H644" s="264"/>
      <c r="I644" s="264"/>
      <c r="J644" s="142"/>
      <c r="K644" s="264"/>
      <c r="L644" s="264"/>
    </row>
    <row r="645" spans="5:12">
      <c r="E645" s="142"/>
      <c r="F645" s="142"/>
      <c r="G645" s="264"/>
      <c r="H645" s="264"/>
      <c r="I645" s="264"/>
      <c r="J645" s="142"/>
      <c r="K645" s="264"/>
      <c r="L645" s="264"/>
    </row>
    <row r="646" spans="5:12">
      <c r="E646" s="142"/>
      <c r="F646" s="142"/>
      <c r="G646" s="264"/>
      <c r="H646" s="264"/>
      <c r="I646" s="264"/>
      <c r="J646" s="142"/>
      <c r="K646" s="264"/>
      <c r="L646" s="264"/>
    </row>
    <row r="647" spans="5:12">
      <c r="E647" s="142"/>
      <c r="F647" s="142"/>
      <c r="G647" s="264"/>
      <c r="H647" s="264"/>
      <c r="I647" s="264"/>
      <c r="J647" s="142"/>
      <c r="K647" s="264"/>
      <c r="L647" s="264"/>
    </row>
    <row r="648" spans="5:12">
      <c r="E648" s="142"/>
      <c r="F648" s="142"/>
      <c r="G648" s="264"/>
      <c r="H648" s="264"/>
      <c r="I648" s="264"/>
      <c r="J648" s="142"/>
      <c r="K648" s="264"/>
      <c r="L648" s="264"/>
    </row>
    <row r="649" spans="5:12">
      <c r="E649" s="142"/>
      <c r="F649" s="142"/>
      <c r="G649" s="264"/>
      <c r="H649" s="264"/>
      <c r="I649" s="264"/>
      <c r="J649" s="142"/>
      <c r="K649" s="264"/>
      <c r="L649" s="264"/>
    </row>
    <row r="650" spans="5:12">
      <c r="E650" s="142"/>
      <c r="F650" s="142"/>
      <c r="G650" s="264"/>
      <c r="H650" s="264"/>
      <c r="I650" s="264"/>
      <c r="J650" s="142"/>
      <c r="K650" s="264"/>
      <c r="L650" s="264"/>
    </row>
    <row r="651" spans="5:12">
      <c r="E651" s="142"/>
      <c r="F651" s="142"/>
      <c r="G651" s="264"/>
      <c r="H651" s="264"/>
      <c r="I651" s="264"/>
      <c r="J651" s="142"/>
      <c r="K651" s="264"/>
      <c r="L651" s="264"/>
    </row>
    <row r="652" spans="5:12">
      <c r="E652" s="142"/>
      <c r="F652" s="142"/>
      <c r="G652" s="264"/>
      <c r="H652" s="264"/>
      <c r="I652" s="264"/>
      <c r="J652" s="142"/>
      <c r="K652" s="264"/>
      <c r="L652" s="264"/>
    </row>
    <row r="653" spans="5:12">
      <c r="E653" s="142"/>
      <c r="F653" s="142"/>
      <c r="G653" s="264"/>
      <c r="H653" s="264"/>
      <c r="I653" s="264"/>
      <c r="J653" s="142"/>
      <c r="K653" s="264"/>
      <c r="L653" s="264"/>
    </row>
    <row r="654" spans="5:12">
      <c r="E654" s="142"/>
      <c r="F654" s="142"/>
      <c r="G654" s="264"/>
      <c r="H654" s="264"/>
      <c r="I654" s="264"/>
      <c r="J654" s="142"/>
      <c r="K654" s="264"/>
      <c r="L654" s="264"/>
    </row>
    <row r="655" spans="5:12">
      <c r="E655" s="142"/>
      <c r="F655" s="142"/>
      <c r="G655" s="264"/>
      <c r="H655" s="264"/>
      <c r="I655" s="264"/>
      <c r="J655" s="142"/>
      <c r="K655" s="264"/>
      <c r="L655" s="264"/>
    </row>
    <row r="656" spans="5:12">
      <c r="E656" s="142"/>
      <c r="F656" s="142"/>
      <c r="G656" s="264"/>
      <c r="H656" s="264"/>
      <c r="I656" s="264"/>
      <c r="J656" s="142"/>
      <c r="K656" s="264"/>
      <c r="L656" s="264"/>
    </row>
    <row r="657" spans="5:12">
      <c r="E657" s="142"/>
      <c r="F657" s="142"/>
      <c r="G657" s="264"/>
      <c r="H657" s="264"/>
      <c r="I657" s="264"/>
      <c r="J657" s="142"/>
      <c r="K657" s="264"/>
      <c r="L657" s="264"/>
    </row>
    <row r="658" spans="5:12">
      <c r="E658" s="142"/>
      <c r="F658" s="142"/>
      <c r="G658" s="264"/>
      <c r="H658" s="264"/>
      <c r="I658" s="264"/>
      <c r="J658" s="142"/>
      <c r="K658" s="264"/>
      <c r="L658" s="264"/>
    </row>
    <row r="659" spans="5:12">
      <c r="E659" s="142"/>
      <c r="F659" s="142"/>
      <c r="G659" s="264"/>
      <c r="H659" s="264"/>
      <c r="I659" s="264"/>
      <c r="J659" s="142"/>
      <c r="K659" s="264"/>
      <c r="L659" s="264"/>
    </row>
    <row r="660" spans="5:12">
      <c r="E660" s="142"/>
      <c r="F660" s="142"/>
      <c r="G660" s="264"/>
      <c r="H660" s="264"/>
      <c r="I660" s="264"/>
      <c r="J660" s="142"/>
      <c r="K660" s="264"/>
      <c r="L660" s="264"/>
    </row>
    <row r="661" spans="5:12">
      <c r="E661" s="142"/>
      <c r="F661" s="142"/>
      <c r="G661" s="264"/>
      <c r="H661" s="264"/>
      <c r="I661" s="264"/>
      <c r="J661" s="142"/>
      <c r="K661" s="264"/>
      <c r="L661" s="264"/>
    </row>
    <row r="662" spans="5:12">
      <c r="E662" s="142"/>
      <c r="F662" s="142"/>
      <c r="G662" s="264"/>
      <c r="H662" s="264"/>
      <c r="I662" s="264"/>
      <c r="J662" s="142"/>
      <c r="K662" s="264"/>
      <c r="L662" s="264"/>
    </row>
    <row r="663" spans="5:12">
      <c r="E663" s="142"/>
      <c r="F663" s="142"/>
      <c r="G663" s="264"/>
      <c r="H663" s="264"/>
      <c r="I663" s="264"/>
      <c r="J663" s="142"/>
      <c r="K663" s="264"/>
      <c r="L663" s="264"/>
    </row>
    <row r="664" spans="5:12">
      <c r="E664" s="142"/>
      <c r="F664" s="142"/>
      <c r="G664" s="264"/>
      <c r="H664" s="264"/>
      <c r="I664" s="264"/>
      <c r="J664" s="142"/>
      <c r="K664" s="264"/>
      <c r="L664" s="264"/>
    </row>
    <row r="665" spans="5:12">
      <c r="E665" s="142"/>
      <c r="F665" s="142"/>
      <c r="G665" s="264"/>
      <c r="H665" s="264"/>
      <c r="I665" s="264"/>
      <c r="J665" s="142"/>
      <c r="K665" s="264"/>
      <c r="L665" s="264"/>
    </row>
    <row r="666" spans="5:12">
      <c r="E666" s="142"/>
      <c r="F666" s="142"/>
      <c r="G666" s="264"/>
      <c r="H666" s="264"/>
      <c r="I666" s="264"/>
      <c r="J666" s="142"/>
      <c r="K666" s="264"/>
      <c r="L666" s="264"/>
    </row>
    <row r="667" spans="5:12">
      <c r="E667" s="142"/>
      <c r="F667" s="142"/>
      <c r="G667" s="264"/>
      <c r="H667" s="264"/>
      <c r="I667" s="264"/>
      <c r="J667" s="142"/>
      <c r="K667" s="264"/>
      <c r="L667" s="264"/>
    </row>
    <row r="668" spans="5:12">
      <c r="E668" s="142"/>
      <c r="F668" s="142"/>
      <c r="G668" s="264"/>
      <c r="H668" s="264"/>
      <c r="I668" s="264"/>
      <c r="J668" s="142"/>
      <c r="K668" s="264"/>
      <c r="L668" s="264"/>
    </row>
    <row r="669" spans="5:12">
      <c r="E669" s="142"/>
      <c r="F669" s="142"/>
      <c r="G669" s="264"/>
      <c r="H669" s="264"/>
      <c r="I669" s="264"/>
      <c r="J669" s="142"/>
      <c r="K669" s="264"/>
      <c r="L669" s="264"/>
    </row>
    <row r="670" spans="5:12">
      <c r="E670" s="142"/>
      <c r="F670" s="142"/>
      <c r="G670" s="264"/>
      <c r="H670" s="264"/>
      <c r="I670" s="264"/>
      <c r="J670" s="142"/>
      <c r="K670" s="264"/>
      <c r="L670" s="264"/>
    </row>
    <row r="671" spans="5:12">
      <c r="E671" s="142"/>
      <c r="F671" s="142"/>
      <c r="G671" s="264"/>
      <c r="H671" s="264"/>
      <c r="I671" s="264"/>
      <c r="J671" s="142"/>
      <c r="K671" s="264"/>
      <c r="L671" s="264"/>
    </row>
    <row r="672" spans="5:12">
      <c r="E672" s="142"/>
      <c r="F672" s="142"/>
      <c r="G672" s="264"/>
      <c r="H672" s="264"/>
      <c r="I672" s="264"/>
      <c r="J672" s="142"/>
      <c r="K672" s="264"/>
      <c r="L672" s="264"/>
    </row>
    <row r="673" spans="5:12">
      <c r="E673" s="142"/>
      <c r="F673" s="142"/>
      <c r="G673" s="264"/>
      <c r="H673" s="264"/>
      <c r="I673" s="264"/>
      <c r="J673" s="142"/>
      <c r="K673" s="264"/>
      <c r="L673" s="264"/>
    </row>
    <row r="674" spans="5:12">
      <c r="E674" s="142"/>
      <c r="F674" s="142"/>
      <c r="G674" s="264"/>
      <c r="H674" s="264"/>
      <c r="I674" s="264"/>
      <c r="J674" s="142"/>
      <c r="K674" s="264"/>
      <c r="L674" s="264"/>
    </row>
    <row r="675" spans="5:12">
      <c r="E675" s="142"/>
      <c r="F675" s="142"/>
      <c r="G675" s="264"/>
      <c r="H675" s="264"/>
      <c r="I675" s="264"/>
      <c r="J675" s="142"/>
      <c r="K675" s="264"/>
      <c r="L675" s="264"/>
    </row>
    <row r="676" spans="5:12">
      <c r="E676" s="142"/>
      <c r="F676" s="142"/>
      <c r="G676" s="264"/>
      <c r="H676" s="264"/>
      <c r="I676" s="264"/>
      <c r="J676" s="142"/>
      <c r="K676" s="264"/>
      <c r="L676" s="264"/>
    </row>
    <row r="677" spans="5:12">
      <c r="E677" s="142"/>
      <c r="F677" s="142"/>
      <c r="G677" s="264"/>
      <c r="H677" s="264"/>
      <c r="I677" s="264"/>
      <c r="J677" s="142"/>
      <c r="K677" s="264"/>
      <c r="L677" s="264"/>
    </row>
    <row r="678" spans="5:12">
      <c r="E678" s="142"/>
      <c r="F678" s="142"/>
      <c r="G678" s="264"/>
      <c r="H678" s="264"/>
      <c r="I678" s="264"/>
      <c r="J678" s="142"/>
      <c r="K678" s="264"/>
      <c r="L678" s="264"/>
    </row>
    <row r="679" spans="5:12">
      <c r="E679" s="142"/>
      <c r="F679" s="142"/>
      <c r="G679" s="264"/>
      <c r="H679" s="264"/>
      <c r="I679" s="264"/>
      <c r="J679" s="142"/>
      <c r="K679" s="264"/>
      <c r="L679" s="264"/>
    </row>
    <row r="680" spans="5:12">
      <c r="E680" s="142"/>
      <c r="F680" s="142"/>
      <c r="G680" s="264"/>
      <c r="H680" s="264"/>
      <c r="I680" s="264"/>
      <c r="J680" s="142"/>
      <c r="K680" s="264"/>
      <c r="L680" s="264"/>
    </row>
    <row r="681" spans="5:12">
      <c r="E681" s="142"/>
      <c r="F681" s="142"/>
      <c r="G681" s="264"/>
      <c r="H681" s="264"/>
      <c r="I681" s="264"/>
      <c r="J681" s="142"/>
      <c r="K681" s="264"/>
      <c r="L681" s="264"/>
    </row>
    <row r="682" spans="5:12">
      <c r="E682" s="142"/>
      <c r="F682" s="142"/>
      <c r="G682" s="264"/>
      <c r="H682" s="264"/>
      <c r="I682" s="264"/>
      <c r="J682" s="142"/>
      <c r="K682" s="264"/>
      <c r="L682" s="264"/>
    </row>
    <row r="683" spans="5:12">
      <c r="E683" s="142"/>
      <c r="F683" s="142"/>
      <c r="G683" s="264"/>
      <c r="H683" s="264"/>
      <c r="I683" s="264"/>
      <c r="J683" s="142"/>
      <c r="K683" s="264"/>
      <c r="L683" s="264"/>
    </row>
    <row r="684" spans="5:12">
      <c r="E684" s="142"/>
      <c r="F684" s="142"/>
      <c r="G684" s="264"/>
      <c r="H684" s="264"/>
      <c r="I684" s="264"/>
      <c r="J684" s="142"/>
      <c r="K684" s="264"/>
      <c r="L684" s="264"/>
    </row>
    <row r="685" spans="5:12">
      <c r="E685" s="142"/>
      <c r="F685" s="142"/>
      <c r="G685" s="264"/>
      <c r="H685" s="264"/>
      <c r="I685" s="264"/>
      <c r="J685" s="142"/>
      <c r="K685" s="264"/>
      <c r="L685" s="264"/>
    </row>
    <row r="686" spans="5:12">
      <c r="E686" s="142"/>
      <c r="F686" s="142"/>
      <c r="G686" s="264"/>
      <c r="H686" s="264"/>
      <c r="I686" s="264"/>
      <c r="J686" s="142"/>
      <c r="K686" s="264"/>
      <c r="L686" s="264"/>
    </row>
    <row r="687" spans="5:12">
      <c r="E687" s="142"/>
      <c r="F687" s="142"/>
      <c r="G687" s="264"/>
      <c r="H687" s="264"/>
      <c r="I687" s="264"/>
      <c r="J687" s="142"/>
      <c r="K687" s="264"/>
      <c r="L687" s="264"/>
    </row>
    <row r="688" spans="5:12">
      <c r="E688" s="142"/>
      <c r="F688" s="142"/>
      <c r="G688" s="264"/>
      <c r="H688" s="264"/>
      <c r="I688" s="264"/>
      <c r="J688" s="142"/>
      <c r="K688" s="264"/>
      <c r="L688" s="264"/>
    </row>
    <row r="689" spans="5:12">
      <c r="E689" s="142"/>
      <c r="F689" s="142"/>
      <c r="G689" s="264"/>
      <c r="H689" s="264"/>
      <c r="I689" s="264"/>
      <c r="J689" s="142"/>
      <c r="K689" s="264"/>
      <c r="L689" s="264"/>
    </row>
    <row r="690" spans="5:12">
      <c r="E690" s="142"/>
      <c r="F690" s="142"/>
      <c r="G690" s="264"/>
      <c r="H690" s="264"/>
      <c r="I690" s="264"/>
      <c r="J690" s="142"/>
      <c r="K690" s="264"/>
      <c r="L690" s="264"/>
    </row>
    <row r="691" spans="5:12">
      <c r="E691" s="142"/>
      <c r="F691" s="142"/>
      <c r="G691" s="264"/>
      <c r="H691" s="264"/>
      <c r="I691" s="264"/>
      <c r="J691" s="142"/>
      <c r="K691" s="264"/>
      <c r="L691" s="264"/>
    </row>
    <row r="692" spans="5:12">
      <c r="E692" s="142"/>
      <c r="F692" s="142"/>
      <c r="G692" s="264"/>
      <c r="H692" s="264"/>
      <c r="I692" s="264"/>
      <c r="J692" s="142"/>
      <c r="K692" s="264"/>
      <c r="L692" s="264"/>
    </row>
    <row r="693" spans="5:12">
      <c r="E693" s="142"/>
      <c r="F693" s="142"/>
      <c r="G693" s="264"/>
      <c r="H693" s="264"/>
      <c r="I693" s="264"/>
      <c r="J693" s="142"/>
      <c r="K693" s="264"/>
      <c r="L693" s="264"/>
    </row>
    <row r="694" spans="5:12">
      <c r="E694" s="142"/>
      <c r="F694" s="142"/>
      <c r="G694" s="264"/>
      <c r="H694" s="264"/>
      <c r="I694" s="264"/>
      <c r="J694" s="142"/>
      <c r="K694" s="264"/>
      <c r="L694" s="264"/>
    </row>
    <row r="695" spans="5:12">
      <c r="E695" s="142"/>
      <c r="F695" s="142"/>
      <c r="G695" s="264"/>
      <c r="H695" s="264"/>
      <c r="I695" s="264"/>
      <c r="J695" s="142"/>
      <c r="K695" s="264"/>
      <c r="L695" s="264"/>
    </row>
    <row r="696" spans="5:12">
      <c r="E696" s="142"/>
      <c r="F696" s="142"/>
      <c r="G696" s="264"/>
      <c r="H696" s="264"/>
      <c r="I696" s="264"/>
      <c r="J696" s="142"/>
      <c r="K696" s="264"/>
      <c r="L696" s="264"/>
    </row>
    <row r="697" spans="5:12">
      <c r="E697" s="142"/>
      <c r="F697" s="142"/>
      <c r="G697" s="264"/>
      <c r="H697" s="264"/>
      <c r="I697" s="264"/>
      <c r="J697" s="142"/>
      <c r="K697" s="264"/>
      <c r="L697" s="264"/>
    </row>
    <row r="698" spans="5:12">
      <c r="E698" s="142"/>
      <c r="F698" s="142"/>
      <c r="G698" s="264"/>
      <c r="H698" s="264"/>
      <c r="I698" s="264"/>
      <c r="J698" s="142"/>
      <c r="K698" s="264"/>
      <c r="L698" s="264"/>
    </row>
    <row r="699" spans="5:12">
      <c r="E699" s="142"/>
      <c r="F699" s="142"/>
      <c r="G699" s="264"/>
      <c r="H699" s="264"/>
      <c r="I699" s="264"/>
      <c r="J699" s="142"/>
      <c r="K699" s="264"/>
      <c r="L699" s="264"/>
    </row>
    <row r="700" spans="5:12">
      <c r="E700" s="142"/>
      <c r="F700" s="142"/>
      <c r="G700" s="264"/>
      <c r="H700" s="264"/>
      <c r="I700" s="264"/>
      <c r="J700" s="142"/>
      <c r="K700" s="264"/>
      <c r="L700" s="264"/>
    </row>
    <row r="701" spans="5:12">
      <c r="E701" s="142"/>
      <c r="F701" s="142"/>
      <c r="G701" s="264"/>
      <c r="H701" s="264"/>
      <c r="I701" s="264"/>
      <c r="J701" s="142"/>
      <c r="K701" s="264"/>
      <c r="L701" s="264"/>
    </row>
    <row r="702" spans="5:12">
      <c r="E702" s="142"/>
      <c r="F702" s="142"/>
      <c r="G702" s="264"/>
      <c r="H702" s="264"/>
      <c r="I702" s="264"/>
      <c r="J702" s="142"/>
      <c r="K702" s="264"/>
      <c r="L702" s="264"/>
    </row>
    <row r="703" spans="5:12">
      <c r="E703" s="142"/>
      <c r="F703" s="142"/>
      <c r="G703" s="264"/>
      <c r="H703" s="264"/>
      <c r="I703" s="264"/>
      <c r="J703" s="142"/>
      <c r="K703" s="264"/>
      <c r="L703" s="264"/>
    </row>
    <row r="704" spans="5:12">
      <c r="E704" s="142"/>
      <c r="F704" s="142"/>
      <c r="G704" s="264"/>
      <c r="H704" s="264"/>
      <c r="I704" s="264"/>
      <c r="J704" s="142"/>
      <c r="K704" s="264"/>
      <c r="L704" s="264"/>
    </row>
    <row r="705" spans="5:12">
      <c r="E705" s="142"/>
      <c r="F705" s="142"/>
      <c r="G705" s="264"/>
      <c r="H705" s="264"/>
      <c r="I705" s="264"/>
      <c r="J705" s="142"/>
      <c r="K705" s="264"/>
      <c r="L705" s="264"/>
    </row>
    <row r="706" spans="5:12">
      <c r="E706" s="142"/>
      <c r="F706" s="142"/>
      <c r="G706" s="264"/>
      <c r="H706" s="264"/>
      <c r="I706" s="264"/>
      <c r="J706" s="142"/>
      <c r="K706" s="264"/>
      <c r="L706" s="264"/>
    </row>
    <row r="707" spans="5:12">
      <c r="E707" s="142"/>
      <c r="F707" s="142"/>
      <c r="G707" s="264"/>
      <c r="H707" s="264"/>
      <c r="I707" s="264"/>
      <c r="J707" s="142"/>
      <c r="K707" s="264"/>
      <c r="L707" s="264"/>
    </row>
    <row r="708" spans="5:12">
      <c r="E708" s="142"/>
      <c r="F708" s="142"/>
      <c r="G708" s="264"/>
      <c r="H708" s="264"/>
      <c r="I708" s="264"/>
      <c r="J708" s="142"/>
      <c r="K708" s="264"/>
      <c r="L708" s="264"/>
    </row>
    <row r="709" spans="5:12">
      <c r="E709" s="142"/>
      <c r="F709" s="142"/>
      <c r="G709" s="264"/>
      <c r="H709" s="264"/>
      <c r="I709" s="264"/>
      <c r="J709" s="142"/>
      <c r="K709" s="264"/>
      <c r="L709" s="264"/>
    </row>
    <row r="710" spans="5:12">
      <c r="E710" s="142"/>
      <c r="F710" s="142"/>
      <c r="G710" s="264"/>
      <c r="H710" s="264"/>
      <c r="I710" s="264"/>
      <c r="J710" s="142"/>
      <c r="K710" s="264"/>
      <c r="L710" s="264"/>
    </row>
    <row r="711" spans="5:12">
      <c r="E711" s="142"/>
      <c r="F711" s="142"/>
      <c r="G711" s="264"/>
      <c r="H711" s="264"/>
      <c r="I711" s="264"/>
      <c r="J711" s="142"/>
      <c r="K711" s="264"/>
      <c r="L711" s="264"/>
    </row>
    <row r="712" spans="5:12">
      <c r="E712" s="142"/>
      <c r="F712" s="142"/>
      <c r="G712" s="264"/>
      <c r="H712" s="264"/>
      <c r="I712" s="264"/>
      <c r="J712" s="142"/>
      <c r="K712" s="264"/>
      <c r="L712" s="264"/>
    </row>
    <row r="713" spans="5:12">
      <c r="E713" s="142"/>
      <c r="F713" s="142"/>
      <c r="G713" s="264"/>
      <c r="H713" s="264"/>
      <c r="I713" s="264"/>
      <c r="J713" s="142"/>
      <c r="K713" s="264"/>
      <c r="L713" s="264"/>
    </row>
    <row r="714" spans="5:12">
      <c r="E714" s="142"/>
      <c r="F714" s="142"/>
      <c r="G714" s="264"/>
      <c r="H714" s="264"/>
      <c r="I714" s="264"/>
      <c r="J714" s="142"/>
      <c r="K714" s="264"/>
      <c r="L714" s="264"/>
    </row>
    <row r="715" spans="5:12">
      <c r="E715" s="142"/>
      <c r="F715" s="142"/>
      <c r="G715" s="264"/>
      <c r="H715" s="264"/>
      <c r="I715" s="264"/>
      <c r="J715" s="142"/>
      <c r="K715" s="264"/>
      <c r="L715" s="264"/>
    </row>
    <row r="716" spans="5:12">
      <c r="E716" s="142"/>
      <c r="F716" s="142"/>
      <c r="G716" s="264"/>
      <c r="H716" s="264"/>
      <c r="I716" s="264"/>
      <c r="J716" s="142"/>
      <c r="K716" s="264"/>
      <c r="L716" s="264"/>
    </row>
    <row r="717" spans="5:12">
      <c r="E717" s="142"/>
      <c r="F717" s="142"/>
      <c r="G717" s="264"/>
      <c r="H717" s="264"/>
      <c r="I717" s="264"/>
      <c r="J717" s="142"/>
      <c r="K717" s="264"/>
      <c r="L717" s="264"/>
    </row>
    <row r="718" spans="5:12">
      <c r="E718" s="142"/>
      <c r="F718" s="142"/>
      <c r="G718" s="264"/>
      <c r="H718" s="264"/>
      <c r="I718" s="264"/>
      <c r="J718" s="142"/>
      <c r="K718" s="264"/>
      <c r="L718" s="264"/>
    </row>
    <row r="719" spans="5:12">
      <c r="E719" s="142"/>
      <c r="F719" s="142"/>
      <c r="G719" s="264"/>
      <c r="H719" s="264"/>
      <c r="I719" s="264"/>
      <c r="J719" s="142"/>
      <c r="K719" s="264"/>
      <c r="L719" s="264"/>
    </row>
    <row r="720" spans="5:12">
      <c r="E720" s="142"/>
      <c r="F720" s="142"/>
      <c r="G720" s="264"/>
      <c r="H720" s="264"/>
      <c r="I720" s="264"/>
      <c r="J720" s="142"/>
      <c r="K720" s="264"/>
      <c r="L720" s="264"/>
    </row>
    <row r="721" spans="5:12">
      <c r="E721" s="142"/>
      <c r="F721" s="142"/>
      <c r="G721" s="264"/>
      <c r="H721" s="264"/>
      <c r="I721" s="264"/>
      <c r="J721" s="142"/>
      <c r="K721" s="264"/>
      <c r="L721" s="264"/>
    </row>
    <row r="722" spans="5:12">
      <c r="E722" s="142"/>
      <c r="F722" s="142"/>
      <c r="G722" s="264"/>
      <c r="H722" s="264"/>
      <c r="I722" s="264"/>
      <c r="J722" s="142"/>
      <c r="K722" s="264"/>
      <c r="L722" s="264"/>
    </row>
    <row r="723" spans="5:12">
      <c r="E723" s="142"/>
      <c r="F723" s="142"/>
      <c r="G723" s="264"/>
      <c r="H723" s="264"/>
      <c r="I723" s="264"/>
      <c r="J723" s="142"/>
      <c r="K723" s="264"/>
      <c r="L723" s="264"/>
    </row>
    <row r="724" spans="5:12">
      <c r="E724" s="142"/>
      <c r="F724" s="142"/>
      <c r="G724" s="264"/>
      <c r="H724" s="264"/>
      <c r="I724" s="264"/>
      <c r="J724" s="142"/>
      <c r="K724" s="264"/>
      <c r="L724" s="264"/>
    </row>
    <row r="725" spans="5:12">
      <c r="E725" s="142"/>
      <c r="F725" s="142"/>
      <c r="G725" s="264"/>
      <c r="H725" s="264"/>
      <c r="I725" s="264"/>
      <c r="J725" s="142"/>
      <c r="K725" s="264"/>
      <c r="L725" s="264"/>
    </row>
    <row r="726" spans="5:12">
      <c r="E726" s="142"/>
      <c r="F726" s="142"/>
      <c r="G726" s="264"/>
      <c r="H726" s="264"/>
      <c r="I726" s="264"/>
      <c r="J726" s="142"/>
      <c r="K726" s="264"/>
      <c r="L726" s="264"/>
    </row>
    <row r="727" spans="5:12">
      <c r="E727" s="142"/>
      <c r="F727" s="142"/>
      <c r="G727" s="264"/>
      <c r="H727" s="264"/>
      <c r="I727" s="264"/>
      <c r="J727" s="142"/>
      <c r="K727" s="264"/>
      <c r="L727" s="264"/>
    </row>
    <row r="728" spans="5:12">
      <c r="E728" s="142"/>
      <c r="F728" s="142"/>
      <c r="G728" s="264"/>
      <c r="H728" s="264"/>
      <c r="I728" s="264"/>
      <c r="J728" s="142"/>
      <c r="K728" s="264"/>
      <c r="L728" s="264"/>
    </row>
    <row r="729" spans="5:12">
      <c r="E729" s="142"/>
      <c r="F729" s="142"/>
      <c r="G729" s="264"/>
      <c r="H729" s="264"/>
      <c r="I729" s="264"/>
      <c r="J729" s="142"/>
      <c r="K729" s="264"/>
      <c r="L729" s="264"/>
    </row>
    <row r="730" spans="5:12">
      <c r="E730" s="142"/>
      <c r="F730" s="142"/>
      <c r="G730" s="264"/>
      <c r="H730" s="264"/>
      <c r="I730" s="264"/>
      <c r="J730" s="142"/>
      <c r="K730" s="264"/>
      <c r="L730" s="264"/>
    </row>
    <row r="731" spans="5:12">
      <c r="E731" s="142"/>
      <c r="F731" s="142"/>
      <c r="G731" s="264"/>
      <c r="H731" s="264"/>
      <c r="I731" s="264"/>
      <c r="J731" s="142"/>
      <c r="K731" s="264"/>
      <c r="L731" s="264"/>
    </row>
    <row r="732" spans="5:12">
      <c r="E732" s="142"/>
      <c r="F732" s="142"/>
      <c r="G732" s="264"/>
      <c r="H732" s="264"/>
      <c r="I732" s="264"/>
      <c r="J732" s="142"/>
      <c r="K732" s="264"/>
      <c r="L732" s="264"/>
    </row>
    <row r="733" spans="5:12">
      <c r="E733" s="142"/>
      <c r="F733" s="142"/>
      <c r="G733" s="264"/>
      <c r="H733" s="264"/>
      <c r="I733" s="264"/>
      <c r="J733" s="142"/>
      <c r="K733" s="264"/>
      <c r="L733" s="264"/>
    </row>
    <row r="734" spans="5:12">
      <c r="E734" s="142"/>
      <c r="F734" s="142"/>
      <c r="G734" s="264"/>
      <c r="H734" s="264"/>
      <c r="I734" s="264"/>
      <c r="J734" s="142"/>
      <c r="K734" s="264"/>
      <c r="L734" s="264"/>
    </row>
    <row r="735" spans="5:12">
      <c r="E735" s="142"/>
      <c r="F735" s="142"/>
      <c r="G735" s="264"/>
      <c r="H735" s="264"/>
      <c r="I735" s="264"/>
      <c r="J735" s="142"/>
      <c r="K735" s="264"/>
      <c r="L735" s="264"/>
    </row>
    <row r="736" spans="5:12">
      <c r="E736" s="142"/>
      <c r="F736" s="142"/>
      <c r="G736" s="264"/>
      <c r="H736" s="264"/>
      <c r="I736" s="264"/>
      <c r="J736" s="142"/>
      <c r="K736" s="264"/>
      <c r="L736" s="264"/>
    </row>
    <row r="737" spans="5:12">
      <c r="E737" s="142"/>
      <c r="F737" s="142"/>
      <c r="G737" s="264"/>
      <c r="H737" s="264"/>
      <c r="I737" s="264"/>
      <c r="J737" s="142"/>
      <c r="K737" s="264"/>
      <c r="L737" s="264"/>
    </row>
    <row r="738" spans="5:12">
      <c r="E738" s="142"/>
      <c r="F738" s="142"/>
      <c r="G738" s="264"/>
      <c r="H738" s="264"/>
      <c r="I738" s="264"/>
      <c r="J738" s="142"/>
      <c r="K738" s="264"/>
      <c r="L738" s="264"/>
    </row>
    <row r="739" spans="5:12">
      <c r="E739" s="142"/>
      <c r="F739" s="142"/>
      <c r="G739" s="264"/>
      <c r="H739" s="264"/>
      <c r="I739" s="264"/>
      <c r="J739" s="142"/>
      <c r="K739" s="264"/>
      <c r="L739" s="264"/>
    </row>
    <row r="740" spans="5:12">
      <c r="E740" s="142"/>
      <c r="F740" s="142"/>
      <c r="G740" s="264"/>
      <c r="H740" s="264"/>
      <c r="I740" s="264"/>
      <c r="J740" s="142"/>
      <c r="K740" s="264"/>
      <c r="L740" s="264"/>
    </row>
    <row r="741" spans="5:12">
      <c r="E741" s="142"/>
      <c r="F741" s="142"/>
      <c r="G741" s="264"/>
      <c r="H741" s="264"/>
      <c r="I741" s="264"/>
      <c r="J741" s="142"/>
      <c r="K741" s="264"/>
      <c r="L741" s="264"/>
    </row>
    <row r="742" spans="5:12">
      <c r="E742" s="142"/>
      <c r="F742" s="142"/>
      <c r="G742" s="264"/>
      <c r="H742" s="264"/>
      <c r="I742" s="264"/>
      <c r="J742" s="142"/>
      <c r="K742" s="264"/>
      <c r="L742" s="264"/>
    </row>
    <row r="743" spans="5:12">
      <c r="E743" s="142"/>
      <c r="F743" s="142"/>
      <c r="G743" s="264"/>
      <c r="H743" s="264"/>
      <c r="I743" s="264"/>
      <c r="J743" s="142"/>
      <c r="K743" s="264"/>
      <c r="L743" s="264"/>
    </row>
    <row r="744" spans="5:12">
      <c r="E744" s="142"/>
      <c r="F744" s="142"/>
      <c r="G744" s="264"/>
      <c r="H744" s="264"/>
      <c r="I744" s="264"/>
      <c r="J744" s="142"/>
      <c r="K744" s="264"/>
      <c r="L744" s="264"/>
    </row>
    <row r="745" spans="5:12">
      <c r="E745" s="142"/>
      <c r="F745" s="142"/>
      <c r="G745" s="264"/>
      <c r="H745" s="264"/>
      <c r="I745" s="264"/>
      <c r="J745" s="142"/>
      <c r="K745" s="264"/>
      <c r="L745" s="264"/>
    </row>
    <row r="746" spans="5:12">
      <c r="E746" s="142"/>
      <c r="F746" s="142"/>
      <c r="G746" s="264"/>
      <c r="H746" s="264"/>
      <c r="I746" s="264"/>
      <c r="J746" s="142"/>
      <c r="K746" s="264"/>
      <c r="L746" s="264"/>
    </row>
    <row r="747" spans="5:12">
      <c r="E747" s="142"/>
      <c r="F747" s="142"/>
      <c r="G747" s="264"/>
      <c r="H747" s="264"/>
      <c r="I747" s="264"/>
      <c r="J747" s="142"/>
      <c r="K747" s="264"/>
      <c r="L747" s="264"/>
    </row>
    <row r="748" spans="5:12">
      <c r="E748" s="142"/>
      <c r="F748" s="142"/>
      <c r="G748" s="264"/>
      <c r="H748" s="264"/>
      <c r="I748" s="264"/>
      <c r="J748" s="142"/>
      <c r="K748" s="264"/>
      <c r="L748" s="264"/>
    </row>
    <row r="749" spans="5:12">
      <c r="E749" s="142"/>
      <c r="F749" s="142"/>
      <c r="G749" s="264"/>
      <c r="H749" s="264"/>
      <c r="I749" s="264"/>
      <c r="J749" s="142"/>
      <c r="K749" s="264"/>
      <c r="L749" s="264"/>
    </row>
    <row r="750" spans="5:12">
      <c r="E750" s="142"/>
      <c r="F750" s="142"/>
      <c r="G750" s="264"/>
      <c r="H750" s="264"/>
      <c r="I750" s="264"/>
      <c r="J750" s="142"/>
      <c r="K750" s="264"/>
      <c r="L750" s="264"/>
    </row>
    <row r="751" spans="5:12">
      <c r="E751" s="142"/>
      <c r="F751" s="142"/>
      <c r="G751" s="264"/>
      <c r="H751" s="264"/>
      <c r="I751" s="264"/>
      <c r="J751" s="142"/>
      <c r="K751" s="264"/>
      <c r="L751" s="264"/>
    </row>
    <row r="752" spans="5:12">
      <c r="E752" s="142"/>
      <c r="F752" s="142"/>
      <c r="G752" s="264"/>
      <c r="H752" s="264"/>
      <c r="I752" s="264"/>
      <c r="J752" s="142"/>
      <c r="K752" s="264"/>
      <c r="L752" s="264"/>
    </row>
    <row r="753" spans="5:12">
      <c r="E753" s="142"/>
      <c r="F753" s="142"/>
      <c r="G753" s="264"/>
      <c r="H753" s="264"/>
      <c r="I753" s="264"/>
      <c r="J753" s="142"/>
      <c r="K753" s="264"/>
      <c r="L753" s="264"/>
    </row>
    <row r="754" spans="5:12">
      <c r="E754" s="142"/>
      <c r="F754" s="142"/>
      <c r="G754" s="264"/>
      <c r="H754" s="264"/>
      <c r="I754" s="264"/>
      <c r="J754" s="142"/>
      <c r="K754" s="264"/>
      <c r="L754" s="264"/>
    </row>
    <row r="755" spans="5:12">
      <c r="E755" s="142"/>
      <c r="F755" s="142"/>
      <c r="G755" s="264"/>
      <c r="H755" s="264"/>
      <c r="I755" s="264"/>
      <c r="J755" s="142"/>
      <c r="K755" s="264"/>
      <c r="L755" s="264"/>
    </row>
    <row r="756" spans="5:12">
      <c r="E756" s="142"/>
      <c r="F756" s="142"/>
      <c r="G756" s="264"/>
      <c r="H756" s="264"/>
      <c r="I756" s="264"/>
      <c r="J756" s="142"/>
      <c r="K756" s="264"/>
      <c r="L756" s="264"/>
    </row>
    <row r="757" spans="5:12">
      <c r="E757" s="142"/>
      <c r="F757" s="142"/>
      <c r="G757" s="264"/>
      <c r="H757" s="264"/>
      <c r="I757" s="264"/>
      <c r="J757" s="142"/>
      <c r="K757" s="264"/>
      <c r="L757" s="264"/>
    </row>
    <row r="758" spans="5:12">
      <c r="E758" s="142"/>
      <c r="F758" s="142"/>
      <c r="G758" s="264"/>
      <c r="H758" s="264"/>
      <c r="I758" s="264"/>
      <c r="J758" s="142"/>
      <c r="K758" s="264"/>
      <c r="L758" s="264"/>
    </row>
    <row r="759" spans="5:12">
      <c r="E759" s="142"/>
      <c r="F759" s="142"/>
      <c r="G759" s="264"/>
      <c r="H759" s="264"/>
      <c r="I759" s="264"/>
      <c r="J759" s="142"/>
      <c r="K759" s="264"/>
      <c r="L759" s="264"/>
    </row>
    <row r="760" spans="5:12">
      <c r="E760" s="142"/>
      <c r="F760" s="142"/>
      <c r="G760" s="264"/>
      <c r="H760" s="264"/>
      <c r="I760" s="264"/>
      <c r="J760" s="142"/>
      <c r="K760" s="264"/>
      <c r="L760" s="264"/>
    </row>
    <row r="761" spans="5:12">
      <c r="E761" s="142"/>
      <c r="F761" s="142"/>
      <c r="G761" s="264"/>
      <c r="H761" s="264"/>
      <c r="I761" s="264"/>
      <c r="J761" s="142"/>
      <c r="K761" s="264"/>
      <c r="L761" s="264"/>
    </row>
    <row r="762" spans="5:12">
      <c r="E762" s="142"/>
      <c r="F762" s="142"/>
      <c r="G762" s="264"/>
      <c r="H762" s="264"/>
      <c r="I762" s="264"/>
      <c r="J762" s="142"/>
      <c r="K762" s="264"/>
      <c r="L762" s="264"/>
    </row>
    <row r="763" spans="5:12">
      <c r="E763" s="142"/>
      <c r="F763" s="142"/>
      <c r="G763" s="264"/>
      <c r="H763" s="264"/>
      <c r="I763" s="264"/>
      <c r="J763" s="142"/>
      <c r="K763" s="264"/>
      <c r="L763" s="264"/>
    </row>
    <row r="764" spans="5:12">
      <c r="E764" s="142"/>
      <c r="F764" s="142"/>
      <c r="G764" s="264"/>
      <c r="H764" s="264"/>
      <c r="I764" s="264"/>
      <c r="J764" s="142"/>
      <c r="K764" s="264"/>
      <c r="L764" s="264"/>
    </row>
    <row r="765" spans="5:12">
      <c r="E765" s="142"/>
      <c r="F765" s="142"/>
      <c r="G765" s="264"/>
      <c r="H765" s="264"/>
      <c r="I765" s="264"/>
      <c r="J765" s="142"/>
      <c r="K765" s="264"/>
      <c r="L765" s="264"/>
    </row>
    <row r="766" spans="5:12">
      <c r="E766" s="142"/>
      <c r="F766" s="142"/>
      <c r="G766" s="264"/>
      <c r="H766" s="264"/>
      <c r="I766" s="264"/>
      <c r="J766" s="142"/>
      <c r="K766" s="264"/>
      <c r="L766" s="264"/>
    </row>
    <row r="767" spans="5:12">
      <c r="E767" s="142"/>
      <c r="F767" s="142"/>
      <c r="G767" s="264"/>
      <c r="H767" s="264"/>
      <c r="I767" s="264"/>
      <c r="J767" s="142"/>
      <c r="K767" s="264"/>
      <c r="L767" s="264"/>
    </row>
    <row r="768" spans="5:12">
      <c r="E768" s="142"/>
      <c r="F768" s="142"/>
      <c r="G768" s="264"/>
      <c r="H768" s="264"/>
      <c r="I768" s="264"/>
      <c r="J768" s="142"/>
      <c r="K768" s="264"/>
      <c r="L768" s="264"/>
    </row>
    <row r="769" spans="5:12">
      <c r="E769" s="142"/>
      <c r="F769" s="142"/>
      <c r="G769" s="264"/>
      <c r="H769" s="264"/>
      <c r="I769" s="264"/>
      <c r="J769" s="142"/>
      <c r="K769" s="264"/>
      <c r="L769" s="264"/>
    </row>
    <row r="770" spans="5:12">
      <c r="E770" s="142"/>
      <c r="F770" s="142"/>
      <c r="G770" s="264"/>
      <c r="H770" s="264"/>
      <c r="I770" s="264"/>
      <c r="J770" s="142"/>
      <c r="K770" s="264"/>
      <c r="L770" s="264"/>
    </row>
    <row r="771" spans="5:12">
      <c r="E771" s="142"/>
      <c r="F771" s="142"/>
      <c r="G771" s="264"/>
      <c r="H771" s="264"/>
      <c r="I771" s="264"/>
      <c r="J771" s="142"/>
      <c r="K771" s="264"/>
      <c r="L771" s="264"/>
    </row>
    <row r="772" spans="5:12">
      <c r="E772" s="142"/>
      <c r="F772" s="142"/>
      <c r="G772" s="264"/>
      <c r="H772" s="264"/>
      <c r="I772" s="264"/>
      <c r="J772" s="142"/>
      <c r="K772" s="264"/>
      <c r="L772" s="264"/>
    </row>
    <row r="773" spans="5:12">
      <c r="E773" s="142"/>
      <c r="F773" s="142"/>
      <c r="G773" s="264"/>
      <c r="H773" s="264"/>
      <c r="I773" s="264"/>
      <c r="J773" s="142"/>
      <c r="K773" s="264"/>
      <c r="L773" s="264"/>
    </row>
    <row r="774" spans="5:12">
      <c r="E774" s="142"/>
      <c r="F774" s="142"/>
      <c r="G774" s="264"/>
      <c r="H774" s="264"/>
      <c r="I774" s="264"/>
      <c r="J774" s="142"/>
      <c r="K774" s="264"/>
      <c r="L774" s="264"/>
    </row>
    <row r="775" spans="5:12">
      <c r="E775" s="142"/>
      <c r="F775" s="142"/>
      <c r="G775" s="264"/>
      <c r="H775" s="264"/>
      <c r="I775" s="264"/>
      <c r="J775" s="142"/>
      <c r="K775" s="264"/>
      <c r="L775" s="264"/>
    </row>
    <row r="776" spans="5:12">
      <c r="E776" s="142"/>
      <c r="F776" s="142"/>
      <c r="G776" s="264"/>
      <c r="H776" s="264"/>
      <c r="I776" s="264"/>
      <c r="J776" s="142"/>
      <c r="K776" s="264"/>
      <c r="L776" s="264"/>
    </row>
    <row r="777" spans="5:12">
      <c r="E777" s="142"/>
      <c r="F777" s="142"/>
      <c r="G777" s="264"/>
      <c r="H777" s="264"/>
      <c r="I777" s="264"/>
      <c r="J777" s="142"/>
      <c r="K777" s="264"/>
      <c r="L777" s="264"/>
    </row>
    <row r="778" spans="5:12">
      <c r="E778" s="142"/>
      <c r="F778" s="142"/>
      <c r="G778" s="264"/>
      <c r="H778" s="264"/>
      <c r="I778" s="264"/>
      <c r="J778" s="142"/>
      <c r="K778" s="264"/>
      <c r="L778" s="264"/>
    </row>
    <row r="779" spans="5:12">
      <c r="E779" s="142"/>
      <c r="F779" s="142"/>
      <c r="G779" s="264"/>
      <c r="H779" s="264"/>
      <c r="I779" s="264"/>
      <c r="J779" s="142"/>
      <c r="K779" s="264"/>
      <c r="L779" s="264"/>
    </row>
    <row r="780" spans="5:12">
      <c r="E780" s="142"/>
      <c r="F780" s="142"/>
      <c r="G780" s="264"/>
      <c r="H780" s="264"/>
      <c r="I780" s="264"/>
      <c r="J780" s="142"/>
      <c r="K780" s="264"/>
      <c r="L780" s="264"/>
    </row>
    <row r="781" spans="5:12">
      <c r="E781" s="142"/>
      <c r="F781" s="142"/>
      <c r="G781" s="264"/>
      <c r="H781" s="264"/>
      <c r="I781" s="264"/>
      <c r="J781" s="142"/>
      <c r="K781" s="264"/>
      <c r="L781" s="264"/>
    </row>
    <row r="782" spans="5:12">
      <c r="E782" s="142"/>
      <c r="F782" s="142"/>
      <c r="G782" s="264"/>
      <c r="H782" s="264"/>
      <c r="I782" s="264"/>
      <c r="J782" s="142"/>
      <c r="K782" s="264"/>
      <c r="L782" s="264"/>
    </row>
    <row r="783" spans="5:12">
      <c r="E783" s="142"/>
      <c r="F783" s="142"/>
      <c r="G783" s="264"/>
      <c r="H783" s="264"/>
      <c r="I783" s="264"/>
      <c r="J783" s="142"/>
      <c r="K783" s="264"/>
      <c r="L783" s="264"/>
    </row>
    <row r="784" spans="5:12">
      <c r="E784" s="142"/>
      <c r="F784" s="142"/>
      <c r="G784" s="264"/>
      <c r="H784" s="264"/>
      <c r="I784" s="264"/>
      <c r="J784" s="142"/>
      <c r="K784" s="264"/>
      <c r="L784" s="264"/>
    </row>
    <row r="785" spans="5:12">
      <c r="E785" s="142"/>
      <c r="F785" s="142"/>
      <c r="G785" s="264"/>
      <c r="H785" s="264"/>
      <c r="I785" s="264"/>
      <c r="J785" s="142"/>
      <c r="K785" s="264"/>
      <c r="L785" s="264"/>
    </row>
    <row r="786" spans="5:12">
      <c r="E786" s="142"/>
      <c r="F786" s="142"/>
      <c r="G786" s="264"/>
      <c r="H786" s="264"/>
      <c r="I786" s="264"/>
      <c r="J786" s="142"/>
      <c r="K786" s="264"/>
      <c r="L786" s="264"/>
    </row>
    <row r="787" spans="5:12">
      <c r="E787" s="142"/>
      <c r="F787" s="142"/>
      <c r="G787" s="264"/>
      <c r="H787" s="264"/>
      <c r="I787" s="264"/>
      <c r="J787" s="142"/>
      <c r="K787" s="264"/>
      <c r="L787" s="264"/>
    </row>
    <row r="788" spans="5:12">
      <c r="E788" s="142"/>
      <c r="F788" s="142"/>
      <c r="G788" s="264"/>
      <c r="H788" s="264"/>
      <c r="I788" s="264"/>
      <c r="J788" s="142"/>
      <c r="K788" s="264"/>
      <c r="L788" s="264"/>
    </row>
    <row r="789" spans="5:12">
      <c r="E789" s="142"/>
      <c r="F789" s="142"/>
      <c r="G789" s="264"/>
      <c r="H789" s="264"/>
      <c r="I789" s="264"/>
      <c r="J789" s="142"/>
      <c r="K789" s="264"/>
      <c r="L789" s="264"/>
    </row>
    <row r="790" spans="5:12">
      <c r="E790" s="142"/>
      <c r="F790" s="142"/>
      <c r="G790" s="264"/>
      <c r="H790" s="264"/>
      <c r="I790" s="264"/>
      <c r="J790" s="142"/>
      <c r="K790" s="264"/>
      <c r="L790" s="264"/>
    </row>
    <row r="791" spans="5:12">
      <c r="E791" s="142"/>
      <c r="F791" s="142"/>
      <c r="G791" s="264"/>
      <c r="H791" s="264"/>
      <c r="I791" s="264"/>
      <c r="J791" s="142"/>
      <c r="K791" s="264"/>
      <c r="L791" s="264"/>
    </row>
    <row r="792" spans="5:12">
      <c r="E792" s="142"/>
      <c r="F792" s="142"/>
      <c r="G792" s="264"/>
      <c r="H792" s="264"/>
      <c r="I792" s="264"/>
      <c r="J792" s="142"/>
      <c r="K792" s="264"/>
      <c r="L792" s="264"/>
    </row>
    <row r="793" spans="5:12">
      <c r="E793" s="142"/>
      <c r="F793" s="142"/>
      <c r="G793" s="264"/>
      <c r="H793" s="264"/>
      <c r="I793" s="264"/>
      <c r="J793" s="142"/>
      <c r="K793" s="264"/>
      <c r="L793" s="264"/>
    </row>
    <row r="794" spans="5:12">
      <c r="E794" s="142"/>
      <c r="F794" s="142"/>
      <c r="G794" s="264"/>
      <c r="H794" s="264"/>
      <c r="I794" s="264"/>
      <c r="J794" s="142"/>
      <c r="K794" s="264"/>
      <c r="L794" s="264"/>
    </row>
    <row r="795" spans="5:12">
      <c r="E795" s="142"/>
      <c r="F795" s="142"/>
      <c r="G795" s="264"/>
      <c r="H795" s="264"/>
      <c r="I795" s="264"/>
      <c r="J795" s="142"/>
      <c r="K795" s="264"/>
      <c r="L795" s="264"/>
    </row>
    <row r="796" spans="5:12">
      <c r="E796" s="142"/>
      <c r="F796" s="142"/>
      <c r="G796" s="264"/>
      <c r="H796" s="264"/>
      <c r="I796" s="264"/>
      <c r="J796" s="142"/>
      <c r="K796" s="264"/>
      <c r="L796" s="264"/>
    </row>
    <row r="797" spans="5:12">
      <c r="E797" s="142"/>
      <c r="F797" s="142"/>
      <c r="G797" s="264"/>
      <c r="H797" s="264"/>
      <c r="I797" s="264"/>
      <c r="J797" s="142"/>
      <c r="K797" s="264"/>
      <c r="L797" s="264"/>
    </row>
    <row r="798" spans="5:12">
      <c r="E798" s="142"/>
      <c r="F798" s="142"/>
      <c r="G798" s="264"/>
      <c r="H798" s="264"/>
      <c r="I798" s="264"/>
      <c r="J798" s="142"/>
      <c r="K798" s="264"/>
      <c r="L798" s="264"/>
    </row>
    <row r="799" spans="5:12">
      <c r="E799" s="142"/>
      <c r="F799" s="142"/>
      <c r="G799" s="264"/>
      <c r="H799" s="264"/>
      <c r="I799" s="264"/>
      <c r="J799" s="142"/>
      <c r="K799" s="264"/>
      <c r="L799" s="264"/>
    </row>
    <row r="800" spans="5:12">
      <c r="E800" s="142"/>
      <c r="F800" s="142"/>
      <c r="G800" s="264"/>
      <c r="H800" s="264"/>
      <c r="I800" s="264"/>
      <c r="J800" s="142"/>
      <c r="K800" s="264"/>
      <c r="L800" s="264"/>
    </row>
    <row r="801" spans="5:12">
      <c r="E801" s="142"/>
      <c r="F801" s="142"/>
      <c r="G801" s="264"/>
      <c r="H801" s="264"/>
      <c r="I801" s="264"/>
      <c r="J801" s="142"/>
      <c r="K801" s="264"/>
      <c r="L801" s="264"/>
    </row>
    <row r="802" spans="5:12">
      <c r="E802" s="142"/>
      <c r="F802" s="142"/>
      <c r="G802" s="264"/>
      <c r="H802" s="264"/>
      <c r="I802" s="264"/>
      <c r="J802" s="142"/>
      <c r="K802" s="264"/>
      <c r="L802" s="264"/>
    </row>
    <row r="803" spans="5:12">
      <c r="E803" s="142"/>
      <c r="F803" s="142"/>
      <c r="G803" s="264"/>
      <c r="H803" s="264"/>
      <c r="I803" s="264"/>
      <c r="J803" s="142"/>
      <c r="K803" s="264"/>
      <c r="L803" s="264"/>
    </row>
    <row r="804" spans="5:12">
      <c r="E804" s="142"/>
      <c r="F804" s="142"/>
      <c r="G804" s="264"/>
      <c r="H804" s="264"/>
      <c r="I804" s="264"/>
      <c r="J804" s="142"/>
      <c r="K804" s="264"/>
      <c r="L804" s="264"/>
    </row>
    <row r="805" spans="5:12">
      <c r="E805" s="142"/>
      <c r="F805" s="142"/>
      <c r="G805" s="264"/>
      <c r="H805" s="264"/>
      <c r="I805" s="264"/>
      <c r="J805" s="142"/>
      <c r="K805" s="264"/>
      <c r="L805" s="264"/>
    </row>
    <row r="806" spans="5:12">
      <c r="E806" s="142"/>
      <c r="F806" s="142"/>
      <c r="G806" s="264"/>
      <c r="H806" s="264"/>
      <c r="I806" s="264"/>
      <c r="J806" s="142"/>
      <c r="K806" s="264"/>
      <c r="L806" s="264"/>
    </row>
    <row r="807" spans="5:12">
      <c r="E807" s="142"/>
      <c r="F807" s="142"/>
      <c r="G807" s="264"/>
      <c r="H807" s="264"/>
      <c r="I807" s="264"/>
      <c r="J807" s="142"/>
      <c r="K807" s="264"/>
      <c r="L807" s="264"/>
    </row>
    <row r="808" spans="5:12">
      <c r="E808" s="142"/>
      <c r="F808" s="142"/>
      <c r="G808" s="264"/>
      <c r="H808" s="264"/>
      <c r="I808" s="264"/>
      <c r="J808" s="142"/>
      <c r="K808" s="264"/>
      <c r="L808" s="264"/>
    </row>
    <row r="809" spans="5:12">
      <c r="E809" s="142"/>
      <c r="F809" s="142"/>
      <c r="G809" s="264"/>
      <c r="H809" s="264"/>
      <c r="I809" s="264"/>
      <c r="J809" s="142"/>
      <c r="K809" s="264"/>
      <c r="L809" s="264"/>
    </row>
    <row r="810" spans="5:12">
      <c r="E810" s="142"/>
      <c r="F810" s="142"/>
      <c r="G810" s="264"/>
      <c r="H810" s="264"/>
      <c r="I810" s="264"/>
      <c r="J810" s="142"/>
      <c r="K810" s="264"/>
      <c r="L810" s="264"/>
    </row>
    <row r="811" spans="5:12">
      <c r="E811" s="142"/>
      <c r="F811" s="142"/>
      <c r="G811" s="264"/>
      <c r="H811" s="264"/>
      <c r="I811" s="264"/>
      <c r="J811" s="142"/>
      <c r="K811" s="264"/>
      <c r="L811" s="264"/>
    </row>
    <row r="812" spans="5:12">
      <c r="E812" s="142"/>
      <c r="F812" s="142"/>
      <c r="G812" s="264"/>
      <c r="H812" s="264"/>
      <c r="I812" s="264"/>
      <c r="J812" s="142"/>
      <c r="K812" s="264"/>
      <c r="L812" s="264"/>
    </row>
    <row r="813" spans="5:12">
      <c r="E813" s="142"/>
      <c r="F813" s="142"/>
      <c r="G813" s="264"/>
      <c r="H813" s="264"/>
      <c r="I813" s="264"/>
      <c r="J813" s="142"/>
      <c r="K813" s="264"/>
      <c r="L813" s="264"/>
    </row>
    <row r="814" spans="5:12">
      <c r="E814" s="142"/>
      <c r="F814" s="142"/>
      <c r="G814" s="264"/>
      <c r="H814" s="264"/>
      <c r="I814" s="264"/>
      <c r="J814" s="142"/>
      <c r="K814" s="264"/>
      <c r="L814" s="264"/>
    </row>
    <row r="815" spans="5:12">
      <c r="E815" s="142"/>
      <c r="F815" s="142"/>
      <c r="G815" s="264"/>
      <c r="H815" s="264"/>
      <c r="I815" s="264"/>
      <c r="J815" s="142"/>
      <c r="K815" s="264"/>
      <c r="L815" s="264"/>
    </row>
    <row r="816" spans="5:12">
      <c r="E816" s="142"/>
      <c r="F816" s="142"/>
      <c r="G816" s="264"/>
      <c r="H816" s="264"/>
      <c r="I816" s="264"/>
      <c r="J816" s="142"/>
      <c r="K816" s="264"/>
      <c r="L816" s="264"/>
    </row>
    <row r="817" spans="5:12">
      <c r="E817" s="142"/>
      <c r="F817" s="142"/>
      <c r="G817" s="264"/>
      <c r="H817" s="264"/>
      <c r="I817" s="264"/>
      <c r="J817" s="142"/>
      <c r="K817" s="264"/>
      <c r="L817" s="264"/>
    </row>
    <row r="818" spans="5:12">
      <c r="E818" s="142"/>
      <c r="F818" s="142"/>
      <c r="G818" s="264"/>
      <c r="H818" s="264"/>
      <c r="I818" s="264"/>
      <c r="J818" s="142"/>
      <c r="K818" s="264"/>
      <c r="L818" s="264"/>
    </row>
    <row r="819" spans="5:12">
      <c r="E819" s="142"/>
      <c r="F819" s="142"/>
      <c r="G819" s="264"/>
      <c r="H819" s="264"/>
      <c r="I819" s="264"/>
      <c r="J819" s="142"/>
      <c r="K819" s="264"/>
      <c r="L819" s="264"/>
    </row>
    <row r="820" spans="5:12">
      <c r="E820" s="142"/>
      <c r="F820" s="142"/>
      <c r="G820" s="264"/>
      <c r="H820" s="264"/>
      <c r="I820" s="264"/>
      <c r="J820" s="142"/>
      <c r="K820" s="264"/>
      <c r="L820" s="264"/>
    </row>
    <row r="821" spans="5:12">
      <c r="E821" s="142"/>
      <c r="F821" s="142"/>
      <c r="G821" s="264"/>
      <c r="H821" s="264"/>
      <c r="I821" s="264"/>
      <c r="J821" s="142"/>
      <c r="K821" s="264"/>
      <c r="L821" s="264"/>
    </row>
    <row r="822" spans="5:12">
      <c r="E822" s="142"/>
      <c r="F822" s="142"/>
      <c r="G822" s="264"/>
      <c r="H822" s="264"/>
      <c r="I822" s="264"/>
      <c r="J822" s="142"/>
      <c r="K822" s="264"/>
      <c r="L822" s="264"/>
    </row>
    <row r="823" spans="5:12">
      <c r="E823" s="142"/>
      <c r="F823" s="142"/>
      <c r="G823" s="264"/>
      <c r="H823" s="264"/>
      <c r="I823" s="264"/>
      <c r="J823" s="142"/>
      <c r="K823" s="264"/>
      <c r="L823" s="264"/>
    </row>
    <row r="824" spans="5:12">
      <c r="E824" s="142"/>
      <c r="F824" s="142"/>
      <c r="G824" s="264"/>
      <c r="H824" s="264"/>
      <c r="I824" s="264"/>
      <c r="J824" s="142"/>
      <c r="K824" s="264"/>
      <c r="L824" s="264"/>
    </row>
    <row r="825" spans="5:12">
      <c r="E825" s="142"/>
      <c r="F825" s="142"/>
      <c r="G825" s="264"/>
      <c r="H825" s="264"/>
      <c r="I825" s="264"/>
      <c r="J825" s="142"/>
      <c r="K825" s="264"/>
      <c r="L825" s="264"/>
    </row>
    <row r="826" spans="5:12">
      <c r="E826" s="142"/>
      <c r="F826" s="142"/>
      <c r="G826" s="264"/>
      <c r="H826" s="264"/>
      <c r="I826" s="264"/>
      <c r="J826" s="142"/>
      <c r="K826" s="264"/>
      <c r="L826" s="264"/>
    </row>
    <row r="827" spans="5:12">
      <c r="E827" s="142"/>
      <c r="F827" s="142"/>
      <c r="G827" s="264"/>
      <c r="H827" s="264"/>
      <c r="I827" s="264"/>
      <c r="J827" s="142"/>
      <c r="K827" s="264"/>
      <c r="L827" s="264"/>
    </row>
    <row r="828" spans="5:12">
      <c r="E828" s="142"/>
      <c r="F828" s="142"/>
      <c r="G828" s="264"/>
      <c r="H828" s="264"/>
      <c r="I828" s="264"/>
      <c r="J828" s="142"/>
      <c r="K828" s="264"/>
      <c r="L828" s="264"/>
    </row>
    <row r="829" spans="5:12">
      <c r="E829" s="142"/>
      <c r="F829" s="142"/>
      <c r="G829" s="264"/>
      <c r="H829" s="264"/>
      <c r="I829" s="264"/>
      <c r="J829" s="142"/>
      <c r="K829" s="264"/>
      <c r="L829" s="264"/>
    </row>
    <row r="830" spans="5:12">
      <c r="E830" s="142"/>
      <c r="F830" s="142"/>
      <c r="G830" s="264"/>
      <c r="H830" s="264"/>
      <c r="I830" s="264"/>
      <c r="J830" s="142"/>
      <c r="K830" s="264"/>
      <c r="L830" s="264"/>
    </row>
    <row r="831" spans="5:12">
      <c r="E831" s="142"/>
      <c r="F831" s="142"/>
      <c r="G831" s="264"/>
      <c r="H831" s="264"/>
      <c r="I831" s="264"/>
      <c r="J831" s="142"/>
      <c r="K831" s="264"/>
      <c r="L831" s="264"/>
    </row>
    <row r="832" spans="5:12">
      <c r="E832" s="142"/>
      <c r="F832" s="142"/>
      <c r="G832" s="264"/>
      <c r="H832" s="264"/>
      <c r="I832" s="264"/>
      <c r="J832" s="142"/>
      <c r="K832" s="264"/>
      <c r="L832" s="264"/>
    </row>
    <row r="833" spans="5:12">
      <c r="E833" s="142"/>
      <c r="F833" s="142"/>
      <c r="G833" s="264"/>
      <c r="H833" s="264"/>
      <c r="I833" s="264"/>
      <c r="J833" s="142"/>
      <c r="K833" s="264"/>
      <c r="L833" s="264"/>
    </row>
    <row r="834" spans="5:12">
      <c r="E834" s="142"/>
      <c r="F834" s="142"/>
      <c r="G834" s="264"/>
      <c r="H834" s="264"/>
      <c r="I834" s="264"/>
      <c r="J834" s="142"/>
      <c r="K834" s="264"/>
      <c r="L834" s="264"/>
    </row>
    <row r="835" spans="5:12">
      <c r="E835" s="142"/>
      <c r="F835" s="142"/>
      <c r="G835" s="264"/>
      <c r="H835" s="264"/>
      <c r="I835" s="264"/>
      <c r="J835" s="142"/>
      <c r="K835" s="264"/>
      <c r="L835" s="264"/>
    </row>
    <row r="836" spans="5:12">
      <c r="E836" s="142"/>
      <c r="F836" s="142"/>
      <c r="G836" s="264"/>
      <c r="H836" s="264"/>
      <c r="I836" s="264"/>
      <c r="J836" s="142"/>
      <c r="K836" s="264"/>
      <c r="L836" s="264"/>
    </row>
    <row r="837" spans="5:12">
      <c r="E837" s="142"/>
      <c r="F837" s="142"/>
      <c r="G837" s="264"/>
      <c r="H837" s="264"/>
      <c r="I837" s="264"/>
      <c r="J837" s="142"/>
      <c r="K837" s="264"/>
      <c r="L837" s="264"/>
    </row>
    <row r="838" spans="5:12">
      <c r="E838" s="142"/>
      <c r="F838" s="142"/>
      <c r="G838" s="264"/>
      <c r="H838" s="264"/>
      <c r="I838" s="264"/>
      <c r="J838" s="142"/>
      <c r="K838" s="264"/>
      <c r="L838" s="264"/>
    </row>
    <row r="839" spans="5:12">
      <c r="E839" s="142"/>
      <c r="F839" s="142"/>
      <c r="G839" s="264"/>
      <c r="H839" s="264"/>
      <c r="I839" s="264"/>
      <c r="J839" s="142"/>
      <c r="K839" s="264"/>
      <c r="L839" s="264"/>
    </row>
    <row r="840" spans="5:12">
      <c r="E840" s="142"/>
      <c r="F840" s="142"/>
      <c r="G840" s="264"/>
      <c r="H840" s="264"/>
      <c r="I840" s="264"/>
      <c r="J840" s="142"/>
      <c r="K840" s="264"/>
      <c r="L840" s="264"/>
    </row>
    <row r="841" spans="5:12">
      <c r="E841" s="142"/>
      <c r="F841" s="142"/>
      <c r="G841" s="264"/>
      <c r="H841" s="264"/>
      <c r="I841" s="264"/>
      <c r="J841" s="142"/>
      <c r="K841" s="264"/>
      <c r="L841" s="264"/>
    </row>
    <row r="842" spans="5:12">
      <c r="E842" s="142"/>
      <c r="F842" s="142"/>
      <c r="G842" s="264"/>
      <c r="H842" s="264"/>
      <c r="I842" s="264"/>
      <c r="J842" s="142"/>
      <c r="K842" s="264"/>
      <c r="L842" s="264"/>
    </row>
    <row r="843" spans="5:12">
      <c r="E843" s="142"/>
      <c r="F843" s="142"/>
      <c r="G843" s="264"/>
      <c r="H843" s="264"/>
      <c r="I843" s="264"/>
      <c r="J843" s="142"/>
      <c r="K843" s="264"/>
      <c r="L843" s="264"/>
    </row>
    <row r="844" spans="5:12">
      <c r="E844" s="142"/>
      <c r="F844" s="142"/>
      <c r="G844" s="264"/>
      <c r="H844" s="264"/>
      <c r="I844" s="264"/>
      <c r="J844" s="142"/>
      <c r="K844" s="264"/>
      <c r="L844" s="264"/>
    </row>
    <row r="845" spans="5:12">
      <c r="E845" s="142"/>
      <c r="F845" s="142"/>
      <c r="G845" s="264"/>
      <c r="H845" s="264"/>
      <c r="I845" s="264"/>
      <c r="J845" s="142"/>
      <c r="K845" s="264"/>
      <c r="L845" s="264"/>
    </row>
    <row r="846" spans="5:12">
      <c r="E846" s="142"/>
      <c r="F846" s="142"/>
      <c r="G846" s="264"/>
      <c r="H846" s="264"/>
      <c r="I846" s="264"/>
      <c r="J846" s="142"/>
      <c r="K846" s="264"/>
      <c r="L846" s="264"/>
    </row>
    <row r="847" spans="5:12">
      <c r="E847" s="142"/>
      <c r="F847" s="142"/>
      <c r="G847" s="264"/>
      <c r="H847" s="264"/>
      <c r="I847" s="264"/>
      <c r="J847" s="142"/>
      <c r="K847" s="264"/>
      <c r="L847" s="264"/>
    </row>
    <row r="848" spans="5:12">
      <c r="E848" s="142"/>
      <c r="F848" s="142"/>
      <c r="G848" s="264"/>
      <c r="H848" s="264"/>
      <c r="I848" s="264"/>
      <c r="J848" s="142"/>
      <c r="K848" s="264"/>
      <c r="L848" s="264"/>
    </row>
    <row r="849" spans="5:12">
      <c r="E849" s="142"/>
      <c r="F849" s="142"/>
      <c r="G849" s="264"/>
      <c r="H849" s="264"/>
      <c r="I849" s="264"/>
      <c r="J849" s="142"/>
      <c r="K849" s="264"/>
      <c r="L849" s="264"/>
    </row>
    <row r="850" spans="5:12">
      <c r="E850" s="142"/>
      <c r="F850" s="142"/>
      <c r="G850" s="264"/>
      <c r="H850" s="264"/>
      <c r="I850" s="264"/>
      <c r="J850" s="142"/>
      <c r="K850" s="264"/>
      <c r="L850" s="264"/>
    </row>
    <row r="851" spans="5:12">
      <c r="E851" s="142"/>
      <c r="F851" s="142"/>
      <c r="G851" s="264"/>
      <c r="H851" s="264"/>
      <c r="I851" s="264"/>
      <c r="J851" s="142"/>
      <c r="K851" s="264"/>
      <c r="L851" s="264"/>
    </row>
    <row r="852" spans="5:12">
      <c r="E852" s="142"/>
      <c r="F852" s="142"/>
      <c r="G852" s="264"/>
      <c r="H852" s="264"/>
      <c r="I852" s="264"/>
      <c r="J852" s="142"/>
      <c r="K852" s="264"/>
      <c r="L852" s="264"/>
    </row>
    <row r="853" spans="5:12">
      <c r="E853" s="142"/>
      <c r="F853" s="142"/>
      <c r="G853" s="264"/>
      <c r="H853" s="264"/>
      <c r="I853" s="264"/>
      <c r="J853" s="142"/>
      <c r="K853" s="264"/>
      <c r="L853" s="264"/>
    </row>
    <row r="854" spans="5:12">
      <c r="E854" s="142"/>
      <c r="F854" s="142"/>
      <c r="G854" s="264"/>
      <c r="H854" s="264"/>
      <c r="I854" s="264"/>
      <c r="J854" s="142"/>
      <c r="K854" s="264"/>
      <c r="L854" s="264"/>
    </row>
    <row r="855" spans="5:12">
      <c r="E855" s="142"/>
      <c r="F855" s="142"/>
      <c r="G855" s="264"/>
      <c r="H855" s="264"/>
      <c r="I855" s="264"/>
      <c r="J855" s="142"/>
      <c r="K855" s="264"/>
      <c r="L855" s="264"/>
    </row>
    <row r="856" spans="5:12">
      <c r="E856" s="142"/>
      <c r="F856" s="142"/>
      <c r="G856" s="264"/>
      <c r="H856" s="264"/>
      <c r="I856" s="264"/>
      <c r="J856" s="142"/>
      <c r="K856" s="264"/>
      <c r="L856" s="264"/>
    </row>
    <row r="857" spans="5:12">
      <c r="E857" s="142"/>
      <c r="F857" s="142"/>
      <c r="G857" s="264"/>
      <c r="H857" s="264"/>
      <c r="I857" s="264"/>
      <c r="J857" s="142"/>
      <c r="K857" s="264"/>
      <c r="L857" s="264"/>
    </row>
    <row r="858" spans="5:12">
      <c r="E858" s="142"/>
      <c r="F858" s="142"/>
      <c r="G858" s="264"/>
      <c r="H858" s="264"/>
      <c r="I858" s="264"/>
      <c r="J858" s="142"/>
      <c r="K858" s="264"/>
      <c r="L858" s="264"/>
    </row>
    <row r="859" spans="5:12">
      <c r="E859" s="142"/>
      <c r="F859" s="142"/>
      <c r="G859" s="264"/>
      <c r="H859" s="264"/>
      <c r="I859" s="264"/>
      <c r="J859" s="142"/>
      <c r="K859" s="264"/>
      <c r="L859" s="264"/>
    </row>
    <row r="860" spans="5:12">
      <c r="E860" s="142"/>
      <c r="F860" s="142"/>
      <c r="G860" s="264"/>
      <c r="H860" s="264"/>
      <c r="I860" s="264"/>
      <c r="J860" s="142"/>
      <c r="K860" s="264"/>
      <c r="L860" s="264"/>
    </row>
    <row r="861" spans="5:12">
      <c r="E861" s="142"/>
      <c r="F861" s="142"/>
      <c r="G861" s="264"/>
      <c r="H861" s="264"/>
      <c r="I861" s="264"/>
      <c r="J861" s="142"/>
      <c r="K861" s="264"/>
      <c r="L861" s="264"/>
    </row>
    <row r="862" spans="5:12">
      <c r="E862" s="142"/>
      <c r="F862" s="142"/>
      <c r="G862" s="264"/>
      <c r="H862" s="264"/>
      <c r="I862" s="264"/>
      <c r="J862" s="142"/>
      <c r="K862" s="264"/>
      <c r="L862" s="264"/>
    </row>
    <row r="863" spans="5:12">
      <c r="E863" s="142"/>
      <c r="F863" s="142"/>
      <c r="G863" s="264"/>
      <c r="H863" s="264"/>
      <c r="I863" s="264"/>
      <c r="J863" s="142"/>
      <c r="K863" s="264"/>
      <c r="L863" s="264"/>
    </row>
    <row r="864" spans="5:12">
      <c r="E864" s="142"/>
      <c r="F864" s="142"/>
      <c r="G864" s="264"/>
      <c r="H864" s="264"/>
      <c r="I864" s="264"/>
      <c r="J864" s="142"/>
      <c r="K864" s="264"/>
      <c r="L864" s="264"/>
    </row>
    <row r="865" spans="5:12">
      <c r="E865" s="142"/>
      <c r="F865" s="142"/>
      <c r="G865" s="264"/>
      <c r="H865" s="264"/>
      <c r="I865" s="264"/>
      <c r="J865" s="142"/>
      <c r="K865" s="264"/>
      <c r="L865" s="264"/>
    </row>
    <row r="866" spans="5:12">
      <c r="E866" s="142"/>
      <c r="F866" s="142"/>
      <c r="G866" s="264"/>
      <c r="H866" s="264"/>
      <c r="I866" s="264"/>
      <c r="J866" s="142"/>
      <c r="K866" s="264"/>
      <c r="L866" s="264"/>
    </row>
    <row r="867" spans="5:12">
      <c r="E867" s="142"/>
      <c r="F867" s="142"/>
      <c r="G867" s="264"/>
      <c r="H867" s="264"/>
      <c r="I867" s="264"/>
      <c r="J867" s="142"/>
      <c r="K867" s="264"/>
      <c r="L867" s="264"/>
    </row>
    <row r="868" spans="5:12">
      <c r="E868" s="142"/>
      <c r="F868" s="142"/>
      <c r="G868" s="264"/>
      <c r="H868" s="264"/>
      <c r="I868" s="264"/>
      <c r="J868" s="142"/>
      <c r="K868" s="264"/>
      <c r="L868" s="264"/>
    </row>
    <row r="869" spans="5:12">
      <c r="E869" s="142"/>
      <c r="F869" s="142"/>
      <c r="G869" s="264"/>
      <c r="H869" s="264"/>
      <c r="I869" s="264"/>
      <c r="J869" s="142"/>
      <c r="K869" s="264"/>
      <c r="L869" s="264"/>
    </row>
    <row r="870" spans="5:12">
      <c r="E870" s="142"/>
      <c r="F870" s="142"/>
      <c r="G870" s="264"/>
      <c r="H870" s="264"/>
      <c r="I870" s="264"/>
      <c r="J870" s="142"/>
      <c r="K870" s="264"/>
      <c r="L870" s="264"/>
    </row>
    <row r="871" spans="5:12">
      <c r="E871" s="142"/>
      <c r="F871" s="142"/>
      <c r="G871" s="264"/>
      <c r="H871" s="264"/>
      <c r="I871" s="264"/>
      <c r="J871" s="142"/>
      <c r="K871" s="264"/>
      <c r="L871" s="264"/>
    </row>
    <row r="872" spans="5:12">
      <c r="E872" s="142"/>
      <c r="F872" s="142"/>
      <c r="G872" s="264"/>
      <c r="H872" s="264"/>
      <c r="I872" s="264"/>
      <c r="J872" s="142"/>
      <c r="K872" s="264"/>
      <c r="L872" s="264"/>
    </row>
    <row r="873" spans="5:12">
      <c r="E873" s="142"/>
      <c r="F873" s="142"/>
      <c r="G873" s="264"/>
      <c r="H873" s="264"/>
      <c r="I873" s="264"/>
      <c r="J873" s="142"/>
      <c r="K873" s="264"/>
      <c r="L873" s="264"/>
    </row>
    <row r="874" spans="5:12">
      <c r="E874" s="142"/>
      <c r="F874" s="142"/>
      <c r="G874" s="264"/>
      <c r="H874" s="264"/>
      <c r="I874" s="264"/>
      <c r="J874" s="142"/>
      <c r="K874" s="264"/>
      <c r="L874" s="264"/>
    </row>
    <row r="875" spans="5:12">
      <c r="E875" s="142"/>
      <c r="F875" s="142"/>
      <c r="G875" s="264"/>
      <c r="H875" s="264"/>
      <c r="I875" s="264"/>
      <c r="J875" s="142"/>
      <c r="K875" s="264"/>
      <c r="L875" s="264"/>
    </row>
    <row r="876" spans="5:12">
      <c r="E876" s="142"/>
      <c r="F876" s="142"/>
      <c r="G876" s="264"/>
      <c r="H876" s="264"/>
      <c r="I876" s="264"/>
      <c r="J876" s="142"/>
      <c r="K876" s="264"/>
      <c r="L876" s="264"/>
    </row>
    <row r="877" spans="5:12">
      <c r="E877" s="142"/>
      <c r="F877" s="142"/>
      <c r="G877" s="264"/>
      <c r="H877" s="264"/>
      <c r="I877" s="264"/>
      <c r="J877" s="142"/>
      <c r="K877" s="264"/>
      <c r="L877" s="264"/>
    </row>
    <row r="878" spans="5:12">
      <c r="E878" s="142"/>
      <c r="F878" s="142"/>
      <c r="G878" s="264"/>
      <c r="H878" s="264"/>
      <c r="I878" s="264"/>
      <c r="J878" s="142"/>
      <c r="K878" s="264"/>
      <c r="L878" s="264"/>
    </row>
    <row r="879" spans="5:12">
      <c r="E879" s="142"/>
      <c r="F879" s="142"/>
      <c r="G879" s="264"/>
      <c r="H879" s="264"/>
      <c r="I879" s="264"/>
      <c r="J879" s="142"/>
      <c r="K879" s="264"/>
      <c r="L879" s="264"/>
    </row>
    <row r="880" spans="5:12">
      <c r="E880" s="142"/>
      <c r="F880" s="142"/>
      <c r="G880" s="264"/>
      <c r="H880" s="264"/>
      <c r="I880" s="264"/>
      <c r="J880" s="142"/>
      <c r="K880" s="264"/>
      <c r="L880" s="264"/>
    </row>
    <row r="881" spans="5:12">
      <c r="E881" s="142"/>
      <c r="F881" s="142"/>
      <c r="G881" s="264"/>
      <c r="H881" s="264"/>
      <c r="I881" s="264"/>
      <c r="J881" s="142"/>
      <c r="K881" s="264"/>
      <c r="L881" s="264"/>
    </row>
    <row r="882" spans="5:12">
      <c r="E882" s="142"/>
      <c r="F882" s="142"/>
      <c r="G882" s="264"/>
      <c r="H882" s="264"/>
      <c r="I882" s="264"/>
      <c r="J882" s="142"/>
      <c r="K882" s="264"/>
      <c r="L882" s="264"/>
    </row>
    <row r="883" spans="5:12">
      <c r="E883" s="142"/>
      <c r="F883" s="142"/>
      <c r="G883" s="264"/>
      <c r="H883" s="264"/>
      <c r="I883" s="264"/>
      <c r="J883" s="142"/>
      <c r="K883" s="264"/>
      <c r="L883" s="264"/>
    </row>
    <row r="884" spans="5:12">
      <c r="E884" s="142"/>
      <c r="F884" s="142"/>
      <c r="G884" s="264"/>
      <c r="H884" s="264"/>
      <c r="I884" s="264"/>
      <c r="J884" s="142"/>
      <c r="K884" s="264"/>
      <c r="L884" s="264"/>
    </row>
    <row r="885" spans="5:12">
      <c r="E885" s="142"/>
      <c r="F885" s="142"/>
      <c r="G885" s="264"/>
      <c r="H885" s="264"/>
      <c r="I885" s="264"/>
      <c r="J885" s="142"/>
      <c r="K885" s="264"/>
      <c r="L885" s="264"/>
    </row>
    <row r="886" spans="5:12">
      <c r="E886" s="142"/>
      <c r="F886" s="142"/>
      <c r="G886" s="264"/>
      <c r="H886" s="264"/>
      <c r="I886" s="264"/>
      <c r="J886" s="142"/>
      <c r="K886" s="264"/>
      <c r="L886" s="264"/>
    </row>
    <row r="887" spans="5:12">
      <c r="E887" s="142"/>
      <c r="F887" s="142"/>
      <c r="G887" s="264"/>
      <c r="H887" s="264"/>
      <c r="I887" s="264"/>
      <c r="J887" s="142"/>
      <c r="K887" s="264"/>
      <c r="L887" s="264"/>
    </row>
    <row r="888" spans="5:12">
      <c r="E888" s="142"/>
      <c r="F888" s="142"/>
      <c r="G888" s="264"/>
      <c r="H888" s="264"/>
      <c r="I888" s="264"/>
      <c r="J888" s="142"/>
      <c r="K888" s="264"/>
      <c r="L888" s="264"/>
    </row>
    <row r="889" spans="5:12">
      <c r="E889" s="142"/>
      <c r="F889" s="142"/>
      <c r="G889" s="264"/>
      <c r="H889" s="264"/>
      <c r="I889" s="264"/>
      <c r="J889" s="142"/>
      <c r="K889" s="264"/>
      <c r="L889" s="264"/>
    </row>
    <row r="890" spans="5:12">
      <c r="E890" s="142"/>
      <c r="F890" s="142"/>
      <c r="G890" s="264"/>
      <c r="H890" s="264"/>
      <c r="I890" s="264"/>
      <c r="J890" s="142"/>
      <c r="K890" s="264"/>
      <c r="L890" s="264"/>
    </row>
    <row r="891" spans="5:12">
      <c r="E891" s="142"/>
      <c r="F891" s="142"/>
      <c r="G891" s="264"/>
      <c r="H891" s="264"/>
      <c r="I891" s="264"/>
      <c r="J891" s="142"/>
      <c r="K891" s="264"/>
      <c r="L891" s="264"/>
    </row>
    <row r="892" spans="5:12">
      <c r="E892" s="142"/>
      <c r="F892" s="142"/>
      <c r="G892" s="264"/>
      <c r="H892" s="264"/>
      <c r="I892" s="264"/>
      <c r="J892" s="142"/>
      <c r="K892" s="264"/>
      <c r="L892" s="264"/>
    </row>
    <row r="893" spans="5:12">
      <c r="E893" s="142"/>
      <c r="F893" s="142"/>
      <c r="G893" s="264"/>
      <c r="H893" s="264"/>
      <c r="I893" s="264"/>
      <c r="J893" s="142"/>
      <c r="K893" s="264"/>
      <c r="L893" s="264"/>
    </row>
    <row r="894" spans="5:12">
      <c r="E894" s="142"/>
      <c r="F894" s="142"/>
      <c r="G894" s="264"/>
      <c r="H894" s="264"/>
      <c r="I894" s="264"/>
      <c r="J894" s="142"/>
      <c r="K894" s="264"/>
      <c r="L894" s="264"/>
    </row>
    <row r="895" spans="5:12">
      <c r="E895" s="142"/>
      <c r="F895" s="142"/>
      <c r="G895" s="264"/>
      <c r="H895" s="264"/>
      <c r="I895" s="264"/>
      <c r="J895" s="142"/>
      <c r="K895" s="264"/>
      <c r="L895" s="264"/>
    </row>
    <row r="896" spans="5:12">
      <c r="E896" s="142"/>
      <c r="F896" s="142"/>
      <c r="G896" s="264"/>
      <c r="H896" s="264"/>
      <c r="I896" s="264"/>
      <c r="J896" s="142"/>
      <c r="K896" s="264"/>
      <c r="L896" s="264"/>
    </row>
    <row r="897" spans="5:12">
      <c r="E897" s="142"/>
      <c r="F897" s="142"/>
      <c r="G897" s="264"/>
      <c r="H897" s="264"/>
      <c r="I897" s="264"/>
      <c r="J897" s="142"/>
      <c r="K897" s="264"/>
      <c r="L897" s="264"/>
    </row>
    <row r="898" spans="5:12">
      <c r="E898" s="142"/>
      <c r="F898" s="142"/>
      <c r="G898" s="264"/>
      <c r="H898" s="264"/>
      <c r="I898" s="264"/>
      <c r="J898" s="142"/>
      <c r="K898" s="264"/>
      <c r="L898" s="264"/>
    </row>
    <row r="899" spans="5:12">
      <c r="E899" s="142"/>
      <c r="F899" s="142"/>
      <c r="G899" s="264"/>
      <c r="H899" s="264"/>
      <c r="I899" s="264"/>
      <c r="J899" s="142"/>
      <c r="K899" s="264"/>
      <c r="L899" s="264"/>
    </row>
    <row r="900" spans="5:12">
      <c r="E900" s="142"/>
      <c r="F900" s="142"/>
      <c r="G900" s="264"/>
      <c r="H900" s="264"/>
      <c r="I900" s="264"/>
      <c r="J900" s="142"/>
      <c r="K900" s="264"/>
      <c r="L900" s="264"/>
    </row>
    <row r="901" spans="5:12">
      <c r="E901" s="142"/>
      <c r="F901" s="142"/>
      <c r="G901" s="264"/>
      <c r="H901" s="264"/>
      <c r="I901" s="264"/>
      <c r="J901" s="142"/>
      <c r="K901" s="264"/>
      <c r="L901" s="264"/>
    </row>
    <row r="902" spans="5:12">
      <c r="E902" s="142"/>
      <c r="F902" s="142"/>
      <c r="G902" s="264"/>
      <c r="H902" s="264"/>
      <c r="I902" s="264"/>
      <c r="J902" s="142"/>
      <c r="K902" s="264"/>
      <c r="L902" s="264"/>
    </row>
    <row r="903" spans="5:12">
      <c r="E903" s="142"/>
      <c r="F903" s="142"/>
      <c r="G903" s="264"/>
      <c r="H903" s="264"/>
      <c r="I903" s="264"/>
      <c r="J903" s="142"/>
      <c r="K903" s="264"/>
      <c r="L903" s="264"/>
    </row>
    <row r="904" spans="5:12">
      <c r="E904" s="142"/>
      <c r="F904" s="142"/>
      <c r="G904" s="264"/>
      <c r="H904" s="264"/>
      <c r="I904" s="264"/>
      <c r="J904" s="142"/>
      <c r="K904" s="264"/>
      <c r="L904" s="264"/>
    </row>
    <row r="905" spans="5:12">
      <c r="E905" s="142"/>
      <c r="F905" s="142"/>
      <c r="G905" s="264"/>
      <c r="H905" s="264"/>
      <c r="I905" s="264"/>
      <c r="J905" s="142"/>
      <c r="K905" s="264"/>
      <c r="L905" s="264"/>
    </row>
    <row r="906" spans="5:12">
      <c r="E906" s="142"/>
      <c r="F906" s="142"/>
      <c r="G906" s="264"/>
      <c r="H906" s="264"/>
      <c r="I906" s="264"/>
      <c r="J906" s="142"/>
      <c r="K906" s="264"/>
      <c r="L906" s="264"/>
    </row>
    <row r="907" spans="5:12">
      <c r="E907" s="142"/>
      <c r="F907" s="142"/>
      <c r="G907" s="264"/>
      <c r="H907" s="264"/>
      <c r="I907" s="264"/>
      <c r="J907" s="142"/>
      <c r="K907" s="264"/>
      <c r="L907" s="264"/>
    </row>
    <row r="908" spans="5:12">
      <c r="E908" s="142"/>
      <c r="F908" s="142"/>
      <c r="G908" s="264"/>
      <c r="H908" s="264"/>
      <c r="I908" s="264"/>
      <c r="J908" s="142"/>
      <c r="K908" s="264"/>
      <c r="L908" s="264"/>
    </row>
    <row r="909" spans="5:12">
      <c r="E909" s="142"/>
      <c r="F909" s="142"/>
      <c r="G909" s="264"/>
      <c r="H909" s="264"/>
      <c r="I909" s="264"/>
      <c r="J909" s="142"/>
      <c r="K909" s="264"/>
      <c r="L909" s="264"/>
    </row>
    <row r="910" spans="5:12">
      <c r="E910" s="142"/>
      <c r="F910" s="142"/>
      <c r="G910" s="264"/>
      <c r="H910" s="264"/>
      <c r="I910" s="264"/>
      <c r="J910" s="142"/>
      <c r="K910" s="264"/>
      <c r="L910" s="264"/>
    </row>
    <row r="911" spans="5:12">
      <c r="E911" s="142"/>
      <c r="F911" s="142"/>
      <c r="G911" s="264"/>
      <c r="H911" s="264"/>
      <c r="I911" s="264"/>
      <c r="J911" s="142"/>
      <c r="K911" s="264"/>
      <c r="L911" s="264"/>
    </row>
    <row r="912" spans="5:12">
      <c r="E912" s="142"/>
      <c r="F912" s="142"/>
      <c r="G912" s="264"/>
      <c r="H912" s="264"/>
      <c r="I912" s="264"/>
      <c r="J912" s="142"/>
      <c r="K912" s="264"/>
      <c r="L912" s="264"/>
    </row>
    <row r="913" spans="5:12">
      <c r="E913" s="142"/>
      <c r="F913" s="142"/>
      <c r="G913" s="264"/>
      <c r="H913" s="264"/>
      <c r="I913" s="264"/>
      <c r="J913" s="142"/>
      <c r="K913" s="264"/>
      <c r="L913" s="264"/>
    </row>
    <row r="914" spans="5:12">
      <c r="E914" s="142"/>
      <c r="F914" s="142"/>
      <c r="G914" s="264"/>
      <c r="H914" s="264"/>
      <c r="I914" s="264"/>
      <c r="J914" s="142"/>
      <c r="K914" s="264"/>
      <c r="L914" s="264"/>
    </row>
    <row r="915" spans="5:12">
      <c r="E915" s="142"/>
      <c r="F915" s="142"/>
      <c r="G915" s="264"/>
      <c r="H915" s="264"/>
      <c r="I915" s="264"/>
      <c r="J915" s="142"/>
      <c r="K915" s="264"/>
      <c r="L915" s="264"/>
    </row>
    <row r="916" spans="5:12">
      <c r="E916" s="142"/>
      <c r="F916" s="142"/>
      <c r="G916" s="264"/>
      <c r="H916" s="264"/>
      <c r="I916" s="264"/>
      <c r="J916" s="142"/>
      <c r="K916" s="264"/>
      <c r="L916" s="264"/>
    </row>
    <row r="917" spans="5:12">
      <c r="E917" s="142"/>
      <c r="F917" s="142"/>
      <c r="G917" s="264"/>
      <c r="H917" s="264"/>
      <c r="I917" s="264"/>
      <c r="J917" s="142"/>
      <c r="K917" s="264"/>
      <c r="L917" s="264"/>
    </row>
    <row r="918" spans="5:12">
      <c r="E918" s="142"/>
      <c r="F918" s="142"/>
      <c r="G918" s="264"/>
      <c r="H918" s="264"/>
      <c r="I918" s="264"/>
      <c r="J918" s="142"/>
      <c r="K918" s="264"/>
      <c r="L918" s="264"/>
    </row>
    <row r="919" spans="5:12">
      <c r="E919" s="142"/>
      <c r="F919" s="142"/>
      <c r="G919" s="264"/>
      <c r="H919" s="264"/>
      <c r="I919" s="264"/>
      <c r="J919" s="142"/>
      <c r="K919" s="264"/>
      <c r="L919" s="264"/>
    </row>
    <row r="920" spans="5:12">
      <c r="E920" s="142"/>
      <c r="F920" s="142"/>
      <c r="G920" s="264"/>
      <c r="H920" s="264"/>
      <c r="I920" s="264"/>
      <c r="J920" s="142"/>
      <c r="K920" s="264"/>
      <c r="L920" s="264"/>
    </row>
    <row r="921" spans="5:12">
      <c r="E921" s="142"/>
      <c r="F921" s="142"/>
      <c r="G921" s="264"/>
      <c r="H921" s="264"/>
      <c r="I921" s="264"/>
      <c r="J921" s="142"/>
      <c r="K921" s="264"/>
      <c r="L921" s="264"/>
    </row>
    <row r="922" spans="5:12">
      <c r="E922" s="142"/>
      <c r="F922" s="142"/>
      <c r="G922" s="264"/>
      <c r="H922" s="264"/>
      <c r="I922" s="264"/>
      <c r="J922" s="142"/>
      <c r="K922" s="264"/>
      <c r="L922" s="264"/>
    </row>
    <row r="923" spans="5:12">
      <c r="E923" s="142"/>
      <c r="F923" s="142"/>
      <c r="G923" s="264"/>
      <c r="H923" s="264"/>
      <c r="I923" s="264"/>
      <c r="J923" s="142"/>
      <c r="K923" s="264"/>
      <c r="L923" s="264"/>
    </row>
    <row r="924" spans="5:12">
      <c r="E924" s="142"/>
      <c r="F924" s="142"/>
      <c r="G924" s="264"/>
      <c r="H924" s="264"/>
      <c r="I924" s="264"/>
      <c r="J924" s="142"/>
      <c r="K924" s="264"/>
      <c r="L924" s="264"/>
    </row>
    <row r="925" spans="5:12">
      <c r="E925" s="142"/>
      <c r="F925" s="142"/>
      <c r="G925" s="264"/>
      <c r="H925" s="264"/>
      <c r="I925" s="264"/>
      <c r="J925" s="142"/>
      <c r="K925" s="264"/>
      <c r="L925" s="264"/>
    </row>
    <row r="926" spans="5:12">
      <c r="E926" s="142"/>
      <c r="F926" s="142"/>
      <c r="G926" s="264"/>
      <c r="H926" s="264"/>
      <c r="I926" s="264"/>
      <c r="J926" s="142"/>
      <c r="K926" s="264"/>
      <c r="L926" s="264"/>
    </row>
    <row r="927" spans="5:12">
      <c r="E927" s="142"/>
      <c r="F927" s="142"/>
      <c r="G927" s="264"/>
      <c r="H927" s="264"/>
      <c r="I927" s="264"/>
      <c r="J927" s="142"/>
      <c r="K927" s="264"/>
      <c r="L927" s="264"/>
    </row>
    <row r="928" spans="5:12">
      <c r="E928" s="142"/>
      <c r="F928" s="142"/>
      <c r="G928" s="264"/>
      <c r="H928" s="264"/>
      <c r="I928" s="264"/>
      <c r="J928" s="142"/>
      <c r="K928" s="264"/>
      <c r="L928" s="264"/>
    </row>
    <row r="929" spans="5:12">
      <c r="E929" s="142"/>
      <c r="F929" s="142"/>
      <c r="G929" s="264"/>
      <c r="H929" s="264"/>
      <c r="I929" s="264"/>
      <c r="J929" s="142"/>
      <c r="K929" s="264"/>
      <c r="L929" s="264"/>
    </row>
    <row r="930" spans="5:12">
      <c r="E930" s="142"/>
      <c r="F930" s="142"/>
      <c r="G930" s="264"/>
      <c r="H930" s="264"/>
      <c r="I930" s="264"/>
      <c r="J930" s="142"/>
      <c r="K930" s="264"/>
      <c r="L930" s="264"/>
    </row>
    <row r="931" spans="5:12">
      <c r="E931" s="142"/>
      <c r="F931" s="142"/>
      <c r="G931" s="264"/>
      <c r="H931" s="264"/>
      <c r="I931" s="264"/>
      <c r="J931" s="142"/>
      <c r="K931" s="264"/>
      <c r="L931" s="264"/>
    </row>
    <row r="932" spans="5:12">
      <c r="E932" s="142"/>
      <c r="F932" s="142"/>
      <c r="G932" s="264"/>
      <c r="H932" s="264"/>
      <c r="I932" s="264"/>
      <c r="J932" s="142"/>
      <c r="K932" s="264"/>
      <c r="L932" s="264"/>
    </row>
    <row r="933" spans="5:12">
      <c r="E933" s="142"/>
      <c r="F933" s="142"/>
      <c r="G933" s="264"/>
      <c r="H933" s="264"/>
      <c r="I933" s="264"/>
      <c r="J933" s="142"/>
      <c r="K933" s="264"/>
      <c r="L933" s="264"/>
    </row>
    <row r="934" spans="5:12">
      <c r="E934" s="142"/>
      <c r="F934" s="142"/>
      <c r="G934" s="264"/>
      <c r="H934" s="264"/>
      <c r="I934" s="264"/>
      <c r="J934" s="142"/>
      <c r="K934" s="264"/>
      <c r="L934" s="264"/>
    </row>
    <row r="935" spans="5:12">
      <c r="E935" s="142"/>
      <c r="F935" s="142"/>
      <c r="G935" s="264"/>
      <c r="H935" s="264"/>
      <c r="I935" s="264"/>
      <c r="J935" s="142"/>
      <c r="K935" s="264"/>
      <c r="L935" s="264"/>
    </row>
    <row r="936" spans="5:12">
      <c r="E936" s="142"/>
      <c r="F936" s="142"/>
      <c r="G936" s="264"/>
      <c r="H936" s="264"/>
      <c r="I936" s="264"/>
      <c r="J936" s="142"/>
      <c r="K936" s="264"/>
      <c r="L936" s="264"/>
    </row>
    <row r="937" spans="5:12">
      <c r="E937" s="142"/>
      <c r="F937" s="142"/>
      <c r="G937" s="264"/>
      <c r="H937" s="264"/>
      <c r="I937" s="264"/>
      <c r="J937" s="142"/>
      <c r="K937" s="264"/>
      <c r="L937" s="264"/>
    </row>
    <row r="938" spans="5:12">
      <c r="E938" s="142"/>
      <c r="F938" s="142"/>
      <c r="G938" s="264"/>
      <c r="H938" s="264"/>
      <c r="I938" s="264"/>
      <c r="J938" s="142"/>
      <c r="K938" s="264"/>
      <c r="L938" s="264"/>
    </row>
    <row r="939" spans="5:12">
      <c r="E939" s="142"/>
      <c r="F939" s="142"/>
      <c r="G939" s="264"/>
      <c r="H939" s="264"/>
      <c r="I939" s="264"/>
      <c r="J939" s="142"/>
      <c r="K939" s="264"/>
      <c r="L939" s="264"/>
    </row>
    <row r="940" spans="5:12">
      <c r="E940" s="142"/>
      <c r="F940" s="142"/>
      <c r="G940" s="264"/>
      <c r="H940" s="264"/>
      <c r="I940" s="264"/>
      <c r="J940" s="142"/>
      <c r="K940" s="264"/>
      <c r="L940" s="264"/>
    </row>
    <row r="941" spans="5:12">
      <c r="E941" s="142"/>
      <c r="F941" s="142"/>
      <c r="G941" s="264"/>
      <c r="H941" s="264"/>
      <c r="I941" s="264"/>
      <c r="J941" s="142"/>
      <c r="K941" s="264"/>
      <c r="L941" s="264"/>
    </row>
    <row r="942" spans="5:12">
      <c r="E942" s="142"/>
      <c r="F942" s="142"/>
      <c r="G942" s="264"/>
      <c r="H942" s="264"/>
      <c r="I942" s="264"/>
      <c r="J942" s="142"/>
      <c r="K942" s="264"/>
      <c r="L942" s="264"/>
    </row>
    <row r="943" spans="5:12">
      <c r="E943" s="142"/>
      <c r="F943" s="142"/>
      <c r="G943" s="264"/>
      <c r="H943" s="264"/>
      <c r="I943" s="264"/>
      <c r="J943" s="142"/>
      <c r="K943" s="264"/>
      <c r="L943" s="264"/>
    </row>
    <row r="944" spans="5:12">
      <c r="E944" s="142"/>
      <c r="F944" s="142"/>
      <c r="G944" s="264"/>
      <c r="H944" s="264"/>
      <c r="I944" s="264"/>
      <c r="J944" s="142"/>
      <c r="K944" s="264"/>
      <c r="L944" s="264"/>
    </row>
    <row r="945" spans="5:12">
      <c r="E945" s="142"/>
      <c r="F945" s="142"/>
      <c r="G945" s="264"/>
      <c r="H945" s="264"/>
      <c r="I945" s="264"/>
      <c r="J945" s="142"/>
      <c r="K945" s="264"/>
      <c r="L945" s="264"/>
    </row>
    <row r="946" spans="5:12">
      <c r="E946" s="142"/>
      <c r="F946" s="142"/>
      <c r="G946" s="264"/>
      <c r="H946" s="264"/>
      <c r="I946" s="264"/>
      <c r="J946" s="142"/>
      <c r="K946" s="264"/>
      <c r="L946" s="264"/>
    </row>
    <row r="947" spans="5:12">
      <c r="E947" s="142"/>
      <c r="F947" s="142"/>
      <c r="G947" s="264"/>
      <c r="H947" s="264"/>
      <c r="I947" s="264"/>
      <c r="J947" s="142"/>
      <c r="K947" s="264"/>
      <c r="L947" s="264"/>
    </row>
    <row r="948" spans="5:12">
      <c r="E948" s="142"/>
      <c r="F948" s="142"/>
      <c r="G948" s="264"/>
      <c r="H948" s="264"/>
      <c r="I948" s="264"/>
      <c r="J948" s="142"/>
      <c r="K948" s="264"/>
      <c r="L948" s="264"/>
    </row>
    <row r="949" spans="5:12">
      <c r="E949" s="142"/>
      <c r="F949" s="142"/>
      <c r="G949" s="264"/>
      <c r="H949" s="264"/>
      <c r="I949" s="264"/>
      <c r="J949" s="142"/>
      <c r="K949" s="264"/>
      <c r="L949" s="264"/>
    </row>
    <row r="950" spans="5:12">
      <c r="E950" s="142"/>
      <c r="F950" s="142"/>
      <c r="G950" s="264"/>
      <c r="H950" s="264"/>
      <c r="I950" s="264"/>
      <c r="J950" s="142"/>
      <c r="K950" s="264"/>
      <c r="L950" s="264"/>
    </row>
    <row r="951" spans="5:12">
      <c r="E951" s="142"/>
      <c r="F951" s="142"/>
      <c r="G951" s="264"/>
      <c r="H951" s="264"/>
      <c r="I951" s="264"/>
      <c r="J951" s="142"/>
      <c r="K951" s="264"/>
      <c r="L951" s="264"/>
    </row>
    <row r="952" spans="5:12">
      <c r="E952" s="142"/>
      <c r="F952" s="142"/>
      <c r="G952" s="264"/>
      <c r="H952" s="264"/>
      <c r="I952" s="264"/>
      <c r="J952" s="142"/>
      <c r="K952" s="264"/>
      <c r="L952" s="264"/>
    </row>
    <row r="953" spans="5:12">
      <c r="E953" s="142"/>
      <c r="F953" s="142"/>
      <c r="G953" s="264"/>
      <c r="H953" s="264"/>
      <c r="I953" s="264"/>
      <c r="J953" s="142"/>
      <c r="K953" s="264"/>
      <c r="L953" s="264"/>
    </row>
    <row r="954" spans="5:12">
      <c r="E954" s="142"/>
      <c r="F954" s="142"/>
      <c r="G954" s="264"/>
      <c r="H954" s="264"/>
      <c r="I954" s="264"/>
      <c r="J954" s="142"/>
      <c r="K954" s="264"/>
      <c r="L954" s="264"/>
    </row>
    <row r="955" spans="5:12">
      <c r="E955" s="142"/>
      <c r="F955" s="142"/>
      <c r="G955" s="264"/>
      <c r="H955" s="264"/>
      <c r="I955" s="264"/>
      <c r="J955" s="142"/>
      <c r="K955" s="264"/>
      <c r="L955" s="264"/>
    </row>
    <row r="956" spans="5:12">
      <c r="E956" s="142"/>
      <c r="F956" s="142"/>
      <c r="G956" s="264"/>
      <c r="H956" s="264"/>
      <c r="I956" s="264"/>
      <c r="J956" s="142"/>
      <c r="K956" s="264"/>
      <c r="L956" s="264"/>
    </row>
    <row r="957" spans="5:12">
      <c r="E957" s="142"/>
      <c r="F957" s="142"/>
      <c r="G957" s="264"/>
      <c r="H957" s="264"/>
      <c r="I957" s="264"/>
      <c r="J957" s="142"/>
      <c r="K957" s="264"/>
      <c r="L957" s="264"/>
    </row>
    <row r="958" spans="5:12">
      <c r="E958" s="142"/>
      <c r="F958" s="142"/>
      <c r="G958" s="264"/>
      <c r="H958" s="264"/>
      <c r="I958" s="264"/>
      <c r="J958" s="142"/>
      <c r="K958" s="264"/>
      <c r="L958" s="264"/>
    </row>
    <row r="959" spans="5:12">
      <c r="E959" s="142"/>
      <c r="F959" s="142"/>
      <c r="G959" s="264"/>
      <c r="H959" s="264"/>
      <c r="I959" s="264"/>
      <c r="J959" s="142"/>
      <c r="K959" s="264"/>
      <c r="L959" s="264"/>
    </row>
    <row r="960" spans="5:12">
      <c r="E960" s="142"/>
      <c r="F960" s="142"/>
      <c r="G960" s="264"/>
      <c r="H960" s="264"/>
      <c r="I960" s="264"/>
      <c r="J960" s="142"/>
      <c r="K960" s="264"/>
      <c r="L960" s="264"/>
    </row>
    <row r="961" spans="5:12">
      <c r="E961" s="142"/>
      <c r="F961" s="142"/>
      <c r="G961" s="264"/>
      <c r="H961" s="264"/>
      <c r="I961" s="264"/>
      <c r="J961" s="142"/>
      <c r="K961" s="264"/>
      <c r="L961" s="264"/>
    </row>
    <row r="962" spans="5:12">
      <c r="E962" s="142"/>
      <c r="F962" s="142"/>
      <c r="G962" s="264"/>
      <c r="H962" s="264"/>
      <c r="I962" s="264"/>
      <c r="J962" s="142"/>
      <c r="K962" s="264"/>
      <c r="L962" s="264"/>
    </row>
    <row r="963" spans="5:12">
      <c r="E963" s="142"/>
      <c r="F963" s="142"/>
      <c r="G963" s="264"/>
      <c r="H963" s="264"/>
      <c r="I963" s="264"/>
      <c r="J963" s="142"/>
      <c r="K963" s="264"/>
      <c r="L963" s="264"/>
    </row>
    <row r="964" spans="5:12">
      <c r="E964" s="142"/>
      <c r="F964" s="142"/>
      <c r="G964" s="264"/>
      <c r="H964" s="264"/>
      <c r="I964" s="264"/>
      <c r="J964" s="142"/>
      <c r="K964" s="264"/>
      <c r="L964" s="264"/>
    </row>
    <row r="965" spans="5:12">
      <c r="E965" s="142"/>
      <c r="F965" s="142"/>
      <c r="G965" s="264"/>
      <c r="H965" s="264"/>
      <c r="I965" s="264"/>
      <c r="J965" s="142"/>
      <c r="K965" s="264"/>
      <c r="L965" s="264"/>
    </row>
    <row r="966" spans="5:12">
      <c r="E966" s="142"/>
      <c r="F966" s="142"/>
      <c r="G966" s="264"/>
      <c r="H966" s="264"/>
      <c r="I966" s="264"/>
      <c r="J966" s="142"/>
      <c r="K966" s="264"/>
      <c r="L966" s="264"/>
    </row>
    <row r="967" spans="5:12">
      <c r="E967" s="142"/>
      <c r="F967" s="142"/>
      <c r="G967" s="264"/>
      <c r="H967" s="264"/>
      <c r="I967" s="264"/>
      <c r="J967" s="142"/>
      <c r="K967" s="264"/>
      <c r="L967" s="264"/>
    </row>
    <row r="968" spans="5:12">
      <c r="E968" s="142"/>
      <c r="F968" s="142"/>
      <c r="G968" s="264"/>
      <c r="H968" s="264"/>
      <c r="I968" s="264"/>
      <c r="J968" s="142"/>
      <c r="K968" s="264"/>
      <c r="L968" s="264"/>
    </row>
    <row r="969" spans="5:12">
      <c r="E969" s="142"/>
      <c r="F969" s="142"/>
      <c r="G969" s="264"/>
      <c r="H969" s="264"/>
      <c r="I969" s="264"/>
      <c r="J969" s="142"/>
      <c r="K969" s="264"/>
      <c r="L969" s="264"/>
    </row>
    <row r="970" spans="5:12">
      <c r="E970" s="142"/>
      <c r="F970" s="142"/>
      <c r="G970" s="264"/>
      <c r="H970" s="264"/>
      <c r="I970" s="264"/>
      <c r="J970" s="142"/>
      <c r="K970" s="264"/>
      <c r="L970" s="264"/>
    </row>
    <row r="971" spans="5:12">
      <c r="E971" s="142"/>
      <c r="F971" s="142"/>
      <c r="G971" s="264"/>
      <c r="H971" s="264"/>
      <c r="I971" s="264"/>
      <c r="J971" s="142"/>
      <c r="K971" s="264"/>
      <c r="L971" s="264"/>
    </row>
    <row r="972" spans="5:12">
      <c r="E972" s="142"/>
      <c r="F972" s="142"/>
      <c r="G972" s="264"/>
      <c r="H972" s="264"/>
      <c r="I972" s="264"/>
      <c r="J972" s="142"/>
      <c r="K972" s="264"/>
      <c r="L972" s="264"/>
    </row>
    <row r="973" spans="5:12">
      <c r="E973" s="142"/>
      <c r="F973" s="142"/>
      <c r="G973" s="264"/>
      <c r="H973" s="264"/>
      <c r="I973" s="264"/>
      <c r="J973" s="142"/>
      <c r="K973" s="264"/>
      <c r="L973" s="264"/>
    </row>
    <row r="974" spans="5:12">
      <c r="E974" s="142"/>
      <c r="F974" s="142"/>
      <c r="G974" s="264"/>
      <c r="H974" s="264"/>
      <c r="I974" s="264"/>
      <c r="J974" s="142"/>
      <c r="K974" s="264"/>
      <c r="L974" s="264"/>
    </row>
    <row r="975" spans="5:12">
      <c r="E975" s="142"/>
      <c r="F975" s="142"/>
      <c r="G975" s="264"/>
      <c r="H975" s="264"/>
      <c r="I975" s="264"/>
      <c r="J975" s="142"/>
      <c r="K975" s="264"/>
      <c r="L975" s="264"/>
    </row>
    <row r="976" spans="5:12">
      <c r="E976" s="142"/>
      <c r="F976" s="142"/>
      <c r="G976" s="264"/>
      <c r="H976" s="264"/>
      <c r="I976" s="264"/>
      <c r="J976" s="142"/>
      <c r="K976" s="264"/>
      <c r="L976" s="264"/>
    </row>
    <row r="977" spans="5:12">
      <c r="E977" s="142"/>
      <c r="F977" s="142"/>
      <c r="G977" s="264"/>
      <c r="H977" s="264"/>
      <c r="I977" s="264"/>
      <c r="J977" s="142"/>
      <c r="K977" s="264"/>
      <c r="L977" s="264"/>
    </row>
    <row r="978" spans="5:12">
      <c r="E978" s="142"/>
      <c r="F978" s="142"/>
      <c r="G978" s="264"/>
      <c r="H978" s="264"/>
      <c r="I978" s="264"/>
      <c r="J978" s="142"/>
      <c r="K978" s="264"/>
      <c r="L978" s="264"/>
    </row>
    <row r="979" spans="5:12">
      <c r="E979" s="142"/>
      <c r="F979" s="142"/>
      <c r="G979" s="264"/>
      <c r="H979" s="264"/>
      <c r="I979" s="264"/>
      <c r="J979" s="142"/>
      <c r="K979" s="264"/>
      <c r="L979" s="264"/>
    </row>
    <row r="980" spans="5:12">
      <c r="E980" s="142"/>
      <c r="F980" s="142"/>
      <c r="G980" s="264"/>
      <c r="H980" s="264"/>
      <c r="I980" s="264"/>
      <c r="J980" s="142"/>
      <c r="K980" s="264"/>
      <c r="L980" s="264"/>
    </row>
    <row r="981" spans="5:12">
      <c r="E981" s="142"/>
      <c r="F981" s="142"/>
      <c r="G981" s="264"/>
      <c r="H981" s="264"/>
      <c r="I981" s="264"/>
      <c r="J981" s="142"/>
      <c r="K981" s="264"/>
      <c r="L981" s="264"/>
    </row>
    <row r="982" spans="5:12">
      <c r="E982" s="142"/>
      <c r="F982" s="142"/>
      <c r="G982" s="264"/>
      <c r="H982" s="264"/>
      <c r="I982" s="264"/>
      <c r="J982" s="142"/>
      <c r="K982" s="264"/>
      <c r="L982" s="264"/>
    </row>
    <row r="983" spans="5:12">
      <c r="E983" s="142"/>
      <c r="F983" s="142"/>
      <c r="G983" s="264"/>
      <c r="H983" s="264"/>
      <c r="I983" s="264"/>
      <c r="J983" s="142"/>
      <c r="K983" s="264"/>
      <c r="L983" s="264"/>
    </row>
    <row r="984" spans="5:12">
      <c r="E984" s="142"/>
      <c r="F984" s="142"/>
      <c r="G984" s="264"/>
      <c r="H984" s="264"/>
      <c r="I984" s="264"/>
      <c r="J984" s="142"/>
      <c r="K984" s="264"/>
      <c r="L984" s="264"/>
    </row>
    <row r="985" spans="5:12">
      <c r="E985" s="142"/>
      <c r="F985" s="142"/>
      <c r="G985" s="264"/>
      <c r="H985" s="264"/>
      <c r="I985" s="264"/>
      <c r="J985" s="142"/>
      <c r="K985" s="264"/>
      <c r="L985" s="264"/>
    </row>
    <row r="986" spans="5:12">
      <c r="E986" s="142"/>
      <c r="F986" s="142"/>
      <c r="G986" s="264"/>
      <c r="H986" s="264"/>
      <c r="I986" s="264"/>
      <c r="J986" s="142"/>
      <c r="K986" s="264"/>
      <c r="L986" s="264"/>
    </row>
    <row r="987" spans="5:12">
      <c r="E987" s="142"/>
      <c r="F987" s="142"/>
      <c r="G987" s="264"/>
      <c r="H987" s="264"/>
      <c r="I987" s="264"/>
      <c r="J987" s="142"/>
      <c r="K987" s="264"/>
      <c r="L987" s="264"/>
    </row>
    <row r="988" spans="5:12">
      <c r="E988" s="142"/>
      <c r="F988" s="142"/>
      <c r="G988" s="264"/>
      <c r="H988" s="264"/>
      <c r="I988" s="264"/>
      <c r="J988" s="142"/>
      <c r="K988" s="264"/>
      <c r="L988" s="264"/>
    </row>
    <row r="989" spans="5:12">
      <c r="E989" s="142"/>
      <c r="F989" s="142"/>
      <c r="G989" s="264"/>
      <c r="H989" s="264"/>
      <c r="I989" s="264"/>
      <c r="J989" s="142"/>
      <c r="K989" s="264"/>
      <c r="L989" s="264"/>
    </row>
    <row r="990" spans="5:12">
      <c r="E990" s="142"/>
      <c r="F990" s="142"/>
      <c r="G990" s="264"/>
      <c r="H990" s="264"/>
      <c r="I990" s="264"/>
      <c r="J990" s="142"/>
      <c r="K990" s="264"/>
      <c r="L990" s="264"/>
    </row>
    <row r="991" spans="5:12">
      <c r="E991" s="142"/>
      <c r="F991" s="142"/>
      <c r="G991" s="264"/>
      <c r="H991" s="264"/>
      <c r="I991" s="264"/>
      <c r="J991" s="142"/>
      <c r="K991" s="264"/>
      <c r="L991" s="264"/>
    </row>
    <row r="992" spans="5:12">
      <c r="E992" s="142"/>
      <c r="F992" s="142"/>
      <c r="G992" s="264"/>
      <c r="H992" s="264"/>
      <c r="I992" s="264"/>
      <c r="J992" s="142"/>
      <c r="K992" s="264"/>
      <c r="L992" s="264"/>
    </row>
    <row r="993" spans="5:12">
      <c r="E993" s="142"/>
      <c r="F993" s="142"/>
      <c r="G993" s="264"/>
      <c r="H993" s="264"/>
      <c r="I993" s="264"/>
      <c r="J993" s="142"/>
      <c r="K993" s="264"/>
      <c r="L993" s="264"/>
    </row>
    <row r="994" spans="5:12">
      <c r="E994" s="142"/>
      <c r="F994" s="142"/>
      <c r="G994" s="264"/>
      <c r="H994" s="264"/>
      <c r="I994" s="264"/>
      <c r="J994" s="142"/>
      <c r="K994" s="264"/>
      <c r="L994" s="264"/>
    </row>
    <row r="995" spans="5:12">
      <c r="E995" s="142"/>
      <c r="F995" s="142"/>
      <c r="G995" s="264"/>
      <c r="H995" s="264"/>
      <c r="I995" s="264"/>
      <c r="J995" s="142"/>
      <c r="K995" s="264"/>
      <c r="L995" s="264"/>
    </row>
    <row r="996" spans="5:12">
      <c r="E996" s="142"/>
      <c r="F996" s="142"/>
      <c r="G996" s="264"/>
      <c r="H996" s="264"/>
      <c r="I996" s="264"/>
      <c r="J996" s="142"/>
      <c r="K996" s="264"/>
      <c r="L996" s="264"/>
    </row>
    <row r="997" spans="5:12">
      <c r="E997" s="142"/>
      <c r="F997" s="142"/>
      <c r="G997" s="264"/>
      <c r="H997" s="264"/>
      <c r="I997" s="264"/>
      <c r="J997" s="142"/>
      <c r="K997" s="264"/>
      <c r="L997" s="264"/>
    </row>
    <row r="998" spans="5:12">
      <c r="E998" s="142"/>
      <c r="F998" s="142"/>
      <c r="G998" s="264"/>
      <c r="H998" s="264"/>
      <c r="I998" s="264"/>
      <c r="J998" s="142"/>
      <c r="K998" s="264"/>
      <c r="L998" s="264"/>
    </row>
    <row r="999" spans="5:12">
      <c r="E999" s="142"/>
      <c r="F999" s="142"/>
      <c r="G999" s="264"/>
      <c r="H999" s="264"/>
      <c r="I999" s="264"/>
      <c r="J999" s="142"/>
      <c r="K999" s="264"/>
      <c r="L999" s="264"/>
    </row>
    <row r="1000" spans="5:12">
      <c r="E1000" s="142"/>
      <c r="F1000" s="142"/>
      <c r="G1000" s="264"/>
      <c r="H1000" s="264"/>
      <c r="I1000" s="264"/>
      <c r="J1000" s="142"/>
      <c r="K1000" s="264"/>
      <c r="L1000" s="264"/>
    </row>
    <row r="1001" spans="5:12">
      <c r="E1001" s="142"/>
      <c r="F1001" s="142"/>
      <c r="G1001" s="264"/>
      <c r="H1001" s="264"/>
      <c r="I1001" s="264"/>
      <c r="J1001" s="142"/>
      <c r="K1001" s="264"/>
      <c r="L1001" s="264"/>
    </row>
    <row r="1002" spans="5:12">
      <c r="E1002" s="142"/>
      <c r="F1002" s="142"/>
      <c r="G1002" s="264"/>
      <c r="H1002" s="264"/>
      <c r="I1002" s="264"/>
      <c r="J1002" s="142"/>
      <c r="K1002" s="264"/>
      <c r="L1002" s="264"/>
    </row>
    <row r="1003" spans="5:12">
      <c r="E1003" s="142"/>
      <c r="F1003" s="142"/>
      <c r="G1003" s="264"/>
      <c r="H1003" s="264"/>
      <c r="I1003" s="264"/>
      <c r="J1003" s="142"/>
      <c r="K1003" s="264"/>
      <c r="L1003" s="264"/>
    </row>
    <row r="1004" spans="5:12">
      <c r="E1004" s="142"/>
      <c r="F1004" s="142"/>
      <c r="G1004" s="264"/>
      <c r="H1004" s="264"/>
      <c r="I1004" s="264"/>
      <c r="J1004" s="142"/>
      <c r="K1004" s="264"/>
      <c r="L1004" s="264"/>
    </row>
    <row r="1005" spans="5:12">
      <c r="E1005" s="142"/>
      <c r="F1005" s="142"/>
      <c r="G1005" s="264"/>
      <c r="H1005" s="264"/>
      <c r="I1005" s="264"/>
      <c r="J1005" s="142"/>
      <c r="K1005" s="264"/>
      <c r="L1005" s="264"/>
    </row>
    <row r="1006" spans="5:12">
      <c r="E1006" s="142"/>
      <c r="F1006" s="142"/>
      <c r="G1006" s="264"/>
      <c r="H1006" s="264"/>
      <c r="I1006" s="264"/>
      <c r="J1006" s="142"/>
      <c r="K1006" s="264"/>
      <c r="L1006" s="264"/>
    </row>
    <row r="1007" spans="5:12">
      <c r="E1007" s="142"/>
      <c r="F1007" s="142"/>
      <c r="G1007" s="264"/>
      <c r="H1007" s="264"/>
      <c r="I1007" s="264"/>
      <c r="J1007" s="142"/>
      <c r="K1007" s="264"/>
      <c r="L1007" s="264"/>
    </row>
    <row r="1008" spans="5:12">
      <c r="E1008" s="142"/>
      <c r="F1008" s="142"/>
      <c r="G1008" s="264"/>
      <c r="H1008" s="264"/>
      <c r="I1008" s="264"/>
      <c r="J1008" s="142"/>
      <c r="K1008" s="264"/>
      <c r="L1008" s="264"/>
    </row>
    <row r="1009" spans="5:12">
      <c r="E1009" s="142"/>
      <c r="F1009" s="142"/>
      <c r="G1009" s="264"/>
      <c r="H1009" s="264"/>
      <c r="I1009" s="264"/>
      <c r="J1009" s="142"/>
      <c r="K1009" s="264"/>
      <c r="L1009" s="264"/>
    </row>
    <row r="1010" spans="5:12">
      <c r="E1010" s="142"/>
      <c r="F1010" s="142"/>
      <c r="G1010" s="264"/>
      <c r="H1010" s="264"/>
      <c r="I1010" s="264"/>
      <c r="J1010" s="142"/>
      <c r="K1010" s="264"/>
      <c r="L1010" s="264"/>
    </row>
    <row r="1011" spans="5:12">
      <c r="E1011" s="142"/>
      <c r="F1011" s="142"/>
      <c r="G1011" s="264"/>
      <c r="H1011" s="264"/>
      <c r="I1011" s="264"/>
      <c r="J1011" s="142"/>
      <c r="K1011" s="264"/>
      <c r="L1011" s="264"/>
    </row>
    <row r="1012" spans="5:12">
      <c r="E1012" s="142"/>
      <c r="F1012" s="142"/>
      <c r="G1012" s="264"/>
      <c r="H1012" s="264"/>
      <c r="I1012" s="264"/>
      <c r="J1012" s="142"/>
      <c r="K1012" s="264"/>
      <c r="L1012" s="264"/>
    </row>
    <row r="1013" spans="5:12">
      <c r="E1013" s="142"/>
      <c r="F1013" s="142"/>
      <c r="G1013" s="264"/>
      <c r="H1013" s="264"/>
      <c r="I1013" s="264"/>
      <c r="J1013" s="142"/>
      <c r="K1013" s="264"/>
      <c r="L1013" s="264"/>
    </row>
    <row r="1014" spans="5:12">
      <c r="E1014" s="142"/>
      <c r="F1014" s="142"/>
      <c r="G1014" s="264"/>
      <c r="H1014" s="264"/>
      <c r="I1014" s="264"/>
      <c r="J1014" s="142"/>
      <c r="K1014" s="264"/>
      <c r="L1014" s="264"/>
    </row>
    <row r="1015" spans="5:12">
      <c r="E1015" s="142"/>
      <c r="F1015" s="142"/>
      <c r="G1015" s="264"/>
      <c r="H1015" s="264"/>
      <c r="I1015" s="264"/>
      <c r="J1015" s="142"/>
      <c r="K1015" s="264"/>
      <c r="L1015" s="264"/>
    </row>
    <row r="1016" spans="5:12">
      <c r="E1016" s="142"/>
      <c r="F1016" s="142"/>
      <c r="G1016" s="264"/>
      <c r="H1016" s="264"/>
      <c r="I1016" s="264"/>
      <c r="J1016" s="142"/>
      <c r="K1016" s="264"/>
      <c r="L1016" s="264"/>
    </row>
    <row r="1017" spans="5:12">
      <c r="E1017" s="142"/>
      <c r="F1017" s="142"/>
      <c r="G1017" s="264"/>
      <c r="H1017" s="264"/>
      <c r="I1017" s="264"/>
      <c r="J1017" s="142"/>
      <c r="K1017" s="264"/>
      <c r="L1017" s="264"/>
    </row>
    <row r="1018" spans="5:12">
      <c r="E1018" s="142"/>
      <c r="F1018" s="142"/>
      <c r="G1018" s="264"/>
      <c r="H1018" s="264"/>
      <c r="I1018" s="264"/>
      <c r="J1018" s="142"/>
      <c r="K1018" s="264"/>
      <c r="L1018" s="264"/>
    </row>
    <row r="1019" spans="5:12">
      <c r="E1019" s="142"/>
      <c r="F1019" s="142"/>
      <c r="G1019" s="264"/>
      <c r="H1019" s="264"/>
      <c r="I1019" s="264"/>
      <c r="J1019" s="142"/>
      <c r="K1019" s="264"/>
      <c r="L1019" s="264"/>
    </row>
    <row r="1020" spans="5:12">
      <c r="E1020" s="142"/>
      <c r="F1020" s="142"/>
      <c r="G1020" s="264"/>
      <c r="H1020" s="264"/>
      <c r="I1020" s="264"/>
      <c r="J1020" s="142"/>
      <c r="K1020" s="264"/>
      <c r="L1020" s="264"/>
    </row>
    <row r="1021" spans="5:12">
      <c r="E1021" s="142"/>
      <c r="F1021" s="142"/>
      <c r="G1021" s="264"/>
      <c r="H1021" s="264"/>
      <c r="I1021" s="264"/>
      <c r="J1021" s="142"/>
      <c r="K1021" s="264"/>
      <c r="L1021" s="264"/>
    </row>
    <row r="1022" spans="5:12">
      <c r="E1022" s="142"/>
      <c r="F1022" s="142"/>
      <c r="G1022" s="264"/>
      <c r="H1022" s="264"/>
      <c r="I1022" s="264"/>
      <c r="J1022" s="142"/>
      <c r="K1022" s="264"/>
      <c r="L1022" s="264"/>
    </row>
    <row r="1023" spans="5:12">
      <c r="E1023" s="142"/>
      <c r="F1023" s="142"/>
      <c r="G1023" s="264"/>
      <c r="H1023" s="264"/>
      <c r="I1023" s="264"/>
      <c r="J1023" s="142"/>
      <c r="K1023" s="264"/>
      <c r="L1023" s="264"/>
    </row>
    <row r="1024" spans="5:12">
      <c r="E1024" s="142"/>
      <c r="F1024" s="142"/>
      <c r="G1024" s="264"/>
      <c r="H1024" s="264"/>
      <c r="I1024" s="264"/>
      <c r="J1024" s="142"/>
      <c r="K1024" s="264"/>
      <c r="L1024" s="264"/>
    </row>
    <row r="1025" spans="5:12">
      <c r="E1025" s="142"/>
      <c r="F1025" s="142"/>
      <c r="G1025" s="264"/>
      <c r="H1025" s="264"/>
      <c r="I1025" s="264"/>
      <c r="J1025" s="142"/>
      <c r="K1025" s="264"/>
      <c r="L1025" s="264"/>
    </row>
    <row r="1026" spans="5:12">
      <c r="E1026" s="142"/>
      <c r="F1026" s="142"/>
      <c r="G1026" s="264"/>
      <c r="H1026" s="264"/>
      <c r="I1026" s="264"/>
      <c r="J1026" s="142"/>
      <c r="K1026" s="264"/>
      <c r="L1026" s="264"/>
    </row>
    <row r="1027" spans="5:12">
      <c r="E1027" s="142"/>
      <c r="F1027" s="142"/>
      <c r="G1027" s="264"/>
      <c r="H1027" s="264"/>
      <c r="I1027" s="264"/>
      <c r="J1027" s="142"/>
      <c r="K1027" s="264"/>
      <c r="L1027" s="264"/>
    </row>
    <row r="1028" spans="5:12">
      <c r="E1028" s="142"/>
      <c r="F1028" s="142"/>
      <c r="G1028" s="264"/>
      <c r="H1028" s="264"/>
      <c r="I1028" s="264"/>
      <c r="J1028" s="142"/>
      <c r="K1028" s="264"/>
      <c r="L1028" s="264"/>
    </row>
    <row r="1029" spans="5:12">
      <c r="E1029" s="142"/>
      <c r="F1029" s="142"/>
      <c r="G1029" s="264"/>
      <c r="H1029" s="264"/>
      <c r="I1029" s="264"/>
      <c r="J1029" s="142"/>
      <c r="K1029" s="264"/>
      <c r="L1029" s="264"/>
    </row>
    <row r="1030" spans="5:12">
      <c r="E1030" s="142"/>
      <c r="F1030" s="142"/>
      <c r="G1030" s="264"/>
      <c r="H1030" s="264"/>
      <c r="I1030" s="264"/>
      <c r="J1030" s="142"/>
      <c r="K1030" s="264"/>
      <c r="L1030" s="264"/>
    </row>
    <row r="1031" spans="5:12">
      <c r="E1031" s="142"/>
      <c r="F1031" s="142"/>
      <c r="G1031" s="264"/>
      <c r="H1031" s="264"/>
      <c r="I1031" s="264"/>
      <c r="J1031" s="142"/>
      <c r="K1031" s="264"/>
      <c r="L1031" s="264"/>
    </row>
    <row r="1032" spans="5:12">
      <c r="E1032" s="142"/>
      <c r="F1032" s="142"/>
      <c r="G1032" s="264"/>
      <c r="H1032" s="264"/>
      <c r="I1032" s="264"/>
      <c r="J1032" s="142"/>
      <c r="K1032" s="264"/>
      <c r="L1032" s="264"/>
    </row>
    <row r="1033" spans="5:12">
      <c r="E1033" s="142"/>
      <c r="F1033" s="142"/>
      <c r="G1033" s="264"/>
      <c r="H1033" s="264"/>
      <c r="I1033" s="264"/>
      <c r="J1033" s="142"/>
      <c r="K1033" s="264"/>
      <c r="L1033" s="264"/>
    </row>
    <row r="1034" spans="5:12">
      <c r="E1034" s="142"/>
      <c r="F1034" s="142"/>
      <c r="G1034" s="264"/>
      <c r="H1034" s="264"/>
      <c r="I1034" s="264"/>
      <c r="J1034" s="142"/>
      <c r="K1034" s="264"/>
      <c r="L1034" s="264"/>
    </row>
    <row r="1035" spans="5:12">
      <c r="E1035" s="142"/>
      <c r="F1035" s="142"/>
      <c r="G1035" s="264"/>
      <c r="H1035" s="264"/>
      <c r="I1035" s="264"/>
      <c r="J1035" s="142"/>
      <c r="K1035" s="264"/>
      <c r="L1035" s="264"/>
    </row>
    <row r="1036" spans="5:12">
      <c r="E1036" s="142"/>
      <c r="F1036" s="142"/>
      <c r="G1036" s="264"/>
      <c r="H1036" s="264"/>
      <c r="I1036" s="264"/>
      <c r="J1036" s="142"/>
      <c r="K1036" s="264"/>
      <c r="L1036" s="264"/>
    </row>
    <row r="1037" spans="5:12">
      <c r="E1037" s="142"/>
      <c r="F1037" s="142"/>
      <c r="G1037" s="264"/>
      <c r="H1037" s="264"/>
      <c r="I1037" s="264"/>
      <c r="J1037" s="142"/>
      <c r="K1037" s="264"/>
      <c r="L1037" s="264"/>
    </row>
    <row r="1038" spans="5:12">
      <c r="E1038" s="142"/>
      <c r="F1038" s="142"/>
      <c r="G1038" s="264"/>
      <c r="H1038" s="264"/>
      <c r="I1038" s="264"/>
      <c r="J1038" s="142"/>
      <c r="K1038" s="264"/>
      <c r="L1038" s="264"/>
    </row>
    <row r="1039" spans="5:12">
      <c r="E1039" s="142"/>
      <c r="F1039" s="142"/>
      <c r="G1039" s="264"/>
      <c r="H1039" s="264"/>
      <c r="I1039" s="264"/>
      <c r="J1039" s="142"/>
      <c r="K1039" s="264"/>
      <c r="L1039" s="264"/>
    </row>
    <row r="1040" spans="5:12">
      <c r="E1040" s="142"/>
      <c r="F1040" s="142"/>
      <c r="G1040" s="264"/>
      <c r="H1040" s="264"/>
      <c r="I1040" s="264"/>
      <c r="J1040" s="142"/>
      <c r="K1040" s="264"/>
      <c r="L1040" s="264"/>
    </row>
    <row r="1041" spans="5:12">
      <c r="E1041" s="142"/>
      <c r="F1041" s="142"/>
      <c r="G1041" s="264"/>
      <c r="H1041" s="264"/>
      <c r="I1041" s="264"/>
      <c r="J1041" s="142"/>
      <c r="K1041" s="264"/>
      <c r="L1041" s="264"/>
    </row>
    <row r="1042" spans="5:12">
      <c r="E1042" s="142"/>
      <c r="F1042" s="142"/>
      <c r="G1042" s="264"/>
      <c r="H1042" s="264"/>
      <c r="I1042" s="264"/>
      <c r="J1042" s="142"/>
      <c r="K1042" s="264"/>
      <c r="L1042" s="264"/>
    </row>
    <row r="1043" spans="5:12">
      <c r="E1043" s="142"/>
      <c r="F1043" s="142"/>
      <c r="G1043" s="264"/>
      <c r="H1043" s="264"/>
      <c r="I1043" s="264"/>
      <c r="J1043" s="142"/>
      <c r="K1043" s="264"/>
      <c r="L1043" s="264"/>
    </row>
    <row r="1044" spans="5:12">
      <c r="E1044" s="142"/>
      <c r="F1044" s="142"/>
      <c r="G1044" s="264"/>
      <c r="H1044" s="264"/>
      <c r="I1044" s="264"/>
      <c r="J1044" s="142"/>
      <c r="K1044" s="264"/>
      <c r="L1044" s="264"/>
    </row>
    <row r="1045" spans="5:12">
      <c r="E1045" s="142"/>
      <c r="F1045" s="142"/>
      <c r="G1045" s="264"/>
      <c r="H1045" s="264"/>
      <c r="I1045" s="264"/>
      <c r="J1045" s="142"/>
      <c r="K1045" s="264"/>
      <c r="L1045" s="264"/>
    </row>
    <row r="1046" spans="5:12">
      <c r="E1046" s="142"/>
      <c r="F1046" s="142"/>
      <c r="G1046" s="264"/>
      <c r="H1046" s="264"/>
      <c r="I1046" s="264"/>
      <c r="J1046" s="142"/>
      <c r="K1046" s="264"/>
      <c r="L1046" s="264"/>
    </row>
    <row r="1047" spans="5:12">
      <c r="E1047" s="142"/>
      <c r="F1047" s="142"/>
      <c r="G1047" s="264"/>
      <c r="H1047" s="264"/>
      <c r="I1047" s="264"/>
      <c r="J1047" s="142"/>
      <c r="K1047" s="264"/>
      <c r="L1047" s="264"/>
    </row>
    <row r="1048" spans="5:12">
      <c r="E1048" s="142"/>
      <c r="F1048" s="142"/>
      <c r="G1048" s="264"/>
      <c r="H1048" s="264"/>
      <c r="I1048" s="264"/>
      <c r="J1048" s="142"/>
      <c r="K1048" s="264"/>
      <c r="L1048" s="264"/>
    </row>
    <row r="1049" spans="5:12">
      <c r="E1049" s="142"/>
      <c r="F1049" s="142"/>
      <c r="G1049" s="264"/>
      <c r="H1049" s="264"/>
      <c r="I1049" s="264"/>
      <c r="J1049" s="142"/>
      <c r="K1049" s="264"/>
      <c r="L1049" s="264"/>
    </row>
    <row r="1050" spans="5:12">
      <c r="E1050" s="142"/>
      <c r="F1050" s="142"/>
      <c r="G1050" s="264"/>
      <c r="H1050" s="264"/>
      <c r="I1050" s="264"/>
      <c r="J1050" s="142"/>
      <c r="K1050" s="264"/>
      <c r="L1050" s="264"/>
    </row>
    <row r="1051" spans="5:12">
      <c r="E1051" s="142"/>
      <c r="F1051" s="142"/>
      <c r="G1051" s="264"/>
      <c r="H1051" s="264"/>
      <c r="I1051" s="264"/>
      <c r="J1051" s="142"/>
      <c r="K1051" s="264"/>
      <c r="L1051" s="264"/>
    </row>
    <row r="1052" spans="5:12">
      <c r="E1052" s="142"/>
      <c r="F1052" s="142"/>
      <c r="G1052" s="264"/>
      <c r="H1052" s="264"/>
      <c r="I1052" s="264"/>
      <c r="J1052" s="142"/>
      <c r="K1052" s="264"/>
      <c r="L1052" s="264"/>
    </row>
    <row r="1053" spans="5:12">
      <c r="E1053" s="142"/>
      <c r="F1053" s="142"/>
      <c r="G1053" s="264"/>
      <c r="H1053" s="264"/>
      <c r="I1053" s="264"/>
      <c r="J1053" s="142"/>
      <c r="K1053" s="264"/>
      <c r="L1053" s="264"/>
    </row>
    <row r="1054" spans="5:12">
      <c r="E1054" s="142"/>
      <c r="F1054" s="142"/>
      <c r="G1054" s="264"/>
      <c r="H1054" s="264"/>
      <c r="I1054" s="264"/>
      <c r="J1054" s="142"/>
      <c r="K1054" s="264"/>
      <c r="L1054" s="264"/>
    </row>
    <row r="1055" spans="5:12">
      <c r="E1055" s="142"/>
      <c r="F1055" s="142"/>
      <c r="G1055" s="264"/>
      <c r="H1055" s="264"/>
      <c r="I1055" s="264"/>
      <c r="J1055" s="142"/>
      <c r="K1055" s="264"/>
      <c r="L1055" s="264"/>
    </row>
    <row r="1056" spans="5:12">
      <c r="E1056" s="142"/>
      <c r="F1056" s="142"/>
      <c r="G1056" s="264"/>
      <c r="H1056" s="264"/>
      <c r="I1056" s="264"/>
      <c r="J1056" s="142"/>
      <c r="K1056" s="264"/>
      <c r="L1056" s="264"/>
    </row>
    <row r="1057" spans="5:12">
      <c r="E1057" s="142"/>
      <c r="F1057" s="142"/>
      <c r="G1057" s="264"/>
      <c r="H1057" s="264"/>
      <c r="I1057" s="264"/>
      <c r="J1057" s="142"/>
      <c r="K1057" s="264"/>
      <c r="L1057" s="264"/>
    </row>
    <row r="1058" spans="5:12">
      <c r="E1058" s="142"/>
      <c r="F1058" s="142"/>
      <c r="G1058" s="264"/>
      <c r="H1058" s="264"/>
      <c r="I1058" s="264"/>
      <c r="J1058" s="142"/>
      <c r="K1058" s="264"/>
      <c r="L1058" s="264"/>
    </row>
    <row r="1059" spans="5:12">
      <c r="E1059" s="142"/>
      <c r="F1059" s="142"/>
      <c r="G1059" s="264"/>
      <c r="H1059" s="264"/>
      <c r="I1059" s="264"/>
      <c r="J1059" s="142"/>
      <c r="K1059" s="264"/>
      <c r="L1059" s="264"/>
    </row>
    <row r="1060" spans="5:12">
      <c r="E1060" s="142"/>
      <c r="F1060" s="142"/>
      <c r="G1060" s="264"/>
      <c r="H1060" s="264"/>
      <c r="I1060" s="264"/>
      <c r="J1060" s="142"/>
      <c r="K1060" s="264"/>
      <c r="L1060" s="264"/>
    </row>
    <row r="1061" spans="5:12">
      <c r="E1061" s="142"/>
      <c r="F1061" s="142"/>
      <c r="G1061" s="264"/>
      <c r="H1061" s="264"/>
      <c r="I1061" s="264"/>
      <c r="J1061" s="142"/>
      <c r="K1061" s="264"/>
      <c r="L1061" s="264"/>
    </row>
    <row r="1062" spans="5:12">
      <c r="E1062" s="142"/>
      <c r="F1062" s="142"/>
      <c r="G1062" s="264"/>
      <c r="H1062" s="264"/>
      <c r="I1062" s="264"/>
      <c r="J1062" s="142"/>
      <c r="K1062" s="264"/>
      <c r="L1062" s="264"/>
    </row>
    <row r="1063" spans="5:12">
      <c r="E1063" s="142"/>
      <c r="F1063" s="142"/>
      <c r="G1063" s="264"/>
      <c r="H1063" s="264"/>
      <c r="I1063" s="264"/>
      <c r="J1063" s="142"/>
      <c r="K1063" s="264"/>
      <c r="L1063" s="264"/>
    </row>
    <row r="1064" spans="5:12">
      <c r="E1064" s="142"/>
      <c r="F1064" s="142"/>
      <c r="G1064" s="264"/>
      <c r="H1064" s="264"/>
      <c r="I1064" s="264"/>
      <c r="J1064" s="142"/>
      <c r="K1064" s="264"/>
      <c r="L1064" s="264"/>
    </row>
    <row r="1065" spans="5:12">
      <c r="E1065" s="142"/>
      <c r="F1065" s="142"/>
      <c r="G1065" s="264"/>
      <c r="H1065" s="264"/>
      <c r="I1065" s="264"/>
      <c r="J1065" s="142"/>
      <c r="K1065" s="264"/>
      <c r="L1065" s="264"/>
    </row>
    <row r="1066" spans="5:12">
      <c r="E1066" s="142"/>
      <c r="F1066" s="142"/>
      <c r="G1066" s="264"/>
      <c r="H1066" s="264"/>
      <c r="I1066" s="264"/>
      <c r="J1066" s="142"/>
      <c r="K1066" s="264"/>
      <c r="L1066" s="264"/>
    </row>
    <row r="1067" spans="5:12">
      <c r="E1067" s="142"/>
      <c r="F1067" s="142"/>
      <c r="G1067" s="264"/>
      <c r="H1067" s="264"/>
      <c r="I1067" s="264"/>
      <c r="J1067" s="142"/>
      <c r="K1067" s="264"/>
      <c r="L1067" s="264"/>
    </row>
    <row r="1068" spans="5:12">
      <c r="E1068" s="142"/>
      <c r="F1068" s="142"/>
      <c r="G1068" s="264"/>
      <c r="H1068" s="264"/>
      <c r="I1068" s="264"/>
      <c r="J1068" s="142"/>
      <c r="K1068" s="264"/>
      <c r="L1068" s="264"/>
    </row>
    <row r="1069" spans="5:12">
      <c r="E1069" s="142"/>
      <c r="F1069" s="142"/>
      <c r="G1069" s="264"/>
      <c r="H1069" s="264"/>
      <c r="I1069" s="264"/>
      <c r="J1069" s="142"/>
      <c r="K1069" s="264"/>
      <c r="L1069" s="264"/>
    </row>
    <row r="1070" spans="5:12">
      <c r="E1070" s="142"/>
      <c r="F1070" s="142"/>
      <c r="G1070" s="264"/>
      <c r="H1070" s="264"/>
      <c r="I1070" s="264"/>
      <c r="J1070" s="142"/>
      <c r="K1070" s="264"/>
      <c r="L1070" s="264"/>
    </row>
    <row r="1071" spans="5:12">
      <c r="E1071" s="142"/>
      <c r="F1071" s="142"/>
      <c r="G1071" s="264"/>
      <c r="H1071" s="264"/>
      <c r="I1071" s="264"/>
      <c r="J1071" s="142"/>
      <c r="K1071" s="264"/>
      <c r="L1071" s="264"/>
    </row>
    <row r="1072" spans="5:12">
      <c r="E1072" s="142"/>
      <c r="F1072" s="142"/>
      <c r="G1072" s="264"/>
      <c r="H1072" s="264"/>
      <c r="I1072" s="264"/>
      <c r="J1072" s="142"/>
      <c r="K1072" s="264"/>
      <c r="L1072" s="264"/>
    </row>
    <row r="1073" spans="5:12">
      <c r="E1073" s="142"/>
      <c r="F1073" s="142"/>
      <c r="G1073" s="264"/>
      <c r="H1073" s="264"/>
      <c r="I1073" s="264"/>
      <c r="J1073" s="142"/>
      <c r="K1073" s="264"/>
      <c r="L1073" s="264"/>
    </row>
    <row r="1074" spans="5:12">
      <c r="E1074" s="142"/>
      <c r="F1074" s="142"/>
      <c r="G1074" s="264"/>
      <c r="H1074" s="264"/>
      <c r="I1074" s="264"/>
      <c r="J1074" s="142"/>
      <c r="K1074" s="264"/>
      <c r="L1074" s="264"/>
    </row>
    <row r="1075" spans="5:12">
      <c r="E1075" s="142"/>
      <c r="F1075" s="142"/>
      <c r="G1075" s="264"/>
      <c r="H1075" s="264"/>
      <c r="I1075" s="264"/>
      <c r="J1075" s="142"/>
      <c r="K1075" s="264"/>
      <c r="L1075" s="264"/>
    </row>
    <row r="1076" spans="5:12">
      <c r="E1076" s="142"/>
      <c r="F1076" s="142"/>
      <c r="G1076" s="264"/>
      <c r="H1076" s="264"/>
      <c r="I1076" s="264"/>
      <c r="J1076" s="142"/>
      <c r="K1076" s="264"/>
      <c r="L1076" s="264"/>
    </row>
    <row r="1077" spans="5:12">
      <c r="E1077" s="142"/>
      <c r="F1077" s="142"/>
      <c r="G1077" s="264"/>
      <c r="H1077" s="264"/>
      <c r="I1077" s="264"/>
      <c r="J1077" s="142"/>
      <c r="K1077" s="264"/>
      <c r="L1077" s="264"/>
    </row>
    <row r="1078" spans="5:12">
      <c r="E1078" s="142"/>
      <c r="F1078" s="142"/>
      <c r="G1078" s="264"/>
      <c r="H1078" s="264"/>
      <c r="I1078" s="264"/>
      <c r="J1078" s="142"/>
      <c r="K1078" s="264"/>
      <c r="L1078" s="264"/>
    </row>
    <row r="1079" spans="5:12">
      <c r="E1079" s="142"/>
      <c r="F1079" s="142"/>
      <c r="G1079" s="264"/>
      <c r="H1079" s="264"/>
      <c r="I1079" s="264"/>
      <c r="J1079" s="142"/>
      <c r="K1079" s="264"/>
      <c r="L1079" s="264"/>
    </row>
    <row r="1080" spans="5:12">
      <c r="E1080" s="142"/>
      <c r="F1080" s="142"/>
      <c r="G1080" s="264"/>
      <c r="H1080" s="264"/>
      <c r="I1080" s="264"/>
      <c r="J1080" s="142"/>
      <c r="K1080" s="264"/>
      <c r="L1080" s="264"/>
    </row>
    <row r="1081" spans="5:12">
      <c r="E1081" s="142"/>
      <c r="F1081" s="142"/>
      <c r="G1081" s="264"/>
      <c r="H1081" s="264"/>
      <c r="I1081" s="264"/>
      <c r="J1081" s="142"/>
      <c r="K1081" s="264"/>
      <c r="L1081" s="264"/>
    </row>
    <row r="1082" spans="5:12">
      <c r="E1082" s="142"/>
      <c r="F1082" s="142"/>
      <c r="G1082" s="264"/>
      <c r="H1082" s="264"/>
      <c r="I1082" s="264"/>
      <c r="J1082" s="142"/>
      <c r="K1082" s="264"/>
      <c r="L1082" s="264"/>
    </row>
    <row r="1083" spans="5:12">
      <c r="E1083" s="142"/>
      <c r="F1083" s="142"/>
      <c r="G1083" s="264"/>
      <c r="H1083" s="264"/>
      <c r="I1083" s="264"/>
      <c r="J1083" s="142"/>
      <c r="K1083" s="264"/>
      <c r="L1083" s="264"/>
    </row>
    <row r="1084" spans="5:12">
      <c r="E1084" s="142"/>
      <c r="F1084" s="142"/>
      <c r="G1084" s="264"/>
      <c r="H1084" s="264"/>
      <c r="I1084" s="264"/>
      <c r="J1084" s="142"/>
      <c r="K1084" s="264"/>
      <c r="L1084" s="264"/>
    </row>
    <row r="1085" spans="5:12">
      <c r="E1085" s="142"/>
      <c r="F1085" s="142"/>
      <c r="G1085" s="264"/>
      <c r="H1085" s="264"/>
      <c r="I1085" s="264"/>
      <c r="J1085" s="142"/>
      <c r="K1085" s="264"/>
      <c r="L1085" s="264"/>
    </row>
    <row r="1086" spans="5:12">
      <c r="E1086" s="142"/>
      <c r="F1086" s="142"/>
      <c r="G1086" s="264"/>
      <c r="H1086" s="264"/>
      <c r="I1086" s="264"/>
      <c r="J1086" s="142"/>
      <c r="K1086" s="264"/>
      <c r="L1086" s="264"/>
    </row>
    <row r="1087" spans="5:12">
      <c r="E1087" s="142"/>
      <c r="F1087" s="142"/>
      <c r="G1087" s="264"/>
      <c r="H1087" s="264"/>
      <c r="I1087" s="264"/>
      <c r="J1087" s="142"/>
      <c r="K1087" s="264"/>
      <c r="L1087" s="264"/>
    </row>
    <row r="1088" spans="5:12">
      <c r="E1088" s="142"/>
      <c r="F1088" s="142"/>
      <c r="G1088" s="264"/>
      <c r="H1088" s="264"/>
      <c r="I1088" s="264"/>
      <c r="J1088" s="142"/>
      <c r="K1088" s="264"/>
      <c r="L1088" s="264"/>
    </row>
    <row r="1089" spans="5:12">
      <c r="E1089" s="142"/>
      <c r="F1089" s="142"/>
      <c r="G1089" s="264"/>
      <c r="H1089" s="264"/>
      <c r="I1089" s="264"/>
      <c r="J1089" s="142"/>
      <c r="K1089" s="264"/>
      <c r="L1089" s="264"/>
    </row>
    <row r="1090" spans="5:12">
      <c r="E1090" s="142"/>
      <c r="F1090" s="142"/>
      <c r="G1090" s="264"/>
      <c r="H1090" s="264"/>
      <c r="I1090" s="264"/>
      <c r="J1090" s="142"/>
      <c r="K1090" s="264"/>
      <c r="L1090" s="264"/>
    </row>
    <row r="1091" spans="5:12">
      <c r="E1091" s="142"/>
      <c r="F1091" s="142"/>
      <c r="G1091" s="264"/>
      <c r="H1091" s="264"/>
      <c r="I1091" s="264"/>
      <c r="J1091" s="142"/>
      <c r="K1091" s="264"/>
      <c r="L1091" s="264"/>
    </row>
    <row r="1092" spans="5:12">
      <c r="E1092" s="142"/>
      <c r="F1092" s="142"/>
      <c r="G1092" s="264"/>
      <c r="H1092" s="264"/>
      <c r="I1092" s="264"/>
      <c r="J1092" s="142"/>
      <c r="K1092" s="264"/>
      <c r="L1092" s="264"/>
    </row>
    <row r="1093" spans="5:12">
      <c r="E1093" s="142"/>
      <c r="F1093" s="142"/>
      <c r="G1093" s="264"/>
      <c r="H1093" s="264"/>
      <c r="I1093" s="264"/>
      <c r="J1093" s="142"/>
      <c r="K1093" s="264"/>
      <c r="L1093" s="264"/>
    </row>
    <row r="1094" spans="5:12">
      <c r="E1094" s="142"/>
      <c r="F1094" s="142"/>
      <c r="G1094" s="264"/>
      <c r="H1094" s="264"/>
      <c r="I1094" s="264"/>
      <c r="J1094" s="142"/>
      <c r="K1094" s="264"/>
      <c r="L1094" s="264"/>
    </row>
    <row r="1095" spans="5:12">
      <c r="E1095" s="142"/>
      <c r="F1095" s="142"/>
      <c r="G1095" s="264"/>
      <c r="H1095" s="264"/>
      <c r="I1095" s="264"/>
      <c r="J1095" s="142"/>
      <c r="K1095" s="264"/>
      <c r="L1095" s="264"/>
    </row>
    <row r="1096" spans="5:12">
      <c r="E1096" s="142"/>
      <c r="F1096" s="142"/>
      <c r="G1096" s="264"/>
      <c r="H1096" s="264"/>
      <c r="I1096" s="264"/>
      <c r="J1096" s="142"/>
      <c r="K1096" s="264"/>
      <c r="L1096" s="264"/>
    </row>
    <row r="1097" spans="5:12">
      <c r="E1097" s="142"/>
      <c r="F1097" s="142"/>
      <c r="G1097" s="264"/>
      <c r="H1097" s="264"/>
      <c r="I1097" s="264"/>
      <c r="J1097" s="142"/>
      <c r="K1097" s="264"/>
      <c r="L1097" s="264"/>
    </row>
    <row r="1098" spans="5:12">
      <c r="E1098" s="142"/>
      <c r="F1098" s="142"/>
      <c r="G1098" s="264"/>
      <c r="H1098" s="264"/>
      <c r="I1098" s="264"/>
      <c r="J1098" s="142"/>
      <c r="K1098" s="264"/>
      <c r="L1098" s="264"/>
    </row>
    <row r="1099" spans="5:12">
      <c r="E1099" s="142"/>
      <c r="F1099" s="142"/>
      <c r="G1099" s="264"/>
      <c r="H1099" s="264"/>
      <c r="I1099" s="264"/>
      <c r="J1099" s="142"/>
      <c r="K1099" s="264"/>
      <c r="L1099" s="264"/>
    </row>
    <row r="1100" spans="5:12">
      <c r="E1100" s="142"/>
      <c r="F1100" s="142"/>
      <c r="G1100" s="264"/>
      <c r="H1100" s="264"/>
      <c r="I1100" s="264"/>
      <c r="J1100" s="142"/>
      <c r="K1100" s="264"/>
      <c r="L1100" s="264"/>
    </row>
    <row r="1101" spans="5:12">
      <c r="E1101" s="142"/>
      <c r="F1101" s="142"/>
      <c r="G1101" s="264"/>
      <c r="H1101" s="264"/>
      <c r="I1101" s="264"/>
      <c r="J1101" s="142"/>
      <c r="K1101" s="264"/>
      <c r="L1101" s="264"/>
    </row>
    <row r="1102" spans="5:12">
      <c r="E1102" s="142"/>
      <c r="F1102" s="142"/>
      <c r="G1102" s="264"/>
      <c r="H1102" s="264"/>
      <c r="I1102" s="264"/>
      <c r="J1102" s="142"/>
      <c r="K1102" s="264"/>
      <c r="L1102" s="264"/>
    </row>
    <row r="1103" spans="5:12">
      <c r="E1103" s="142"/>
      <c r="F1103" s="142"/>
      <c r="G1103" s="264"/>
      <c r="H1103" s="264"/>
      <c r="I1103" s="264"/>
      <c r="J1103" s="142"/>
      <c r="K1103" s="264"/>
      <c r="L1103" s="264"/>
    </row>
    <row r="1104" spans="5:12">
      <c r="E1104" s="142"/>
      <c r="F1104" s="142"/>
      <c r="G1104" s="264"/>
      <c r="H1104" s="264"/>
      <c r="I1104" s="264"/>
      <c r="J1104" s="142"/>
      <c r="K1104" s="264"/>
      <c r="L1104" s="264"/>
    </row>
    <row r="1105" spans="5:12">
      <c r="E1105" s="142"/>
      <c r="F1105" s="142"/>
      <c r="G1105" s="264"/>
      <c r="H1105" s="264"/>
      <c r="I1105" s="264"/>
      <c r="J1105" s="142"/>
      <c r="K1105" s="264"/>
      <c r="L1105" s="264"/>
    </row>
    <row r="1106" spans="5:12">
      <c r="E1106" s="142"/>
      <c r="F1106" s="142"/>
      <c r="G1106" s="264"/>
      <c r="H1106" s="264"/>
      <c r="I1106" s="264"/>
      <c r="J1106" s="142"/>
      <c r="K1106" s="264"/>
      <c r="L1106" s="264"/>
    </row>
    <row r="1107" spans="5:12">
      <c r="E1107" s="142"/>
      <c r="F1107" s="142"/>
      <c r="G1107" s="264"/>
      <c r="H1107" s="264"/>
      <c r="I1107" s="264"/>
      <c r="J1107" s="142"/>
      <c r="K1107" s="264"/>
      <c r="L1107" s="264"/>
    </row>
    <row r="1108" spans="5:12">
      <c r="E1108" s="142"/>
      <c r="F1108" s="142"/>
      <c r="G1108" s="264"/>
      <c r="H1108" s="264"/>
      <c r="I1108" s="264"/>
      <c r="J1108" s="142"/>
      <c r="K1108" s="264"/>
      <c r="L1108" s="264"/>
    </row>
    <row r="1109" spans="5:12">
      <c r="E1109" s="142"/>
      <c r="F1109" s="142"/>
      <c r="G1109" s="264"/>
      <c r="H1109" s="264"/>
      <c r="I1109" s="264"/>
      <c r="J1109" s="142"/>
      <c r="K1109" s="264"/>
      <c r="L1109" s="264"/>
    </row>
    <row r="1110" spans="5:12">
      <c r="E1110" s="142"/>
      <c r="F1110" s="142"/>
      <c r="G1110" s="264"/>
      <c r="H1110" s="264"/>
      <c r="I1110" s="264"/>
      <c r="J1110" s="142"/>
      <c r="K1110" s="264"/>
      <c r="L1110" s="264"/>
    </row>
    <row r="1111" spans="5:12">
      <c r="E1111" s="142"/>
      <c r="F1111" s="142"/>
      <c r="G1111" s="264"/>
      <c r="H1111" s="264"/>
      <c r="I1111" s="264"/>
      <c r="J1111" s="142"/>
      <c r="K1111" s="264"/>
      <c r="L1111" s="264"/>
    </row>
    <row r="1112" spans="5:12">
      <c r="E1112" s="142"/>
      <c r="F1112" s="142"/>
      <c r="G1112" s="264"/>
      <c r="H1112" s="264"/>
      <c r="I1112" s="264"/>
      <c r="J1112" s="142"/>
      <c r="K1112" s="264"/>
      <c r="L1112" s="264"/>
    </row>
    <row r="1113" spans="5:12">
      <c r="E1113" s="142"/>
      <c r="F1113" s="142"/>
      <c r="G1113" s="264"/>
      <c r="H1113" s="264"/>
      <c r="I1113" s="264"/>
      <c r="J1113" s="142"/>
      <c r="K1113" s="264"/>
      <c r="L1113" s="264"/>
    </row>
    <row r="1114" spans="5:12">
      <c r="E1114" s="142"/>
      <c r="F1114" s="142"/>
      <c r="G1114" s="264"/>
      <c r="H1114" s="264"/>
      <c r="I1114" s="264"/>
      <c r="J1114" s="142"/>
      <c r="K1114" s="264"/>
      <c r="L1114" s="264"/>
    </row>
    <row r="1115" spans="5:12">
      <c r="E1115" s="142"/>
      <c r="F1115" s="142"/>
      <c r="G1115" s="264"/>
      <c r="H1115" s="264"/>
      <c r="I1115" s="264"/>
      <c r="J1115" s="142"/>
      <c r="K1115" s="264"/>
      <c r="L1115" s="264"/>
    </row>
    <row r="1116" spans="5:12">
      <c r="E1116" s="142"/>
      <c r="F1116" s="142"/>
      <c r="G1116" s="264"/>
      <c r="H1116" s="264"/>
      <c r="I1116" s="264"/>
      <c r="J1116" s="142"/>
      <c r="K1116" s="264"/>
      <c r="L1116" s="264"/>
    </row>
    <row r="1117" spans="5:12">
      <c r="E1117" s="142"/>
      <c r="F1117" s="142"/>
      <c r="G1117" s="264"/>
      <c r="H1117" s="264"/>
      <c r="I1117" s="264"/>
      <c r="J1117" s="142"/>
      <c r="K1117" s="264"/>
      <c r="L1117" s="264"/>
    </row>
    <row r="1118" spans="5:12">
      <c r="E1118" s="142"/>
      <c r="F1118" s="142"/>
      <c r="G1118" s="264"/>
      <c r="H1118" s="264"/>
      <c r="I1118" s="264"/>
      <c r="J1118" s="142"/>
      <c r="K1118" s="264"/>
      <c r="L1118" s="264"/>
    </row>
    <row r="1119" spans="5:12">
      <c r="E1119" s="142"/>
      <c r="F1119" s="142"/>
      <c r="G1119" s="264"/>
      <c r="H1119" s="264"/>
      <c r="I1119" s="264"/>
      <c r="J1119" s="142"/>
      <c r="K1119" s="264"/>
      <c r="L1119" s="264"/>
    </row>
    <row r="1120" spans="5:12">
      <c r="E1120" s="142"/>
      <c r="F1120" s="142"/>
      <c r="G1120" s="264"/>
      <c r="H1120" s="264"/>
      <c r="I1120" s="264"/>
      <c r="J1120" s="142"/>
      <c r="K1120" s="264"/>
      <c r="L1120" s="264"/>
    </row>
    <row r="1121" spans="5:12">
      <c r="E1121" s="142"/>
      <c r="F1121" s="142"/>
      <c r="G1121" s="264"/>
      <c r="H1121" s="264"/>
      <c r="I1121" s="264"/>
      <c r="J1121" s="142"/>
      <c r="K1121" s="264"/>
      <c r="L1121" s="264"/>
    </row>
    <row r="1122" spans="5:12">
      <c r="E1122" s="142"/>
      <c r="F1122" s="142"/>
      <c r="G1122" s="264"/>
      <c r="H1122" s="264"/>
      <c r="I1122" s="264"/>
      <c r="J1122" s="142"/>
      <c r="K1122" s="264"/>
      <c r="L1122" s="264"/>
    </row>
    <row r="1123" spans="5:12">
      <c r="E1123" s="142"/>
      <c r="F1123" s="142"/>
      <c r="G1123" s="264"/>
      <c r="H1123" s="264"/>
      <c r="I1123" s="264"/>
      <c r="J1123" s="142"/>
      <c r="K1123" s="264"/>
      <c r="L1123" s="264"/>
    </row>
    <row r="1124" spans="5:12">
      <c r="E1124" s="142"/>
      <c r="F1124" s="142"/>
      <c r="G1124" s="264"/>
      <c r="H1124" s="264"/>
      <c r="I1124" s="264"/>
      <c r="J1124" s="142"/>
      <c r="K1124" s="264"/>
      <c r="L1124" s="264"/>
    </row>
    <row r="1125" spans="5:12">
      <c r="E1125" s="142"/>
      <c r="F1125" s="142"/>
      <c r="G1125" s="264"/>
      <c r="H1125" s="264"/>
      <c r="I1125" s="264"/>
      <c r="J1125" s="142"/>
      <c r="K1125" s="264"/>
      <c r="L1125" s="264"/>
    </row>
    <row r="1126" spans="5:12">
      <c r="E1126" s="142"/>
      <c r="F1126" s="142"/>
      <c r="G1126" s="264"/>
      <c r="H1126" s="264"/>
      <c r="I1126" s="264"/>
      <c r="J1126" s="142"/>
      <c r="K1126" s="264"/>
      <c r="L1126" s="264"/>
    </row>
    <row r="1127" spans="5:12">
      <c r="E1127" s="142"/>
      <c r="F1127" s="142"/>
      <c r="G1127" s="264"/>
      <c r="H1127" s="264"/>
      <c r="I1127" s="264"/>
      <c r="J1127" s="142"/>
      <c r="K1127" s="264"/>
      <c r="L1127" s="264"/>
    </row>
    <row r="1128" spans="5:12">
      <c r="E1128" s="142"/>
      <c r="F1128" s="142"/>
      <c r="G1128" s="264"/>
      <c r="H1128" s="264"/>
      <c r="I1128" s="264"/>
      <c r="J1128" s="142"/>
      <c r="K1128" s="264"/>
      <c r="L1128" s="264"/>
    </row>
    <row r="1129" spans="5:12">
      <c r="E1129" s="142"/>
      <c r="F1129" s="142"/>
      <c r="G1129" s="264"/>
      <c r="H1129" s="264"/>
      <c r="I1129" s="264"/>
      <c r="J1129" s="142"/>
      <c r="K1129" s="264"/>
      <c r="L1129" s="264"/>
    </row>
    <row r="1130" spans="5:12">
      <c r="E1130" s="142"/>
      <c r="F1130" s="142"/>
      <c r="G1130" s="264"/>
      <c r="H1130" s="264"/>
      <c r="I1130" s="264"/>
      <c r="J1130" s="142"/>
      <c r="K1130" s="264"/>
      <c r="L1130" s="264"/>
    </row>
    <row r="1131" spans="5:12">
      <c r="E1131" s="142"/>
      <c r="F1131" s="142"/>
      <c r="G1131" s="264"/>
      <c r="H1131" s="264"/>
      <c r="I1131" s="264"/>
      <c r="J1131" s="142"/>
      <c r="K1131" s="264"/>
      <c r="L1131" s="264"/>
    </row>
    <row r="1132" spans="5:12">
      <c r="E1132" s="142"/>
      <c r="F1132" s="142"/>
      <c r="G1132" s="264"/>
      <c r="H1132" s="264"/>
      <c r="I1132" s="264"/>
      <c r="J1132" s="142"/>
      <c r="K1132" s="264"/>
      <c r="L1132" s="264"/>
    </row>
    <row r="1133" spans="5:12">
      <c r="E1133" s="142"/>
      <c r="F1133" s="142"/>
      <c r="G1133" s="264"/>
      <c r="H1133" s="264"/>
      <c r="I1133" s="264"/>
      <c r="J1133" s="142"/>
      <c r="K1133" s="264"/>
      <c r="L1133" s="264"/>
    </row>
    <row r="1134" spans="5:12">
      <c r="E1134" s="142"/>
      <c r="F1134" s="142"/>
      <c r="G1134" s="264"/>
      <c r="H1134" s="264"/>
      <c r="I1134" s="264"/>
      <c r="J1134" s="142"/>
      <c r="K1134" s="264"/>
      <c r="L1134" s="264"/>
    </row>
    <row r="1135" spans="5:12">
      <c r="E1135" s="142"/>
      <c r="F1135" s="142"/>
      <c r="G1135" s="264"/>
      <c r="H1135" s="264"/>
      <c r="I1135" s="264"/>
      <c r="J1135" s="142"/>
      <c r="K1135" s="264"/>
      <c r="L1135" s="264"/>
    </row>
    <row r="1136" spans="5:12">
      <c r="E1136" s="142"/>
      <c r="F1136" s="142"/>
      <c r="G1136" s="264"/>
      <c r="H1136" s="264"/>
      <c r="I1136" s="264"/>
      <c r="J1136" s="142"/>
      <c r="K1136" s="264"/>
      <c r="L1136" s="264"/>
    </row>
    <row r="1137" spans="5:12">
      <c r="E1137" s="142"/>
      <c r="F1137" s="142"/>
      <c r="G1137" s="264"/>
      <c r="H1137" s="264"/>
      <c r="I1137" s="264"/>
      <c r="J1137" s="142"/>
      <c r="K1137" s="264"/>
      <c r="L1137" s="264"/>
    </row>
    <row r="1138" spans="5:12">
      <c r="E1138" s="142"/>
      <c r="F1138" s="142"/>
      <c r="G1138" s="264"/>
      <c r="H1138" s="264"/>
      <c r="I1138" s="264"/>
      <c r="J1138" s="142"/>
      <c r="K1138" s="264"/>
      <c r="L1138" s="264"/>
    </row>
    <row r="1139" spans="5:12">
      <c r="E1139" s="142"/>
      <c r="F1139" s="142"/>
      <c r="G1139" s="264"/>
      <c r="H1139" s="264"/>
      <c r="I1139" s="264"/>
      <c r="J1139" s="142"/>
      <c r="K1139" s="264"/>
      <c r="L1139" s="264"/>
    </row>
    <row r="1140" spans="5:12">
      <c r="E1140" s="142"/>
      <c r="F1140" s="142"/>
      <c r="G1140" s="264"/>
      <c r="H1140" s="264"/>
      <c r="I1140" s="264"/>
      <c r="J1140" s="142"/>
      <c r="K1140" s="264"/>
      <c r="L1140" s="264"/>
    </row>
    <row r="1141" spans="5:12">
      <c r="E1141" s="142"/>
      <c r="F1141" s="142"/>
      <c r="G1141" s="264"/>
      <c r="H1141" s="264"/>
      <c r="I1141" s="264"/>
      <c r="J1141" s="142"/>
      <c r="K1141" s="264"/>
      <c r="L1141" s="264"/>
    </row>
    <row r="1142" spans="5:12">
      <c r="E1142" s="142"/>
      <c r="F1142" s="142"/>
      <c r="G1142" s="264"/>
      <c r="H1142" s="264"/>
      <c r="I1142" s="264"/>
      <c r="J1142" s="142"/>
      <c r="K1142" s="264"/>
      <c r="L1142" s="264"/>
    </row>
    <row r="1143" spans="5:12">
      <c r="E1143" s="142"/>
      <c r="F1143" s="142"/>
      <c r="G1143" s="264"/>
      <c r="H1143" s="264"/>
      <c r="I1143" s="264"/>
      <c r="J1143" s="142"/>
      <c r="K1143" s="264"/>
      <c r="L1143" s="264"/>
    </row>
    <row r="1144" spans="5:12">
      <c r="E1144" s="142"/>
      <c r="F1144" s="142"/>
      <c r="G1144" s="264"/>
      <c r="H1144" s="264"/>
      <c r="I1144" s="264"/>
      <c r="J1144" s="142"/>
      <c r="K1144" s="264"/>
      <c r="L1144" s="264"/>
    </row>
    <row r="1145" spans="5:12">
      <c r="E1145" s="142"/>
      <c r="F1145" s="142"/>
      <c r="G1145" s="264"/>
      <c r="H1145" s="264"/>
      <c r="I1145" s="264"/>
      <c r="J1145" s="142"/>
      <c r="K1145" s="264"/>
      <c r="L1145" s="264"/>
    </row>
    <row r="1146" spans="5:12">
      <c r="E1146" s="142"/>
      <c r="F1146" s="142"/>
      <c r="G1146" s="264"/>
      <c r="H1146" s="264"/>
      <c r="I1146" s="264"/>
      <c r="J1146" s="142"/>
      <c r="K1146" s="264"/>
      <c r="L1146" s="264"/>
    </row>
    <row r="1147" spans="5:12">
      <c r="E1147" s="142"/>
      <c r="F1147" s="142"/>
      <c r="G1147" s="264"/>
      <c r="H1147" s="264"/>
      <c r="I1147" s="264"/>
      <c r="J1147" s="142"/>
      <c r="K1147" s="264"/>
      <c r="L1147" s="264"/>
    </row>
    <row r="1148" spans="5:12">
      <c r="E1148" s="142"/>
      <c r="F1148" s="142"/>
      <c r="G1148" s="264"/>
      <c r="H1148" s="264"/>
      <c r="I1148" s="264"/>
      <c r="J1148" s="142"/>
      <c r="K1148" s="264"/>
      <c r="L1148" s="264"/>
    </row>
    <row r="1149" spans="5:12">
      <c r="E1149" s="142"/>
      <c r="F1149" s="142"/>
      <c r="G1149" s="264"/>
      <c r="H1149" s="264"/>
      <c r="I1149" s="264"/>
      <c r="J1149" s="142"/>
      <c r="K1149" s="264"/>
      <c r="L1149" s="264"/>
    </row>
    <row r="1150" spans="5:12">
      <c r="E1150" s="142"/>
      <c r="F1150" s="142"/>
      <c r="G1150" s="264"/>
      <c r="H1150" s="264"/>
      <c r="I1150" s="264"/>
      <c r="J1150" s="142"/>
      <c r="K1150" s="264"/>
      <c r="L1150" s="264"/>
    </row>
    <row r="1151" spans="5:12">
      <c r="E1151" s="142"/>
      <c r="F1151" s="142"/>
      <c r="G1151" s="264"/>
      <c r="H1151" s="264"/>
      <c r="I1151" s="264"/>
      <c r="J1151" s="142"/>
      <c r="K1151" s="264"/>
      <c r="L1151" s="264"/>
    </row>
    <row r="1152" spans="5:12">
      <c r="E1152" s="142"/>
      <c r="F1152" s="142"/>
      <c r="G1152" s="264"/>
      <c r="H1152" s="264"/>
      <c r="I1152" s="264"/>
      <c r="J1152" s="142"/>
      <c r="K1152" s="264"/>
      <c r="L1152" s="264"/>
    </row>
    <row r="1153" spans="5:12">
      <c r="E1153" s="142"/>
      <c r="F1153" s="142"/>
      <c r="G1153" s="264"/>
      <c r="H1153" s="264"/>
      <c r="I1153" s="264"/>
      <c r="J1153" s="142"/>
      <c r="K1153" s="264"/>
      <c r="L1153" s="264"/>
    </row>
    <row r="1154" spans="5:12">
      <c r="E1154" s="142"/>
      <c r="F1154" s="142"/>
      <c r="G1154" s="264"/>
      <c r="H1154" s="264"/>
      <c r="I1154" s="264"/>
      <c r="J1154" s="142"/>
      <c r="K1154" s="264"/>
      <c r="L1154" s="264"/>
    </row>
    <row r="1155" spans="5:12">
      <c r="E1155" s="142"/>
      <c r="F1155" s="142"/>
      <c r="G1155" s="264"/>
      <c r="H1155" s="264"/>
      <c r="I1155" s="264"/>
      <c r="J1155" s="142"/>
      <c r="K1155" s="264"/>
      <c r="L1155" s="264"/>
    </row>
    <row r="1156" spans="5:12">
      <c r="E1156" s="142"/>
      <c r="F1156" s="142"/>
      <c r="G1156" s="264"/>
      <c r="H1156" s="264"/>
      <c r="I1156" s="264"/>
      <c r="J1156" s="142"/>
      <c r="K1156" s="264"/>
      <c r="L1156" s="264"/>
    </row>
    <row r="1157" spans="5:12">
      <c r="E1157" s="142"/>
      <c r="F1157" s="142"/>
      <c r="G1157" s="264"/>
      <c r="H1157" s="264"/>
      <c r="I1157" s="264"/>
      <c r="J1157" s="142"/>
      <c r="K1157" s="264"/>
      <c r="L1157" s="264"/>
    </row>
    <row r="1158" spans="5:12">
      <c r="E1158" s="142"/>
      <c r="F1158" s="142"/>
      <c r="G1158" s="264"/>
      <c r="H1158" s="264"/>
      <c r="I1158" s="264"/>
      <c r="J1158" s="142"/>
      <c r="K1158" s="264"/>
      <c r="L1158" s="264"/>
    </row>
    <row r="1159" spans="5:12">
      <c r="E1159" s="142"/>
      <c r="F1159" s="142"/>
      <c r="G1159" s="264"/>
      <c r="H1159" s="264"/>
      <c r="I1159" s="264"/>
      <c r="J1159" s="142"/>
      <c r="K1159" s="264"/>
      <c r="L1159" s="264"/>
    </row>
    <row r="1160" spans="5:12">
      <c r="E1160" s="142"/>
      <c r="F1160" s="142"/>
      <c r="G1160" s="264"/>
      <c r="H1160" s="264"/>
      <c r="I1160" s="264"/>
      <c r="J1160" s="142"/>
      <c r="K1160" s="264"/>
      <c r="L1160" s="264"/>
    </row>
    <row r="1161" spans="5:12">
      <c r="E1161" s="142"/>
      <c r="F1161" s="142"/>
      <c r="G1161" s="264"/>
      <c r="H1161" s="264"/>
      <c r="I1161" s="264"/>
      <c r="J1161" s="142"/>
      <c r="K1161" s="264"/>
      <c r="L1161" s="264"/>
    </row>
    <row r="1162" spans="5:12">
      <c r="E1162" s="142"/>
      <c r="F1162" s="142"/>
      <c r="G1162" s="264"/>
      <c r="H1162" s="264"/>
      <c r="I1162" s="264"/>
      <c r="J1162" s="142"/>
      <c r="K1162" s="264"/>
      <c r="L1162" s="264"/>
    </row>
    <row r="1163" spans="5:12">
      <c r="E1163" s="142"/>
      <c r="F1163" s="142"/>
      <c r="G1163" s="264"/>
      <c r="H1163" s="264"/>
      <c r="I1163" s="264"/>
      <c r="J1163" s="142"/>
      <c r="K1163" s="264"/>
      <c r="L1163" s="264"/>
    </row>
    <row r="1164" spans="5:12">
      <c r="E1164" s="142"/>
      <c r="F1164" s="142"/>
      <c r="G1164" s="264"/>
      <c r="H1164" s="264"/>
      <c r="I1164" s="264"/>
      <c r="J1164" s="142"/>
      <c r="K1164" s="264"/>
      <c r="L1164" s="264"/>
    </row>
    <row r="1165" spans="5:12">
      <c r="E1165" s="142"/>
      <c r="F1165" s="142"/>
      <c r="G1165" s="264"/>
      <c r="H1165" s="264"/>
      <c r="I1165" s="264"/>
      <c r="J1165" s="142"/>
      <c r="K1165" s="264"/>
      <c r="L1165" s="264"/>
    </row>
    <row r="1166" spans="5:12">
      <c r="E1166" s="142"/>
      <c r="F1166" s="142"/>
      <c r="G1166" s="264"/>
      <c r="H1166" s="264"/>
      <c r="I1166" s="264"/>
      <c r="J1166" s="142"/>
      <c r="K1166" s="264"/>
      <c r="L1166" s="264"/>
    </row>
    <row r="1167" spans="5:12">
      <c r="E1167" s="142"/>
      <c r="F1167" s="142"/>
      <c r="G1167" s="264"/>
      <c r="H1167" s="264"/>
      <c r="I1167" s="264"/>
      <c r="J1167" s="142"/>
      <c r="K1167" s="264"/>
      <c r="L1167" s="264"/>
    </row>
    <row r="1168" spans="5:12">
      <c r="E1168" s="142"/>
      <c r="F1168" s="142"/>
      <c r="G1168" s="264"/>
      <c r="H1168" s="264"/>
      <c r="I1168" s="264"/>
      <c r="J1168" s="142"/>
      <c r="K1168" s="264"/>
      <c r="L1168" s="264"/>
    </row>
    <row r="1169" spans="5:12">
      <c r="E1169" s="142"/>
      <c r="F1169" s="142"/>
      <c r="G1169" s="264"/>
      <c r="H1169" s="264"/>
      <c r="I1169" s="264"/>
      <c r="J1169" s="142"/>
      <c r="K1169" s="264"/>
      <c r="L1169" s="264"/>
    </row>
    <row r="1170" spans="5:12">
      <c r="E1170" s="142"/>
      <c r="F1170" s="142"/>
      <c r="G1170" s="264"/>
      <c r="H1170" s="264"/>
      <c r="I1170" s="264"/>
      <c r="J1170" s="142"/>
      <c r="K1170" s="264"/>
      <c r="L1170" s="264"/>
    </row>
    <row r="1171" spans="5:12">
      <c r="E1171" s="142"/>
      <c r="F1171" s="142"/>
      <c r="G1171" s="264"/>
      <c r="H1171" s="264"/>
      <c r="I1171" s="264"/>
      <c r="J1171" s="142"/>
      <c r="K1171" s="264"/>
      <c r="L1171" s="264"/>
    </row>
    <row r="1172" spans="5:12">
      <c r="E1172" s="142"/>
      <c r="F1172" s="142"/>
      <c r="G1172" s="264"/>
      <c r="H1172" s="264"/>
      <c r="I1172" s="264"/>
      <c r="J1172" s="142"/>
      <c r="K1172" s="264"/>
      <c r="L1172" s="264"/>
    </row>
    <row r="1173" spans="5:12">
      <c r="E1173" s="142"/>
      <c r="F1173" s="142"/>
      <c r="G1173" s="264"/>
      <c r="H1173" s="264"/>
      <c r="I1173" s="264"/>
      <c r="J1173" s="142"/>
      <c r="K1173" s="264"/>
      <c r="L1173" s="264"/>
    </row>
    <row r="1174" spans="5:12">
      <c r="E1174" s="142"/>
      <c r="F1174" s="142"/>
      <c r="G1174" s="264"/>
      <c r="H1174" s="264"/>
      <c r="I1174" s="264"/>
      <c r="J1174" s="142"/>
      <c r="K1174" s="264"/>
      <c r="L1174" s="264"/>
    </row>
    <row r="1175" spans="5:12">
      <c r="E1175" s="142"/>
      <c r="F1175" s="142"/>
      <c r="G1175" s="264"/>
      <c r="H1175" s="264"/>
      <c r="I1175" s="264"/>
      <c r="J1175" s="142"/>
      <c r="K1175" s="264"/>
      <c r="L1175" s="264"/>
    </row>
    <row r="1176" spans="5:12">
      <c r="E1176" s="142"/>
      <c r="F1176" s="142"/>
      <c r="G1176" s="264"/>
      <c r="H1176" s="264"/>
      <c r="I1176" s="264"/>
      <c r="J1176" s="142"/>
      <c r="K1176" s="264"/>
      <c r="L1176" s="264"/>
    </row>
    <row r="1177" spans="5:12">
      <c r="E1177" s="142"/>
      <c r="F1177" s="142"/>
      <c r="G1177" s="264"/>
      <c r="H1177" s="264"/>
      <c r="I1177" s="264"/>
      <c r="J1177" s="142"/>
      <c r="K1177" s="264"/>
      <c r="L1177" s="264"/>
    </row>
    <row r="1178" spans="5:12">
      <c r="E1178" s="142"/>
      <c r="F1178" s="142"/>
      <c r="G1178" s="264"/>
      <c r="H1178" s="264"/>
      <c r="I1178" s="264"/>
      <c r="J1178" s="142"/>
      <c r="K1178" s="264"/>
      <c r="L1178" s="264"/>
    </row>
    <row r="1179" spans="5:12">
      <c r="E1179" s="142"/>
      <c r="F1179" s="142"/>
      <c r="G1179" s="264"/>
      <c r="H1179" s="264"/>
      <c r="I1179" s="264"/>
      <c r="J1179" s="142"/>
      <c r="K1179" s="264"/>
      <c r="L1179" s="264"/>
    </row>
    <row r="1180" spans="5:12">
      <c r="E1180" s="142"/>
      <c r="F1180" s="142"/>
      <c r="G1180" s="264"/>
      <c r="H1180" s="264"/>
      <c r="I1180" s="264"/>
      <c r="J1180" s="142"/>
      <c r="K1180" s="264"/>
      <c r="L1180" s="264"/>
    </row>
    <row r="1181" spans="5:12">
      <c r="E1181" s="142"/>
      <c r="F1181" s="142"/>
      <c r="G1181" s="264"/>
      <c r="H1181" s="264"/>
      <c r="I1181" s="264"/>
      <c r="J1181" s="142"/>
      <c r="K1181" s="264"/>
      <c r="L1181" s="264"/>
    </row>
    <row r="1182" spans="5:12">
      <c r="E1182" s="142"/>
      <c r="F1182" s="142"/>
      <c r="G1182" s="264"/>
      <c r="H1182" s="264"/>
      <c r="I1182" s="264"/>
      <c r="J1182" s="142"/>
      <c r="K1182" s="264"/>
      <c r="L1182" s="264"/>
    </row>
    <row r="1183" spans="5:12">
      <c r="E1183" s="142"/>
      <c r="F1183" s="142"/>
      <c r="G1183" s="264"/>
      <c r="H1183" s="264"/>
      <c r="I1183" s="264"/>
      <c r="J1183" s="142"/>
      <c r="K1183" s="264"/>
      <c r="L1183" s="264"/>
    </row>
    <row r="1184" spans="5:12">
      <c r="E1184" s="142"/>
      <c r="F1184" s="142"/>
      <c r="G1184" s="264"/>
      <c r="H1184" s="264"/>
      <c r="I1184" s="264"/>
      <c r="J1184" s="142"/>
      <c r="K1184" s="264"/>
      <c r="L1184" s="264"/>
    </row>
    <row r="1185" spans="5:12">
      <c r="E1185" s="142"/>
      <c r="F1185" s="142"/>
      <c r="G1185" s="264"/>
      <c r="H1185" s="264"/>
      <c r="I1185" s="264"/>
      <c r="J1185" s="142"/>
      <c r="K1185" s="264"/>
      <c r="L1185" s="264"/>
    </row>
    <row r="1186" spans="5:12">
      <c r="E1186" s="142"/>
      <c r="F1186" s="142"/>
      <c r="G1186" s="264"/>
      <c r="H1186" s="264"/>
      <c r="I1186" s="264"/>
      <c r="J1186" s="142"/>
      <c r="K1186" s="264"/>
      <c r="L1186" s="264"/>
    </row>
    <row r="1187" spans="5:12">
      <c r="E1187" s="142"/>
      <c r="F1187" s="142"/>
      <c r="G1187" s="264"/>
      <c r="H1187" s="264"/>
      <c r="I1187" s="264"/>
      <c r="J1187" s="142"/>
      <c r="K1187" s="264"/>
      <c r="L1187" s="264"/>
    </row>
    <row r="1188" spans="5:12">
      <c r="E1188" s="142"/>
      <c r="F1188" s="142"/>
      <c r="G1188" s="264"/>
      <c r="H1188" s="264"/>
      <c r="I1188" s="264"/>
      <c r="J1188" s="142"/>
      <c r="K1188" s="264"/>
      <c r="L1188" s="264"/>
    </row>
    <row r="1189" spans="5:12">
      <c r="E1189" s="142"/>
      <c r="F1189" s="142"/>
      <c r="G1189" s="264"/>
      <c r="H1189" s="264"/>
      <c r="I1189" s="264"/>
      <c r="J1189" s="142"/>
      <c r="K1189" s="264"/>
      <c r="L1189" s="264"/>
    </row>
    <row r="1190" spans="5:12">
      <c r="E1190" s="142"/>
      <c r="F1190" s="142"/>
      <c r="G1190" s="264"/>
      <c r="H1190" s="264"/>
      <c r="I1190" s="264"/>
      <c r="J1190" s="142"/>
      <c r="K1190" s="264"/>
      <c r="L1190" s="264"/>
    </row>
    <row r="1191" spans="5:12">
      <c r="E1191" s="142"/>
      <c r="F1191" s="142"/>
      <c r="G1191" s="264"/>
      <c r="H1191" s="264"/>
      <c r="I1191" s="264"/>
      <c r="J1191" s="142"/>
      <c r="K1191" s="264"/>
      <c r="L1191" s="264"/>
    </row>
    <row r="1192" spans="5:12">
      <c r="E1192" s="142"/>
      <c r="F1192" s="142"/>
      <c r="G1192" s="264"/>
      <c r="H1192" s="264"/>
      <c r="I1192" s="264"/>
      <c r="J1192" s="142"/>
      <c r="K1192" s="264"/>
      <c r="L1192" s="264"/>
    </row>
    <row r="1193" spans="5:12">
      <c r="E1193" s="142"/>
      <c r="F1193" s="142"/>
      <c r="G1193" s="264"/>
      <c r="H1193" s="264"/>
      <c r="I1193" s="264"/>
      <c r="J1193" s="142"/>
      <c r="K1193" s="264"/>
      <c r="L1193" s="264"/>
    </row>
    <row r="1194" spans="5:12">
      <c r="E1194" s="142"/>
      <c r="F1194" s="142"/>
      <c r="G1194" s="264"/>
      <c r="H1194" s="264"/>
      <c r="I1194" s="264"/>
      <c r="J1194" s="142"/>
      <c r="K1194" s="264"/>
      <c r="L1194" s="264"/>
    </row>
    <row r="1195" spans="5:12">
      <c r="E1195" s="142"/>
      <c r="F1195" s="142"/>
      <c r="G1195" s="264"/>
      <c r="H1195" s="264"/>
      <c r="I1195" s="264"/>
      <c r="J1195" s="142"/>
      <c r="K1195" s="264"/>
      <c r="L1195" s="264"/>
    </row>
    <row r="1196" spans="5:12">
      <c r="E1196" s="142"/>
      <c r="F1196" s="142"/>
      <c r="G1196" s="264"/>
      <c r="H1196" s="264"/>
      <c r="I1196" s="264"/>
      <c r="J1196" s="142"/>
      <c r="K1196" s="264"/>
      <c r="L1196" s="264"/>
    </row>
    <row r="1197" spans="5:12">
      <c r="E1197" s="142"/>
      <c r="F1197" s="142"/>
      <c r="G1197" s="264"/>
      <c r="H1197" s="264"/>
      <c r="I1197" s="264"/>
      <c r="J1197" s="142"/>
      <c r="K1197" s="264"/>
      <c r="L1197" s="264"/>
    </row>
    <row r="1198" spans="5:12">
      <c r="E1198" s="142"/>
      <c r="F1198" s="142"/>
      <c r="G1198" s="264"/>
      <c r="H1198" s="264"/>
      <c r="I1198" s="264"/>
      <c r="J1198" s="142"/>
      <c r="K1198" s="264"/>
      <c r="L1198" s="264"/>
    </row>
    <row r="1199" spans="5:12">
      <c r="E1199" s="142"/>
      <c r="F1199" s="142"/>
      <c r="G1199" s="264"/>
      <c r="H1199" s="264"/>
      <c r="I1199" s="264"/>
      <c r="J1199" s="142"/>
      <c r="K1199" s="264"/>
      <c r="L1199" s="264"/>
    </row>
    <row r="1200" spans="5:12">
      <c r="E1200" s="142"/>
      <c r="F1200" s="142"/>
      <c r="G1200" s="264"/>
      <c r="H1200" s="264"/>
      <c r="I1200" s="264"/>
      <c r="J1200" s="142"/>
      <c r="K1200" s="264"/>
      <c r="L1200" s="264"/>
    </row>
    <row r="1201" spans="5:12">
      <c r="E1201" s="142"/>
      <c r="F1201" s="142"/>
      <c r="G1201" s="264"/>
      <c r="H1201" s="264"/>
      <c r="I1201" s="264"/>
      <c r="J1201" s="142"/>
      <c r="K1201" s="264"/>
      <c r="L1201" s="264"/>
    </row>
    <row r="1202" spans="5:12">
      <c r="E1202" s="142"/>
      <c r="F1202" s="142"/>
      <c r="G1202" s="264"/>
      <c r="H1202" s="264"/>
      <c r="I1202" s="264"/>
      <c r="J1202" s="142"/>
      <c r="K1202" s="264"/>
      <c r="L1202" s="264"/>
    </row>
    <row r="1203" spans="5:12">
      <c r="E1203" s="142"/>
      <c r="F1203" s="142"/>
      <c r="G1203" s="264"/>
      <c r="H1203" s="264"/>
      <c r="I1203" s="264"/>
      <c r="J1203" s="142"/>
      <c r="K1203" s="264"/>
      <c r="L1203" s="264"/>
    </row>
    <row r="1204" spans="5:12">
      <c r="E1204" s="142"/>
      <c r="F1204" s="142"/>
      <c r="G1204" s="264"/>
      <c r="H1204" s="264"/>
      <c r="I1204" s="264"/>
      <c r="J1204" s="142"/>
      <c r="K1204" s="264"/>
      <c r="L1204" s="264"/>
    </row>
    <row r="1205" spans="5:12">
      <c r="E1205" s="142"/>
      <c r="F1205" s="142"/>
      <c r="G1205" s="264"/>
      <c r="H1205" s="264"/>
      <c r="I1205" s="264"/>
      <c r="J1205" s="142"/>
      <c r="K1205" s="264"/>
      <c r="L1205" s="264"/>
    </row>
    <row r="1206" spans="5:12">
      <c r="E1206" s="142"/>
      <c r="F1206" s="142"/>
      <c r="G1206" s="264"/>
      <c r="H1206" s="264"/>
      <c r="I1206" s="264"/>
      <c r="J1206" s="142"/>
      <c r="K1206" s="264"/>
      <c r="L1206" s="264"/>
    </row>
    <row r="1207" spans="5:12">
      <c r="E1207" s="142"/>
      <c r="F1207" s="142"/>
      <c r="G1207" s="264"/>
      <c r="H1207" s="264"/>
      <c r="I1207" s="264"/>
      <c r="J1207" s="142"/>
      <c r="K1207" s="264"/>
      <c r="L1207" s="264"/>
    </row>
    <row r="1208" spans="5:12">
      <c r="E1208" s="142"/>
      <c r="F1208" s="142"/>
      <c r="G1208" s="264"/>
      <c r="H1208" s="264"/>
      <c r="I1208" s="264"/>
      <c r="J1208" s="142"/>
      <c r="K1208" s="264"/>
      <c r="L1208" s="264"/>
    </row>
    <row r="1209" spans="5:12">
      <c r="E1209" s="142"/>
      <c r="F1209" s="142"/>
      <c r="G1209" s="264"/>
      <c r="H1209" s="264"/>
      <c r="I1209" s="264"/>
      <c r="J1209" s="142"/>
      <c r="K1209" s="264"/>
      <c r="L1209" s="264"/>
    </row>
    <row r="1210" spans="5:12">
      <c r="E1210" s="142"/>
      <c r="F1210" s="142"/>
      <c r="G1210" s="264"/>
      <c r="H1210" s="264"/>
      <c r="I1210" s="264"/>
      <c r="J1210" s="142"/>
      <c r="K1210" s="264"/>
      <c r="L1210" s="264"/>
    </row>
    <row r="1211" spans="5:12">
      <c r="E1211" s="142"/>
      <c r="F1211" s="142"/>
      <c r="G1211" s="264"/>
      <c r="H1211" s="264"/>
      <c r="I1211" s="264"/>
      <c r="J1211" s="142"/>
      <c r="K1211" s="264"/>
      <c r="L1211" s="264"/>
    </row>
    <row r="1212" spans="5:12">
      <c r="E1212" s="142"/>
      <c r="F1212" s="142"/>
      <c r="G1212" s="264"/>
      <c r="H1212" s="264"/>
      <c r="I1212" s="264"/>
      <c r="J1212" s="142"/>
      <c r="K1212" s="264"/>
      <c r="L1212" s="264"/>
    </row>
    <row r="1213" spans="5:12">
      <c r="E1213" s="142"/>
      <c r="F1213" s="142"/>
      <c r="G1213" s="264"/>
      <c r="H1213" s="264"/>
      <c r="I1213" s="264"/>
      <c r="J1213" s="142"/>
      <c r="K1213" s="264"/>
      <c r="L1213" s="264"/>
    </row>
    <row r="1214" spans="5:12">
      <c r="E1214" s="142"/>
      <c r="F1214" s="142"/>
      <c r="G1214" s="264"/>
      <c r="H1214" s="264"/>
      <c r="I1214" s="264"/>
      <c r="J1214" s="142"/>
      <c r="K1214" s="264"/>
      <c r="L1214" s="264"/>
    </row>
    <row r="1215" spans="5:12">
      <c r="E1215" s="142"/>
      <c r="F1215" s="142"/>
      <c r="G1215" s="264"/>
      <c r="H1215" s="264"/>
      <c r="I1215" s="264"/>
      <c r="J1215" s="142"/>
      <c r="K1215" s="264"/>
      <c r="L1215" s="264"/>
    </row>
    <row r="1216" spans="5:12">
      <c r="E1216" s="142"/>
      <c r="F1216" s="142"/>
      <c r="G1216" s="264"/>
      <c r="H1216" s="264"/>
      <c r="I1216" s="264"/>
      <c r="J1216" s="142"/>
      <c r="K1216" s="264"/>
      <c r="L1216" s="264"/>
    </row>
    <row r="1217" spans="5:12">
      <c r="E1217" s="142"/>
      <c r="F1217" s="142"/>
      <c r="G1217" s="264"/>
      <c r="H1217" s="264"/>
      <c r="I1217" s="264"/>
      <c r="J1217" s="142"/>
      <c r="K1217" s="264"/>
      <c r="L1217" s="264"/>
    </row>
    <row r="1218" spans="5:12">
      <c r="E1218" s="142"/>
      <c r="F1218" s="142"/>
      <c r="G1218" s="264"/>
      <c r="H1218" s="264"/>
      <c r="I1218" s="264"/>
      <c r="J1218" s="142"/>
      <c r="K1218" s="264"/>
      <c r="L1218" s="264"/>
    </row>
    <row r="1219" spans="5:12">
      <c r="E1219" s="142"/>
      <c r="F1219" s="142"/>
      <c r="G1219" s="264"/>
      <c r="H1219" s="264"/>
      <c r="I1219" s="264"/>
      <c r="J1219" s="142"/>
      <c r="K1219" s="264"/>
      <c r="L1219" s="264"/>
    </row>
    <row r="1220" spans="5:12">
      <c r="E1220" s="142"/>
      <c r="F1220" s="142"/>
      <c r="G1220" s="264"/>
      <c r="H1220" s="264"/>
      <c r="I1220" s="264"/>
      <c r="J1220" s="142"/>
      <c r="K1220" s="264"/>
      <c r="L1220" s="264"/>
    </row>
    <row r="1221" spans="5:12">
      <c r="E1221" s="142"/>
      <c r="F1221" s="142"/>
      <c r="G1221" s="264"/>
      <c r="H1221" s="264"/>
      <c r="I1221" s="264"/>
      <c r="J1221" s="142"/>
      <c r="K1221" s="264"/>
      <c r="L1221" s="264"/>
    </row>
    <row r="1222" spans="5:12">
      <c r="E1222" s="142"/>
      <c r="F1222" s="142"/>
      <c r="G1222" s="264"/>
      <c r="H1222" s="264"/>
      <c r="I1222" s="264"/>
      <c r="J1222" s="142"/>
      <c r="K1222" s="264"/>
      <c r="L1222" s="264"/>
    </row>
    <row r="1223" spans="5:12">
      <c r="E1223" s="142"/>
      <c r="F1223" s="142"/>
      <c r="G1223" s="264"/>
      <c r="H1223" s="264"/>
      <c r="I1223" s="264"/>
      <c r="J1223" s="142"/>
      <c r="K1223" s="264"/>
      <c r="L1223" s="264"/>
    </row>
    <row r="1224" spans="5:12">
      <c r="E1224" s="142"/>
      <c r="F1224" s="142"/>
      <c r="G1224" s="264"/>
      <c r="H1224" s="264"/>
      <c r="I1224" s="264"/>
      <c r="J1224" s="142"/>
      <c r="K1224" s="264"/>
      <c r="L1224" s="264"/>
    </row>
    <row r="1225" spans="5:12">
      <c r="E1225" s="142"/>
      <c r="F1225" s="142"/>
      <c r="G1225" s="264"/>
      <c r="H1225" s="264"/>
      <c r="I1225" s="264"/>
      <c r="J1225" s="142"/>
      <c r="K1225" s="264"/>
      <c r="L1225" s="264"/>
    </row>
    <row r="1226" spans="5:12">
      <c r="E1226" s="142"/>
      <c r="F1226" s="142"/>
      <c r="G1226" s="264"/>
      <c r="H1226" s="264"/>
      <c r="I1226" s="264"/>
      <c r="J1226" s="142"/>
      <c r="K1226" s="264"/>
      <c r="L1226" s="264"/>
    </row>
    <row r="1227" spans="5:12">
      <c r="E1227" s="142"/>
      <c r="F1227" s="142"/>
      <c r="G1227" s="264"/>
      <c r="H1227" s="264"/>
      <c r="I1227" s="264"/>
      <c r="J1227" s="142"/>
      <c r="K1227" s="264"/>
      <c r="L1227" s="264"/>
    </row>
    <row r="1228" spans="5:12">
      <c r="E1228" s="142"/>
      <c r="F1228" s="142"/>
      <c r="G1228" s="264"/>
      <c r="H1228" s="264"/>
      <c r="I1228" s="264"/>
      <c r="J1228" s="142"/>
      <c r="K1228" s="264"/>
      <c r="L1228" s="264"/>
    </row>
    <row r="1229" spans="5:12">
      <c r="E1229" s="142"/>
      <c r="F1229" s="142"/>
      <c r="G1229" s="264"/>
      <c r="H1229" s="264"/>
      <c r="I1229" s="264"/>
      <c r="J1229" s="142"/>
      <c r="K1229" s="264"/>
      <c r="L1229" s="264"/>
    </row>
    <row r="1230" spans="5:12">
      <c r="E1230" s="142"/>
      <c r="F1230" s="142"/>
      <c r="G1230" s="264"/>
      <c r="H1230" s="264"/>
      <c r="I1230" s="264"/>
      <c r="J1230" s="142"/>
      <c r="K1230" s="264"/>
      <c r="L1230" s="264"/>
    </row>
    <row r="1231" spans="5:12">
      <c r="E1231" s="142"/>
      <c r="F1231" s="142"/>
      <c r="G1231" s="264"/>
      <c r="H1231" s="264"/>
      <c r="I1231" s="264"/>
      <c r="J1231" s="142"/>
      <c r="K1231" s="264"/>
      <c r="L1231" s="264"/>
    </row>
    <row r="1232" spans="5:12">
      <c r="E1232" s="142"/>
      <c r="F1232" s="142"/>
      <c r="G1232" s="264"/>
      <c r="H1232" s="264"/>
      <c r="I1232" s="264"/>
      <c r="J1232" s="142"/>
      <c r="K1232" s="264"/>
      <c r="L1232" s="264"/>
    </row>
    <row r="1233" spans="5:12">
      <c r="E1233" s="142"/>
      <c r="F1233" s="142"/>
      <c r="G1233" s="264"/>
      <c r="H1233" s="264"/>
      <c r="I1233" s="264"/>
      <c r="J1233" s="142"/>
      <c r="K1233" s="264"/>
      <c r="L1233" s="264"/>
    </row>
    <row r="1234" spans="5:12">
      <c r="E1234" s="142"/>
      <c r="F1234" s="142"/>
      <c r="G1234" s="264"/>
      <c r="H1234" s="264"/>
      <c r="I1234" s="264"/>
      <c r="J1234" s="142"/>
      <c r="K1234" s="264"/>
      <c r="L1234" s="264"/>
    </row>
    <row r="1235" spans="5:12">
      <c r="E1235" s="142"/>
      <c r="F1235" s="142"/>
      <c r="G1235" s="264"/>
      <c r="H1235" s="264"/>
      <c r="I1235" s="264"/>
      <c r="J1235" s="142"/>
      <c r="K1235" s="264"/>
      <c r="L1235" s="264"/>
    </row>
    <row r="1236" spans="5:12">
      <c r="E1236" s="142"/>
      <c r="F1236" s="142"/>
      <c r="G1236" s="264"/>
      <c r="H1236" s="264"/>
      <c r="I1236" s="264"/>
      <c r="J1236" s="142"/>
      <c r="K1236" s="264"/>
      <c r="L1236" s="264"/>
    </row>
    <row r="1237" spans="5:12">
      <c r="E1237" s="142"/>
      <c r="F1237" s="142"/>
      <c r="G1237" s="264"/>
      <c r="H1237" s="264"/>
      <c r="I1237" s="264"/>
      <c r="J1237" s="142"/>
      <c r="K1237" s="264"/>
      <c r="L1237" s="264"/>
    </row>
    <row r="1238" spans="5:12">
      <c r="E1238" s="142"/>
      <c r="F1238" s="142"/>
      <c r="G1238" s="264"/>
      <c r="H1238" s="264"/>
      <c r="I1238" s="264"/>
      <c r="J1238" s="142"/>
      <c r="K1238" s="264"/>
      <c r="L1238" s="264"/>
    </row>
    <row r="1239" spans="5:12">
      <c r="E1239" s="142"/>
      <c r="F1239" s="142"/>
      <c r="G1239" s="264"/>
      <c r="H1239" s="264"/>
      <c r="I1239" s="264"/>
      <c r="J1239" s="142"/>
      <c r="K1239" s="264"/>
      <c r="L1239" s="264"/>
    </row>
    <row r="1240" spans="5:12">
      <c r="E1240" s="142"/>
      <c r="F1240" s="142"/>
      <c r="G1240" s="264"/>
      <c r="H1240" s="264"/>
      <c r="I1240" s="264"/>
      <c r="J1240" s="142"/>
      <c r="K1240" s="264"/>
      <c r="L1240" s="264"/>
    </row>
    <row r="1241" spans="5:12">
      <c r="E1241" s="142"/>
      <c r="F1241" s="142"/>
      <c r="G1241" s="264"/>
      <c r="H1241" s="264"/>
      <c r="I1241" s="264"/>
      <c r="J1241" s="142"/>
      <c r="K1241" s="264"/>
      <c r="L1241" s="264"/>
    </row>
    <row r="1242" spans="5:12">
      <c r="E1242" s="142"/>
      <c r="F1242" s="142"/>
      <c r="G1242" s="264"/>
      <c r="H1242" s="264"/>
      <c r="I1242" s="264"/>
      <c r="J1242" s="142"/>
      <c r="K1242" s="264"/>
      <c r="L1242" s="264"/>
    </row>
    <row r="1243" spans="5:12">
      <c r="E1243" s="142"/>
      <c r="F1243" s="142"/>
      <c r="G1243" s="264"/>
      <c r="H1243" s="264"/>
      <c r="I1243" s="264"/>
      <c r="J1243" s="142"/>
      <c r="K1243" s="264"/>
      <c r="L1243" s="264"/>
    </row>
    <row r="1244" spans="5:12">
      <c r="E1244" s="142"/>
      <c r="F1244" s="142"/>
      <c r="G1244" s="264"/>
      <c r="H1244" s="264"/>
      <c r="I1244" s="264"/>
      <c r="J1244" s="142"/>
      <c r="K1244" s="264"/>
      <c r="L1244" s="264"/>
    </row>
    <row r="1245" spans="5:12">
      <c r="E1245" s="142"/>
      <c r="F1245" s="142"/>
      <c r="G1245" s="264"/>
      <c r="H1245" s="264"/>
      <c r="I1245" s="264"/>
      <c r="J1245" s="142"/>
      <c r="K1245" s="264"/>
      <c r="L1245" s="264"/>
    </row>
    <row r="1246" spans="5:12">
      <c r="E1246" s="142"/>
      <c r="F1246" s="142"/>
      <c r="G1246" s="264"/>
      <c r="H1246" s="264"/>
      <c r="I1246" s="264"/>
      <c r="J1246" s="142"/>
      <c r="K1246" s="264"/>
      <c r="L1246" s="264"/>
    </row>
    <row r="1247" spans="5:12">
      <c r="E1247" s="142"/>
      <c r="F1247" s="142"/>
      <c r="G1247" s="264"/>
      <c r="H1247" s="264"/>
      <c r="I1247" s="264"/>
      <c r="J1247" s="142"/>
      <c r="K1247" s="264"/>
      <c r="L1247" s="264"/>
    </row>
    <row r="1248" spans="5:12">
      <c r="E1248" s="142"/>
      <c r="F1248" s="142"/>
      <c r="G1248" s="264"/>
      <c r="H1248" s="264"/>
      <c r="I1248" s="264"/>
      <c r="J1248" s="142"/>
      <c r="K1248" s="264"/>
      <c r="L1248" s="264"/>
    </row>
    <row r="1249" spans="5:12">
      <c r="E1249" s="142"/>
      <c r="F1249" s="142"/>
      <c r="G1249" s="264"/>
      <c r="H1249" s="264"/>
      <c r="I1249" s="264"/>
      <c r="J1249" s="142"/>
      <c r="K1249" s="264"/>
      <c r="L1249" s="264"/>
    </row>
    <row r="1250" spans="5:12">
      <c r="E1250" s="142"/>
      <c r="F1250" s="142"/>
      <c r="G1250" s="264"/>
      <c r="H1250" s="264"/>
      <c r="I1250" s="264"/>
      <c r="J1250" s="142"/>
      <c r="K1250" s="264"/>
      <c r="L1250" s="264"/>
    </row>
    <row r="1251" spans="5:12">
      <c r="E1251" s="142"/>
      <c r="F1251" s="142"/>
      <c r="G1251" s="264"/>
      <c r="H1251" s="264"/>
      <c r="I1251" s="264"/>
      <c r="J1251" s="142"/>
      <c r="K1251" s="264"/>
      <c r="L1251" s="264"/>
    </row>
    <row r="1252" spans="5:12">
      <c r="E1252" s="142"/>
      <c r="F1252" s="142"/>
      <c r="G1252" s="264"/>
      <c r="H1252" s="264"/>
      <c r="I1252" s="264"/>
      <c r="J1252" s="142"/>
      <c r="K1252" s="264"/>
      <c r="L1252" s="264"/>
    </row>
    <row r="1253" spans="5:12">
      <c r="E1253" s="142"/>
      <c r="F1253" s="142"/>
      <c r="G1253" s="264"/>
      <c r="H1253" s="264"/>
      <c r="I1253" s="264"/>
      <c r="J1253" s="142"/>
      <c r="K1253" s="264"/>
      <c r="L1253" s="264"/>
    </row>
    <row r="1254" spans="5:12">
      <c r="E1254" s="142"/>
      <c r="F1254" s="142"/>
      <c r="G1254" s="264"/>
      <c r="H1254" s="264"/>
      <c r="I1254" s="264"/>
      <c r="J1254" s="142"/>
      <c r="K1254" s="264"/>
      <c r="L1254" s="264"/>
    </row>
    <row r="1255" spans="5:12">
      <c r="E1255" s="142"/>
      <c r="F1255" s="142"/>
      <c r="G1255" s="264"/>
      <c r="H1255" s="264"/>
      <c r="I1255" s="264"/>
      <c r="J1255" s="142"/>
      <c r="K1255" s="264"/>
      <c r="L1255" s="264"/>
    </row>
    <row r="1256" spans="5:12">
      <c r="E1256" s="142"/>
      <c r="F1256" s="142"/>
      <c r="G1256" s="264"/>
      <c r="H1256" s="264"/>
      <c r="I1256" s="264"/>
      <c r="J1256" s="142"/>
      <c r="K1256" s="264"/>
      <c r="L1256" s="264"/>
    </row>
    <row r="1257" spans="5:12">
      <c r="E1257" s="142"/>
      <c r="F1257" s="142"/>
      <c r="G1257" s="264"/>
      <c r="H1257" s="264"/>
      <c r="I1257" s="264"/>
      <c r="J1257" s="142"/>
      <c r="K1257" s="264"/>
      <c r="L1257" s="264"/>
    </row>
    <row r="1258" spans="5:12">
      <c r="E1258" s="142"/>
      <c r="F1258" s="142"/>
      <c r="G1258" s="264"/>
      <c r="H1258" s="264"/>
      <c r="I1258" s="264"/>
      <c r="J1258" s="142"/>
      <c r="K1258" s="264"/>
      <c r="L1258" s="264"/>
    </row>
    <row r="1259" spans="5:12">
      <c r="E1259" s="142"/>
      <c r="F1259" s="142"/>
      <c r="G1259" s="264"/>
      <c r="H1259" s="264"/>
      <c r="I1259" s="264"/>
      <c r="J1259" s="142"/>
      <c r="K1259" s="264"/>
      <c r="L1259" s="264"/>
    </row>
    <row r="1260" spans="5:12">
      <c r="E1260" s="142"/>
      <c r="F1260" s="142"/>
      <c r="G1260" s="264"/>
      <c r="H1260" s="264"/>
      <c r="I1260" s="264"/>
      <c r="J1260" s="142"/>
      <c r="K1260" s="264"/>
      <c r="L1260" s="264"/>
    </row>
    <row r="1261" spans="5:12">
      <c r="E1261" s="142"/>
      <c r="F1261" s="142"/>
      <c r="G1261" s="264"/>
      <c r="H1261" s="264"/>
      <c r="I1261" s="264"/>
      <c r="J1261" s="142"/>
      <c r="K1261" s="264"/>
      <c r="L1261" s="264"/>
    </row>
    <row r="1262" spans="5:12">
      <c r="E1262" s="142"/>
      <c r="F1262" s="142"/>
      <c r="G1262" s="264"/>
      <c r="H1262" s="264"/>
      <c r="I1262" s="264"/>
      <c r="J1262" s="142"/>
      <c r="K1262" s="264"/>
      <c r="L1262" s="264"/>
    </row>
    <row r="1263" spans="5:12">
      <c r="E1263" s="142"/>
      <c r="F1263" s="142"/>
      <c r="G1263" s="264"/>
      <c r="H1263" s="264"/>
      <c r="I1263" s="264"/>
      <c r="J1263" s="142"/>
      <c r="K1263" s="264"/>
      <c r="L1263" s="264"/>
    </row>
    <row r="1264" spans="5:12">
      <c r="E1264" s="142"/>
      <c r="F1264" s="142"/>
      <c r="G1264" s="264"/>
      <c r="H1264" s="264"/>
      <c r="I1264" s="264"/>
      <c r="J1264" s="142"/>
      <c r="K1264" s="264"/>
      <c r="L1264" s="264"/>
    </row>
    <row r="1265" spans="5:12">
      <c r="E1265" s="142"/>
      <c r="F1265" s="142"/>
      <c r="G1265" s="264"/>
      <c r="H1265" s="264"/>
      <c r="I1265" s="264"/>
      <c r="J1265" s="142"/>
      <c r="K1265" s="264"/>
      <c r="L1265" s="264"/>
    </row>
    <row r="1266" spans="5:12">
      <c r="E1266" s="142"/>
      <c r="F1266" s="142"/>
      <c r="G1266" s="264"/>
      <c r="H1266" s="264"/>
      <c r="I1266" s="264"/>
      <c r="J1266" s="142"/>
      <c r="K1266" s="264"/>
      <c r="L1266" s="264"/>
    </row>
    <row r="1267" spans="5:12">
      <c r="E1267" s="142"/>
      <c r="F1267" s="142"/>
      <c r="G1267" s="264"/>
      <c r="H1267" s="264"/>
      <c r="I1267" s="264"/>
      <c r="J1267" s="142"/>
      <c r="K1267" s="264"/>
      <c r="L1267" s="264"/>
    </row>
    <row r="1268" spans="5:12">
      <c r="E1268" s="142"/>
      <c r="F1268" s="142"/>
      <c r="G1268" s="264"/>
      <c r="H1268" s="264"/>
      <c r="I1268" s="264"/>
      <c r="J1268" s="142"/>
      <c r="K1268" s="264"/>
      <c r="L1268" s="264"/>
    </row>
    <row r="1269" spans="5:12">
      <c r="E1269" s="142"/>
      <c r="F1269" s="142"/>
      <c r="G1269" s="264"/>
      <c r="H1269" s="264"/>
      <c r="I1269" s="264"/>
      <c r="J1269" s="142"/>
      <c r="K1269" s="264"/>
      <c r="L1269" s="264"/>
    </row>
    <row r="1270" spans="5:12">
      <c r="E1270" s="142"/>
      <c r="F1270" s="142"/>
      <c r="G1270" s="264"/>
      <c r="H1270" s="264"/>
      <c r="I1270" s="264"/>
      <c r="J1270" s="142"/>
      <c r="K1270" s="264"/>
      <c r="L1270" s="264"/>
    </row>
    <row r="1271" spans="5:12">
      <c r="E1271" s="142"/>
      <c r="F1271" s="142"/>
      <c r="G1271" s="264"/>
      <c r="H1271" s="264"/>
      <c r="I1271" s="264"/>
      <c r="J1271" s="142"/>
      <c r="K1271" s="264"/>
      <c r="L1271" s="264"/>
    </row>
    <row r="1272" spans="5:12">
      <c r="E1272" s="142"/>
      <c r="F1272" s="142"/>
      <c r="G1272" s="264"/>
      <c r="H1272" s="264"/>
      <c r="I1272" s="264"/>
      <c r="J1272" s="142"/>
      <c r="K1272" s="264"/>
      <c r="L1272" s="264"/>
    </row>
    <row r="1273" spans="5:12">
      <c r="E1273" s="142"/>
      <c r="F1273" s="142"/>
      <c r="G1273" s="264"/>
      <c r="H1273" s="264"/>
      <c r="I1273" s="264"/>
      <c r="J1273" s="142"/>
      <c r="K1273" s="264"/>
      <c r="L1273" s="264"/>
    </row>
    <row r="1274" spans="5:12">
      <c r="E1274" s="142"/>
      <c r="F1274" s="142"/>
      <c r="G1274" s="264"/>
      <c r="H1274" s="264"/>
      <c r="I1274" s="264"/>
      <c r="J1274" s="142"/>
      <c r="K1274" s="264"/>
      <c r="L1274" s="264"/>
    </row>
    <row r="1275" spans="5:12">
      <c r="E1275" s="142"/>
      <c r="F1275" s="142"/>
      <c r="G1275" s="264"/>
      <c r="H1275" s="264"/>
      <c r="I1275" s="264"/>
      <c r="J1275" s="142"/>
      <c r="K1275" s="264"/>
      <c r="L1275" s="264"/>
    </row>
    <row r="1276" spans="5:12">
      <c r="E1276" s="142"/>
      <c r="F1276" s="142"/>
      <c r="G1276" s="264"/>
      <c r="H1276" s="264"/>
      <c r="I1276" s="264"/>
      <c r="J1276" s="142"/>
      <c r="K1276" s="264"/>
      <c r="L1276" s="264"/>
    </row>
    <row r="1277" spans="5:12">
      <c r="E1277" s="142"/>
      <c r="F1277" s="142"/>
      <c r="G1277" s="264"/>
      <c r="H1277" s="264"/>
      <c r="I1277" s="264"/>
      <c r="J1277" s="142"/>
      <c r="K1277" s="264"/>
      <c r="L1277" s="264"/>
    </row>
    <row r="1278" spans="5:12">
      <c r="E1278" s="142"/>
      <c r="F1278" s="142"/>
      <c r="G1278" s="264"/>
      <c r="H1278" s="264"/>
      <c r="I1278" s="264"/>
      <c r="J1278" s="142"/>
      <c r="K1278" s="264"/>
      <c r="L1278" s="264"/>
    </row>
    <row r="1279" spans="5:12">
      <c r="E1279" s="142"/>
      <c r="F1279" s="142"/>
      <c r="G1279" s="264"/>
      <c r="H1279" s="264"/>
      <c r="I1279" s="264"/>
      <c r="J1279" s="142"/>
      <c r="K1279" s="264"/>
      <c r="L1279" s="264"/>
    </row>
    <row r="1280" spans="5:12">
      <c r="E1280" s="142"/>
      <c r="F1280" s="142"/>
      <c r="G1280" s="264"/>
      <c r="H1280" s="264"/>
      <c r="I1280" s="264"/>
      <c r="J1280" s="142"/>
      <c r="K1280" s="264"/>
      <c r="L1280" s="264"/>
    </row>
    <row r="1281" spans="5:12">
      <c r="E1281" s="142"/>
      <c r="F1281" s="142"/>
      <c r="G1281" s="264"/>
      <c r="H1281" s="264"/>
      <c r="I1281" s="264"/>
      <c r="J1281" s="142"/>
      <c r="K1281" s="264"/>
      <c r="L1281" s="264"/>
    </row>
    <row r="1282" spans="5:12">
      <c r="E1282" s="142"/>
      <c r="F1282" s="142"/>
      <c r="G1282" s="264"/>
      <c r="H1282" s="264"/>
      <c r="I1282" s="264"/>
      <c r="J1282" s="142"/>
      <c r="K1282" s="264"/>
      <c r="L1282" s="264"/>
    </row>
    <row r="1283" spans="5:12">
      <c r="E1283" s="142"/>
      <c r="F1283" s="142"/>
      <c r="G1283" s="264"/>
      <c r="H1283" s="264"/>
      <c r="I1283" s="264"/>
      <c r="J1283" s="142"/>
      <c r="K1283" s="264"/>
      <c r="L1283" s="264"/>
    </row>
    <row r="1284" spans="5:12">
      <c r="E1284" s="142"/>
      <c r="F1284" s="142"/>
      <c r="G1284" s="264"/>
      <c r="H1284" s="264"/>
      <c r="I1284" s="264"/>
      <c r="J1284" s="142"/>
      <c r="K1284" s="264"/>
      <c r="L1284" s="264"/>
    </row>
    <row r="1285" spans="5:12">
      <c r="E1285" s="142"/>
      <c r="F1285" s="142"/>
      <c r="G1285" s="264"/>
      <c r="H1285" s="264"/>
      <c r="I1285" s="264"/>
      <c r="J1285" s="142"/>
      <c r="K1285" s="264"/>
      <c r="L1285" s="264"/>
    </row>
    <row r="1286" spans="5:12">
      <c r="E1286" s="142"/>
      <c r="F1286" s="142"/>
      <c r="G1286" s="264"/>
      <c r="H1286" s="264"/>
      <c r="I1286" s="264"/>
      <c r="J1286" s="142"/>
      <c r="K1286" s="264"/>
      <c r="L1286" s="264"/>
    </row>
    <row r="1287" spans="5:12">
      <c r="E1287" s="142"/>
      <c r="F1287" s="142"/>
      <c r="G1287" s="264"/>
      <c r="H1287" s="264"/>
      <c r="I1287" s="264"/>
      <c r="J1287" s="142"/>
      <c r="K1287" s="264"/>
      <c r="L1287" s="264"/>
    </row>
    <row r="1288" spans="5:12">
      <c r="E1288" s="142"/>
      <c r="F1288" s="142"/>
      <c r="G1288" s="264"/>
      <c r="H1288" s="264"/>
      <c r="I1288" s="264"/>
      <c r="J1288" s="142"/>
      <c r="K1288" s="264"/>
      <c r="L1288" s="264"/>
    </row>
    <row r="1289" spans="5:12">
      <c r="E1289" s="142"/>
      <c r="F1289" s="142"/>
      <c r="G1289" s="264"/>
      <c r="H1289" s="264"/>
      <c r="I1289" s="264"/>
      <c r="J1289" s="142"/>
      <c r="K1289" s="264"/>
      <c r="L1289" s="264"/>
    </row>
    <row r="1290" spans="5:12">
      <c r="E1290" s="142"/>
      <c r="F1290" s="142"/>
      <c r="G1290" s="264"/>
      <c r="H1290" s="264"/>
      <c r="I1290" s="264"/>
      <c r="J1290" s="142"/>
      <c r="K1290" s="264"/>
      <c r="L1290" s="264"/>
    </row>
    <row r="1291" spans="5:12">
      <c r="E1291" s="142"/>
      <c r="F1291" s="142"/>
      <c r="G1291" s="264"/>
      <c r="H1291" s="264"/>
      <c r="I1291" s="264"/>
      <c r="J1291" s="142"/>
      <c r="K1291" s="264"/>
      <c r="L1291" s="264"/>
    </row>
    <row r="1292" spans="5:12">
      <c r="E1292" s="142"/>
      <c r="F1292" s="142"/>
      <c r="G1292" s="264"/>
      <c r="H1292" s="264"/>
      <c r="I1292" s="264"/>
      <c r="J1292" s="142"/>
      <c r="K1292" s="264"/>
      <c r="L1292" s="264"/>
    </row>
    <row r="1293" spans="5:12">
      <c r="E1293" s="142"/>
      <c r="F1293" s="142"/>
      <c r="G1293" s="264"/>
      <c r="H1293" s="264"/>
      <c r="I1293" s="264"/>
      <c r="J1293" s="142"/>
      <c r="K1293" s="264"/>
      <c r="L1293" s="264"/>
    </row>
    <row r="1294" spans="5:12">
      <c r="E1294" s="142"/>
      <c r="F1294" s="142"/>
      <c r="G1294" s="264"/>
      <c r="H1294" s="264"/>
      <c r="I1294" s="264"/>
      <c r="J1294" s="142"/>
      <c r="K1294" s="264"/>
      <c r="L1294" s="264"/>
    </row>
    <row r="1295" spans="5:12">
      <c r="E1295" s="142"/>
      <c r="F1295" s="142"/>
      <c r="G1295" s="264"/>
      <c r="H1295" s="264"/>
      <c r="I1295" s="264"/>
      <c r="J1295" s="142"/>
      <c r="K1295" s="264"/>
      <c r="L1295" s="264"/>
    </row>
    <row r="1296" spans="5:12">
      <c r="E1296" s="142"/>
      <c r="F1296" s="142"/>
      <c r="G1296" s="264"/>
      <c r="H1296" s="264"/>
      <c r="I1296" s="264"/>
      <c r="J1296" s="142"/>
      <c r="K1296" s="264"/>
      <c r="L1296" s="264"/>
    </row>
    <row r="1297" spans="5:12">
      <c r="E1297" s="142"/>
      <c r="F1297" s="142"/>
      <c r="G1297" s="264"/>
      <c r="H1297" s="264"/>
      <c r="I1297" s="264"/>
      <c r="J1297" s="142"/>
      <c r="K1297" s="264"/>
      <c r="L1297" s="264"/>
    </row>
    <row r="1298" spans="5:12">
      <c r="E1298" s="142"/>
      <c r="F1298" s="142"/>
      <c r="G1298" s="264"/>
      <c r="H1298" s="264"/>
      <c r="I1298" s="264"/>
      <c r="J1298" s="142"/>
      <c r="K1298" s="264"/>
      <c r="L1298" s="264"/>
    </row>
    <row r="1299" spans="5:12">
      <c r="E1299" s="142"/>
      <c r="F1299" s="142"/>
      <c r="G1299" s="264"/>
      <c r="H1299" s="264"/>
      <c r="I1299" s="264"/>
      <c r="J1299" s="142"/>
      <c r="K1299" s="264"/>
      <c r="L1299" s="264"/>
    </row>
    <row r="1300" spans="5:12">
      <c r="E1300" s="142"/>
      <c r="F1300" s="142"/>
      <c r="G1300" s="264"/>
      <c r="H1300" s="264"/>
      <c r="I1300" s="264"/>
      <c r="J1300" s="142"/>
      <c r="K1300" s="264"/>
      <c r="L1300" s="264"/>
    </row>
    <row r="1301" spans="5:12">
      <c r="E1301" s="142"/>
      <c r="F1301" s="142"/>
      <c r="G1301" s="264"/>
      <c r="H1301" s="264"/>
      <c r="I1301" s="264"/>
      <c r="J1301" s="142"/>
      <c r="K1301" s="264"/>
      <c r="L1301" s="264"/>
    </row>
    <row r="1302" spans="5:12">
      <c r="E1302" s="142"/>
      <c r="F1302" s="142"/>
      <c r="G1302" s="264"/>
      <c r="H1302" s="264"/>
      <c r="I1302" s="264"/>
      <c r="J1302" s="142"/>
      <c r="K1302" s="264"/>
      <c r="L1302" s="264"/>
    </row>
    <row r="1303" spans="5:12">
      <c r="E1303" s="142"/>
      <c r="F1303" s="142"/>
      <c r="G1303" s="264"/>
      <c r="H1303" s="264"/>
      <c r="I1303" s="264"/>
      <c r="J1303" s="142"/>
      <c r="K1303" s="264"/>
      <c r="L1303" s="264"/>
    </row>
    <row r="1304" spans="5:12">
      <c r="E1304" s="142"/>
      <c r="F1304" s="142"/>
      <c r="G1304" s="264"/>
      <c r="H1304" s="264"/>
      <c r="I1304" s="264"/>
      <c r="J1304" s="142"/>
      <c r="K1304" s="264"/>
      <c r="L1304" s="264"/>
    </row>
    <row r="1305" spans="5:12">
      <c r="E1305" s="142"/>
      <c r="F1305" s="142"/>
      <c r="G1305" s="264"/>
      <c r="H1305" s="264"/>
      <c r="I1305" s="264"/>
      <c r="J1305" s="142"/>
      <c r="K1305" s="264"/>
      <c r="L1305" s="264"/>
    </row>
    <row r="1306" spans="5:12">
      <c r="E1306" s="142"/>
      <c r="F1306" s="142"/>
      <c r="G1306" s="264"/>
      <c r="H1306" s="264"/>
      <c r="I1306" s="264"/>
      <c r="J1306" s="142"/>
      <c r="K1306" s="264"/>
      <c r="L1306" s="264"/>
    </row>
    <row r="1307" spans="5:12">
      <c r="E1307" s="142"/>
      <c r="F1307" s="142"/>
      <c r="G1307" s="264"/>
      <c r="H1307" s="264"/>
      <c r="I1307" s="264"/>
      <c r="J1307" s="142"/>
      <c r="K1307" s="264"/>
      <c r="L1307" s="264"/>
    </row>
    <row r="1308" spans="5:12">
      <c r="E1308" s="142"/>
      <c r="F1308" s="142"/>
      <c r="G1308" s="264"/>
      <c r="H1308" s="264"/>
      <c r="I1308" s="264"/>
      <c r="J1308" s="142"/>
      <c r="K1308" s="264"/>
      <c r="L1308" s="264"/>
    </row>
    <row r="1309" spans="5:12">
      <c r="E1309" s="142"/>
      <c r="F1309" s="142"/>
      <c r="G1309" s="264"/>
      <c r="H1309" s="264"/>
      <c r="I1309" s="264"/>
      <c r="J1309" s="142"/>
      <c r="K1309" s="264"/>
      <c r="L1309" s="264"/>
    </row>
    <row r="1310" spans="5:12">
      <c r="E1310" s="142"/>
      <c r="F1310" s="142"/>
      <c r="G1310" s="264"/>
      <c r="H1310" s="264"/>
      <c r="I1310" s="264"/>
      <c r="J1310" s="142"/>
      <c r="K1310" s="264"/>
      <c r="L1310" s="264"/>
    </row>
    <row r="1311" spans="5:12">
      <c r="E1311" s="142"/>
      <c r="F1311" s="142"/>
      <c r="G1311" s="264"/>
      <c r="H1311" s="264"/>
      <c r="I1311" s="264"/>
      <c r="J1311" s="142"/>
      <c r="K1311" s="264"/>
      <c r="L1311" s="264"/>
    </row>
    <row r="1312" spans="5:12">
      <c r="E1312" s="142"/>
      <c r="F1312" s="142"/>
      <c r="G1312" s="264"/>
      <c r="H1312" s="264"/>
      <c r="I1312" s="264"/>
      <c r="J1312" s="142"/>
      <c r="K1312" s="264"/>
      <c r="L1312" s="264"/>
    </row>
    <row r="1313" spans="5:12">
      <c r="E1313" s="142"/>
      <c r="F1313" s="142"/>
      <c r="G1313" s="264"/>
      <c r="H1313" s="264"/>
      <c r="I1313" s="264"/>
      <c r="J1313" s="142"/>
      <c r="K1313" s="264"/>
      <c r="L1313" s="264"/>
    </row>
    <row r="1314" spans="5:12">
      <c r="E1314" s="142"/>
      <c r="F1314" s="142"/>
      <c r="G1314" s="264"/>
      <c r="H1314" s="264"/>
      <c r="I1314" s="264"/>
      <c r="J1314" s="142"/>
      <c r="K1314" s="264"/>
      <c r="L1314" s="264"/>
    </row>
    <row r="1315" spans="5:12">
      <c r="E1315" s="142"/>
      <c r="F1315" s="142"/>
      <c r="G1315" s="264"/>
      <c r="H1315" s="264"/>
      <c r="I1315" s="264"/>
      <c r="J1315" s="142"/>
      <c r="K1315" s="264"/>
      <c r="L1315" s="264"/>
    </row>
    <row r="1316" spans="5:12">
      <c r="E1316" s="142"/>
      <c r="F1316" s="142"/>
      <c r="G1316" s="264"/>
      <c r="H1316" s="264"/>
      <c r="I1316" s="264"/>
      <c r="J1316" s="142"/>
      <c r="K1316" s="264"/>
      <c r="L1316" s="264"/>
    </row>
    <row r="1317" spans="5:12">
      <c r="E1317" s="142"/>
      <c r="F1317" s="142"/>
      <c r="G1317" s="264"/>
      <c r="H1317" s="264"/>
      <c r="I1317" s="264"/>
      <c r="J1317" s="142"/>
      <c r="K1317" s="264"/>
      <c r="L1317" s="264"/>
    </row>
    <row r="1318" spans="5:12">
      <c r="E1318" s="142"/>
      <c r="F1318" s="142"/>
      <c r="G1318" s="264"/>
      <c r="H1318" s="264"/>
      <c r="I1318" s="264"/>
      <c r="J1318" s="142"/>
      <c r="K1318" s="264"/>
      <c r="L1318" s="264"/>
    </row>
    <row r="1319" spans="5:12">
      <c r="E1319" s="142"/>
      <c r="F1319" s="142"/>
      <c r="G1319" s="264"/>
      <c r="H1319" s="264"/>
      <c r="I1319" s="264"/>
      <c r="J1319" s="142"/>
      <c r="K1319" s="264"/>
      <c r="L1319" s="264"/>
    </row>
    <row r="1320" spans="5:12">
      <c r="E1320" s="142"/>
      <c r="F1320" s="142"/>
      <c r="G1320" s="264"/>
      <c r="H1320" s="264"/>
      <c r="I1320" s="264"/>
      <c r="J1320" s="142"/>
      <c r="K1320" s="264"/>
      <c r="L1320" s="264"/>
    </row>
    <row r="1321" spans="5:12">
      <c r="E1321" s="142"/>
      <c r="F1321" s="142"/>
      <c r="G1321" s="264"/>
      <c r="H1321" s="264"/>
      <c r="I1321" s="264"/>
      <c r="J1321" s="142"/>
      <c r="K1321" s="264"/>
      <c r="L1321" s="264"/>
    </row>
    <row r="1322" spans="5:12">
      <c r="E1322" s="142"/>
      <c r="F1322" s="142"/>
      <c r="G1322" s="264"/>
      <c r="H1322" s="264"/>
      <c r="I1322" s="264"/>
      <c r="J1322" s="142"/>
      <c r="K1322" s="264"/>
      <c r="L1322" s="264"/>
    </row>
    <row r="1323" spans="5:12">
      <c r="E1323" s="142"/>
      <c r="F1323" s="142"/>
      <c r="G1323" s="264"/>
      <c r="H1323" s="264"/>
      <c r="I1323" s="264"/>
      <c r="J1323" s="142"/>
      <c r="K1323" s="264"/>
      <c r="L1323" s="264"/>
    </row>
    <row r="1324" spans="5:12">
      <c r="E1324" s="142"/>
      <c r="F1324" s="142"/>
      <c r="G1324" s="264"/>
      <c r="H1324" s="264"/>
      <c r="I1324" s="264"/>
      <c r="J1324" s="142"/>
      <c r="K1324" s="264"/>
      <c r="L1324" s="264"/>
    </row>
    <row r="1325" spans="5:12">
      <c r="E1325" s="142"/>
      <c r="F1325" s="142"/>
      <c r="G1325" s="264"/>
      <c r="H1325" s="264"/>
      <c r="I1325" s="264"/>
      <c r="J1325" s="142"/>
      <c r="K1325" s="264"/>
      <c r="L1325" s="264"/>
    </row>
    <row r="1326" spans="5:12">
      <c r="E1326" s="142"/>
      <c r="F1326" s="142"/>
      <c r="G1326" s="264"/>
      <c r="H1326" s="264"/>
      <c r="I1326" s="264"/>
      <c r="J1326" s="142"/>
      <c r="K1326" s="264"/>
      <c r="L1326" s="264"/>
    </row>
    <row r="1327" spans="5:12">
      <c r="E1327" s="142"/>
      <c r="F1327" s="142"/>
      <c r="G1327" s="264"/>
      <c r="H1327" s="264"/>
      <c r="I1327" s="264"/>
      <c r="J1327" s="142"/>
      <c r="K1327" s="264"/>
      <c r="L1327" s="264"/>
    </row>
    <row r="1328" spans="5:12">
      <c r="E1328" s="142"/>
      <c r="F1328" s="142"/>
      <c r="G1328" s="264"/>
      <c r="H1328" s="264"/>
      <c r="I1328" s="264"/>
      <c r="J1328" s="142"/>
      <c r="K1328" s="264"/>
      <c r="L1328" s="264"/>
    </row>
    <row r="1329" spans="5:12">
      <c r="E1329" s="142"/>
      <c r="F1329" s="142"/>
      <c r="G1329" s="264"/>
      <c r="H1329" s="264"/>
      <c r="I1329" s="264"/>
      <c r="J1329" s="142"/>
      <c r="K1329" s="264"/>
      <c r="L1329" s="264"/>
    </row>
    <row r="1330" spans="5:12">
      <c r="E1330" s="142"/>
      <c r="F1330" s="142"/>
      <c r="G1330" s="264"/>
      <c r="H1330" s="264"/>
      <c r="I1330" s="264"/>
      <c r="J1330" s="142"/>
      <c r="K1330" s="264"/>
      <c r="L1330" s="264"/>
    </row>
    <row r="1331" spans="5:12">
      <c r="E1331" s="142"/>
      <c r="F1331" s="142"/>
      <c r="G1331" s="264"/>
      <c r="H1331" s="264"/>
      <c r="I1331" s="264"/>
      <c r="J1331" s="142"/>
      <c r="K1331" s="264"/>
      <c r="L1331" s="264"/>
    </row>
    <row r="1332" spans="5:12">
      <c r="E1332" s="142"/>
      <c r="F1332" s="142"/>
      <c r="G1332" s="264"/>
      <c r="H1332" s="264"/>
      <c r="I1332" s="264"/>
      <c r="J1332" s="142"/>
      <c r="K1332" s="264"/>
      <c r="L1332" s="264"/>
    </row>
    <row r="1333" spans="5:12">
      <c r="E1333" s="142"/>
      <c r="F1333" s="142"/>
      <c r="G1333" s="264"/>
      <c r="H1333" s="264"/>
      <c r="I1333" s="264"/>
      <c r="J1333" s="142"/>
      <c r="K1333" s="264"/>
      <c r="L1333" s="264"/>
    </row>
    <row r="1334" spans="5:12">
      <c r="E1334" s="142"/>
      <c r="F1334" s="142"/>
      <c r="G1334" s="264"/>
      <c r="H1334" s="264"/>
      <c r="I1334" s="264"/>
      <c r="J1334" s="142"/>
      <c r="K1334" s="264"/>
      <c r="L1334" s="264"/>
    </row>
    <row r="1335" spans="5:12">
      <c r="E1335" s="142"/>
      <c r="F1335" s="142"/>
      <c r="G1335" s="264"/>
      <c r="H1335" s="264"/>
      <c r="I1335" s="264"/>
      <c r="J1335" s="142"/>
      <c r="K1335" s="264"/>
      <c r="L1335" s="264"/>
    </row>
    <row r="1336" spans="5:12">
      <c r="E1336" s="142"/>
      <c r="F1336" s="142"/>
      <c r="G1336" s="264"/>
      <c r="H1336" s="264"/>
      <c r="I1336" s="264"/>
      <c r="J1336" s="142"/>
      <c r="K1336" s="264"/>
      <c r="L1336" s="264"/>
    </row>
    <row r="1337" spans="5:12">
      <c r="E1337" s="142"/>
      <c r="F1337" s="142"/>
      <c r="G1337" s="264"/>
      <c r="H1337" s="264"/>
      <c r="I1337" s="264"/>
      <c r="J1337" s="142"/>
      <c r="K1337" s="264"/>
      <c r="L1337" s="264"/>
    </row>
    <row r="1338" spans="5:12">
      <c r="E1338" s="142"/>
      <c r="F1338" s="142"/>
      <c r="G1338" s="264"/>
      <c r="H1338" s="264"/>
      <c r="I1338" s="264"/>
      <c r="J1338" s="142"/>
      <c r="K1338" s="264"/>
      <c r="L1338" s="264"/>
    </row>
    <row r="1339" spans="5:12">
      <c r="E1339" s="142"/>
      <c r="F1339" s="142"/>
      <c r="G1339" s="264"/>
      <c r="H1339" s="264"/>
      <c r="I1339" s="264"/>
      <c r="J1339" s="142"/>
      <c r="K1339" s="264"/>
      <c r="L1339" s="264"/>
    </row>
    <row r="1340" spans="5:12">
      <c r="E1340" s="142"/>
      <c r="F1340" s="142"/>
      <c r="G1340" s="264"/>
      <c r="H1340" s="264"/>
      <c r="I1340" s="264"/>
      <c r="J1340" s="142"/>
      <c r="K1340" s="264"/>
      <c r="L1340" s="264"/>
    </row>
    <row r="1341" spans="5:12">
      <c r="E1341" s="142"/>
      <c r="F1341" s="142"/>
      <c r="G1341" s="264"/>
      <c r="H1341" s="264"/>
      <c r="I1341" s="264"/>
      <c r="J1341" s="142"/>
      <c r="K1341" s="264"/>
      <c r="L1341" s="264"/>
    </row>
    <row r="1342" spans="5:12">
      <c r="E1342" s="142"/>
      <c r="F1342" s="142"/>
      <c r="G1342" s="264"/>
      <c r="H1342" s="264"/>
      <c r="I1342" s="264"/>
      <c r="J1342" s="142"/>
      <c r="K1342" s="264"/>
      <c r="L1342" s="264"/>
    </row>
    <row r="1343" spans="5:12">
      <c r="E1343" s="142"/>
      <c r="F1343" s="142"/>
      <c r="G1343" s="264"/>
      <c r="H1343" s="264"/>
      <c r="I1343" s="264"/>
      <c r="J1343" s="142"/>
      <c r="K1343" s="264"/>
      <c r="L1343" s="264"/>
    </row>
    <row r="1344" spans="5:12">
      <c r="E1344" s="142"/>
      <c r="F1344" s="142"/>
      <c r="G1344" s="264"/>
      <c r="H1344" s="264"/>
      <c r="I1344" s="264"/>
      <c r="J1344" s="142"/>
      <c r="K1344" s="264"/>
      <c r="L1344" s="264"/>
    </row>
    <row r="1345" spans="5:12">
      <c r="E1345" s="142"/>
      <c r="F1345" s="142"/>
      <c r="G1345" s="264"/>
      <c r="H1345" s="264"/>
      <c r="I1345" s="264"/>
      <c r="J1345" s="142"/>
      <c r="K1345" s="264"/>
      <c r="L1345" s="264"/>
    </row>
    <row r="1346" spans="5:12">
      <c r="E1346" s="142"/>
      <c r="F1346" s="142"/>
      <c r="G1346" s="264"/>
      <c r="H1346" s="264"/>
      <c r="I1346" s="264"/>
      <c r="J1346" s="142"/>
      <c r="K1346" s="264"/>
      <c r="L1346" s="264"/>
    </row>
    <row r="1347" spans="5:12">
      <c r="E1347" s="142"/>
      <c r="F1347" s="142"/>
      <c r="G1347" s="264"/>
      <c r="H1347" s="264"/>
      <c r="I1347" s="264"/>
      <c r="J1347" s="142"/>
      <c r="K1347" s="264"/>
      <c r="L1347" s="264"/>
    </row>
    <row r="1348" spans="5:12">
      <c r="E1348" s="142"/>
      <c r="F1348" s="142"/>
      <c r="G1348" s="264"/>
      <c r="H1348" s="264"/>
      <c r="I1348" s="264"/>
      <c r="J1348" s="142"/>
      <c r="K1348" s="264"/>
      <c r="L1348" s="264"/>
    </row>
    <row r="1349" spans="5:12">
      <c r="E1349" s="142"/>
      <c r="F1349" s="142"/>
      <c r="G1349" s="264"/>
      <c r="H1349" s="264"/>
      <c r="I1349" s="264"/>
      <c r="J1349" s="142"/>
      <c r="K1349" s="264"/>
      <c r="L1349" s="264"/>
    </row>
    <row r="1350" spans="5:12">
      <c r="E1350" s="142"/>
      <c r="F1350" s="142"/>
      <c r="G1350" s="264"/>
      <c r="H1350" s="264"/>
      <c r="I1350" s="264"/>
      <c r="J1350" s="142"/>
      <c r="K1350" s="264"/>
      <c r="L1350" s="264"/>
    </row>
    <row r="1351" spans="5:12">
      <c r="E1351" s="142"/>
      <c r="F1351" s="142"/>
      <c r="G1351" s="264"/>
      <c r="H1351" s="264"/>
      <c r="I1351" s="264"/>
      <c r="J1351" s="142"/>
      <c r="K1351" s="264"/>
      <c r="L1351" s="264"/>
    </row>
    <row r="1352" spans="5:12">
      <c r="E1352" s="142"/>
      <c r="F1352" s="142"/>
      <c r="G1352" s="264"/>
      <c r="H1352" s="264"/>
      <c r="I1352" s="264"/>
      <c r="J1352" s="142"/>
      <c r="K1352" s="264"/>
      <c r="L1352" s="264"/>
    </row>
    <row r="1353" spans="5:12">
      <c r="E1353" s="142"/>
      <c r="F1353" s="142"/>
      <c r="G1353" s="264"/>
      <c r="H1353" s="264"/>
      <c r="I1353" s="264"/>
      <c r="J1353" s="142"/>
      <c r="K1353" s="264"/>
      <c r="L1353" s="264"/>
    </row>
    <row r="1354" spans="5:12">
      <c r="E1354" s="142"/>
      <c r="F1354" s="142"/>
      <c r="G1354" s="264"/>
      <c r="H1354" s="264"/>
      <c r="I1354" s="264"/>
      <c r="J1354" s="142"/>
      <c r="K1354" s="264"/>
      <c r="L1354" s="264"/>
    </row>
    <row r="1355" spans="5:12">
      <c r="E1355" s="142"/>
      <c r="F1355" s="142"/>
      <c r="G1355" s="264"/>
      <c r="H1355" s="264"/>
      <c r="I1355" s="264"/>
      <c r="J1355" s="142"/>
      <c r="K1355" s="264"/>
      <c r="L1355" s="264"/>
    </row>
    <row r="1356" spans="5:12">
      <c r="E1356" s="142"/>
      <c r="F1356" s="142"/>
      <c r="G1356" s="264"/>
      <c r="H1356" s="264"/>
      <c r="I1356" s="264"/>
      <c r="J1356" s="142"/>
      <c r="K1356" s="264"/>
      <c r="L1356" s="264"/>
    </row>
    <row r="1357" spans="5:12">
      <c r="E1357" s="142"/>
      <c r="F1357" s="142"/>
      <c r="G1357" s="264"/>
      <c r="H1357" s="264"/>
      <c r="I1357" s="264"/>
      <c r="J1357" s="142"/>
      <c r="K1357" s="264"/>
      <c r="L1357" s="264"/>
    </row>
    <row r="1358" spans="5:12">
      <c r="E1358" s="142"/>
      <c r="F1358" s="142"/>
      <c r="G1358" s="264"/>
      <c r="H1358" s="264"/>
      <c r="I1358" s="264"/>
      <c r="J1358" s="142"/>
      <c r="K1358" s="264"/>
      <c r="L1358" s="264"/>
    </row>
    <row r="1359" spans="5:12">
      <c r="E1359" s="142"/>
      <c r="F1359" s="142"/>
      <c r="G1359" s="264"/>
      <c r="H1359" s="264"/>
      <c r="I1359" s="264"/>
      <c r="J1359" s="142"/>
      <c r="K1359" s="264"/>
      <c r="L1359" s="264"/>
    </row>
    <row r="1360" spans="5:12">
      <c r="E1360" s="142"/>
      <c r="F1360" s="142"/>
      <c r="G1360" s="264"/>
      <c r="H1360" s="264"/>
      <c r="I1360" s="264"/>
      <c r="J1360" s="142"/>
      <c r="K1360" s="264"/>
      <c r="L1360" s="264"/>
    </row>
    <row r="1361" spans="5:12">
      <c r="E1361" s="142"/>
      <c r="F1361" s="142"/>
      <c r="G1361" s="264"/>
      <c r="H1361" s="264"/>
      <c r="I1361" s="264"/>
      <c r="J1361" s="142"/>
      <c r="K1361" s="264"/>
      <c r="L1361" s="264"/>
    </row>
    <row r="1362" spans="5:12">
      <c r="E1362" s="142"/>
      <c r="F1362" s="142"/>
      <c r="G1362" s="264"/>
      <c r="H1362" s="264"/>
      <c r="I1362" s="264"/>
      <c r="J1362" s="142"/>
      <c r="K1362" s="264"/>
      <c r="L1362" s="264"/>
    </row>
    <row r="1363" spans="5:12">
      <c r="E1363" s="142"/>
      <c r="F1363" s="142"/>
      <c r="G1363" s="264"/>
      <c r="H1363" s="264"/>
      <c r="I1363" s="264"/>
      <c r="J1363" s="142"/>
      <c r="K1363" s="264"/>
      <c r="L1363" s="264"/>
    </row>
    <row r="1364" spans="5:12">
      <c r="E1364" s="142"/>
      <c r="F1364" s="142"/>
      <c r="G1364" s="264"/>
      <c r="H1364" s="264"/>
      <c r="I1364" s="264"/>
      <c r="J1364" s="142"/>
      <c r="K1364" s="264"/>
      <c r="L1364" s="264"/>
    </row>
    <row r="1365" spans="5:12">
      <c r="E1365" s="142"/>
      <c r="F1365" s="142"/>
      <c r="G1365" s="264"/>
      <c r="H1365" s="264"/>
      <c r="I1365" s="264"/>
      <c r="J1365" s="142"/>
      <c r="K1365" s="264"/>
      <c r="L1365" s="264"/>
    </row>
    <row r="1366" spans="5:12">
      <c r="E1366" s="142"/>
      <c r="F1366" s="142"/>
      <c r="G1366" s="264"/>
      <c r="H1366" s="264"/>
      <c r="I1366" s="264"/>
      <c r="J1366" s="142"/>
      <c r="K1366" s="264"/>
      <c r="L1366" s="264"/>
    </row>
    <row r="1367" spans="5:12">
      <c r="E1367" s="142"/>
      <c r="F1367" s="142"/>
      <c r="G1367" s="264"/>
      <c r="H1367" s="264"/>
      <c r="I1367" s="264"/>
      <c r="J1367" s="142"/>
      <c r="K1367" s="264"/>
      <c r="L1367" s="264"/>
    </row>
    <row r="1368" spans="5:12">
      <c r="E1368" s="142"/>
      <c r="F1368" s="142"/>
      <c r="G1368" s="264"/>
      <c r="H1368" s="264"/>
      <c r="I1368" s="264"/>
      <c r="J1368" s="142"/>
      <c r="K1368" s="264"/>
      <c r="L1368" s="264"/>
    </row>
    <row r="1369" spans="5:12">
      <c r="E1369" s="142"/>
      <c r="F1369" s="142"/>
      <c r="G1369" s="264"/>
      <c r="H1369" s="264"/>
      <c r="I1369" s="264"/>
      <c r="J1369" s="142"/>
      <c r="K1369" s="264"/>
      <c r="L1369" s="264"/>
    </row>
    <row r="1370" spans="5:12">
      <c r="E1370" s="142"/>
      <c r="F1370" s="142"/>
      <c r="G1370" s="264"/>
      <c r="H1370" s="264"/>
      <c r="I1370" s="264"/>
      <c r="J1370" s="142"/>
      <c r="K1370" s="264"/>
      <c r="L1370" s="264"/>
    </row>
    <row r="1371" spans="5:12">
      <c r="E1371" s="142"/>
      <c r="F1371" s="142"/>
      <c r="G1371" s="264"/>
      <c r="H1371" s="264"/>
      <c r="I1371" s="264"/>
      <c r="J1371" s="142"/>
      <c r="K1371" s="264"/>
      <c r="L1371" s="264"/>
    </row>
    <row r="1372" spans="5:12">
      <c r="E1372" s="142"/>
      <c r="F1372" s="142"/>
      <c r="G1372" s="264"/>
      <c r="H1372" s="264"/>
      <c r="I1372" s="264"/>
      <c r="J1372" s="142"/>
      <c r="K1372" s="264"/>
      <c r="L1372" s="264"/>
    </row>
    <row r="1373" spans="5:12">
      <c r="E1373" s="142"/>
      <c r="F1373" s="142"/>
      <c r="G1373" s="264"/>
      <c r="H1373" s="264"/>
      <c r="I1373" s="264"/>
      <c r="J1373" s="142"/>
      <c r="K1373" s="264"/>
      <c r="L1373" s="264"/>
    </row>
    <row r="1374" spans="5:12">
      <c r="E1374" s="142"/>
      <c r="F1374" s="142"/>
      <c r="G1374" s="264"/>
      <c r="H1374" s="264"/>
      <c r="I1374" s="264"/>
      <c r="J1374" s="142"/>
      <c r="K1374" s="264"/>
      <c r="L1374" s="264"/>
    </row>
    <row r="1375" spans="5:12">
      <c r="E1375" s="142"/>
      <c r="F1375" s="142"/>
      <c r="G1375" s="264"/>
      <c r="H1375" s="264"/>
      <c r="I1375" s="264"/>
      <c r="J1375" s="142"/>
      <c r="K1375" s="264"/>
      <c r="L1375" s="264"/>
    </row>
    <row r="1376" spans="5:12">
      <c r="E1376" s="142"/>
      <c r="F1376" s="142"/>
      <c r="G1376" s="264"/>
      <c r="H1376" s="264"/>
      <c r="I1376" s="264"/>
      <c r="J1376" s="142"/>
      <c r="K1376" s="264"/>
      <c r="L1376" s="264"/>
    </row>
    <row r="1377" spans="5:12">
      <c r="E1377" s="142"/>
      <c r="F1377" s="142"/>
      <c r="G1377" s="264"/>
      <c r="H1377" s="264"/>
      <c r="I1377" s="264"/>
      <c r="J1377" s="142"/>
      <c r="K1377" s="264"/>
      <c r="L1377" s="264"/>
    </row>
    <row r="1378" spans="5:12">
      <c r="E1378" s="142"/>
      <c r="F1378" s="142"/>
      <c r="G1378" s="264"/>
      <c r="H1378" s="264"/>
      <c r="I1378" s="264"/>
      <c r="J1378" s="142"/>
      <c r="K1378" s="264"/>
      <c r="L1378" s="264"/>
    </row>
    <row r="1379" spans="5:12">
      <c r="E1379" s="142"/>
      <c r="F1379" s="142"/>
      <c r="G1379" s="264"/>
      <c r="H1379" s="264"/>
      <c r="I1379" s="264"/>
      <c r="J1379" s="142"/>
      <c r="K1379" s="264"/>
      <c r="L1379" s="264"/>
    </row>
    <row r="1380" spans="5:12">
      <c r="E1380" s="142"/>
      <c r="F1380" s="142"/>
      <c r="G1380" s="264"/>
      <c r="H1380" s="264"/>
      <c r="I1380" s="264"/>
      <c r="J1380" s="142"/>
      <c r="K1380" s="264"/>
      <c r="L1380" s="264"/>
    </row>
    <row r="1381" spans="5:12">
      <c r="E1381" s="142"/>
      <c r="F1381" s="142"/>
      <c r="G1381" s="264"/>
      <c r="H1381" s="264"/>
      <c r="I1381" s="264"/>
      <c r="J1381" s="142"/>
      <c r="K1381" s="264"/>
      <c r="L1381" s="264"/>
    </row>
    <row r="1382" spans="5:12">
      <c r="E1382" s="142"/>
      <c r="F1382" s="142"/>
      <c r="G1382" s="264"/>
      <c r="H1382" s="264"/>
      <c r="I1382" s="264"/>
      <c r="J1382" s="142"/>
      <c r="K1382" s="264"/>
      <c r="L1382" s="264"/>
    </row>
    <row r="1383" spans="5:12">
      <c r="E1383" s="142"/>
      <c r="F1383" s="142"/>
      <c r="G1383" s="264"/>
      <c r="H1383" s="264"/>
      <c r="I1383" s="264"/>
      <c r="J1383" s="142"/>
      <c r="K1383" s="264"/>
      <c r="L1383" s="264"/>
    </row>
    <row r="1384" spans="5:12">
      <c r="E1384" s="142"/>
      <c r="F1384" s="142"/>
      <c r="G1384" s="264"/>
      <c r="H1384" s="264"/>
      <c r="I1384" s="264"/>
      <c r="J1384" s="142"/>
      <c r="K1384" s="264"/>
      <c r="L1384" s="264"/>
    </row>
    <row r="1385" spans="5:12">
      <c r="E1385" s="142"/>
      <c r="F1385" s="142"/>
      <c r="G1385" s="264"/>
      <c r="H1385" s="264"/>
      <c r="I1385" s="264"/>
      <c r="J1385" s="142"/>
      <c r="K1385" s="264"/>
      <c r="L1385" s="264"/>
    </row>
    <row r="1386" spans="5:12">
      <c r="E1386" s="142"/>
      <c r="F1386" s="142"/>
      <c r="G1386" s="264"/>
      <c r="H1386" s="264"/>
      <c r="I1386" s="264"/>
      <c r="J1386" s="142"/>
      <c r="K1386" s="264"/>
      <c r="L1386" s="264"/>
    </row>
    <row r="1387" spans="5:12">
      <c r="E1387" s="142"/>
      <c r="F1387" s="142"/>
      <c r="G1387" s="264"/>
      <c r="H1387" s="264"/>
      <c r="I1387" s="264"/>
      <c r="J1387" s="142"/>
      <c r="K1387" s="264"/>
      <c r="L1387" s="264"/>
    </row>
    <row r="1388" spans="5:12">
      <c r="E1388" s="142"/>
      <c r="F1388" s="142"/>
      <c r="G1388" s="264"/>
      <c r="H1388" s="264"/>
      <c r="I1388" s="264"/>
      <c r="J1388" s="142"/>
      <c r="K1388" s="264"/>
      <c r="L1388" s="264"/>
    </row>
    <row r="1389" spans="5:12">
      <c r="E1389" s="142"/>
      <c r="F1389" s="142"/>
      <c r="G1389" s="264"/>
      <c r="H1389" s="264"/>
      <c r="I1389" s="264"/>
      <c r="J1389" s="142"/>
      <c r="K1389" s="264"/>
      <c r="L1389" s="264"/>
    </row>
  </sheetData>
  <sortState ref="O16:V111">
    <sortCondition ref="O16:O11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9"/>
  <sheetViews>
    <sheetView zoomScale="90" zoomScaleNormal="90" zoomScalePageLayoutView="90" workbookViewId="0">
      <selection activeCell="S47" sqref="S47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2.1640625" style="19" customWidth="1"/>
    <col min="6" max="6" width="14.5" style="51" customWidth="1"/>
    <col min="7" max="7" width="11.1640625" style="51" customWidth="1"/>
    <col min="8" max="8" width="17.83203125" style="51" customWidth="1"/>
    <col min="9" max="9" width="19.5" style="51" customWidth="1"/>
    <col min="10" max="10" width="8.83203125" style="19"/>
    <col min="11" max="11" width="11.1640625" style="51" customWidth="1"/>
    <col min="12" max="12" width="12.5" style="51" customWidth="1"/>
    <col min="13" max="13" width="14.83203125" style="51" customWidth="1"/>
    <col min="14" max="14" width="11.6640625" customWidth="1"/>
    <col min="15" max="15" width="13.5" customWidth="1"/>
    <col min="16" max="16" width="20.33203125" customWidth="1"/>
    <col min="17" max="17" width="17.5" customWidth="1"/>
    <col min="19" max="19" width="20.1640625" customWidth="1"/>
  </cols>
  <sheetData>
    <row r="1" spans="1:19">
      <c r="A1" s="254" t="s">
        <v>3477</v>
      </c>
      <c r="B1" s="254" t="s">
        <v>3633</v>
      </c>
      <c r="C1" s="254" t="s">
        <v>3474</v>
      </c>
      <c r="D1" s="254" t="s">
        <v>3476</v>
      </c>
      <c r="E1" s="135" t="s">
        <v>222</v>
      </c>
      <c r="F1" s="135" t="s">
        <v>179</v>
      </c>
      <c r="G1" s="135" t="s">
        <v>1705</v>
      </c>
      <c r="H1" s="136" t="s">
        <v>1706</v>
      </c>
      <c r="I1" s="137" t="s">
        <v>1</v>
      </c>
      <c r="J1" s="27" t="s">
        <v>2</v>
      </c>
      <c r="K1" s="138" t="s">
        <v>3</v>
      </c>
      <c r="L1" s="138" t="s">
        <v>4</v>
      </c>
      <c r="M1" s="139" t="s">
        <v>691</v>
      </c>
      <c r="N1" s="185" t="s">
        <v>3310</v>
      </c>
      <c r="O1" s="185" t="s">
        <v>906</v>
      </c>
      <c r="P1" s="185" t="s">
        <v>3211</v>
      </c>
    </row>
    <row r="2" spans="1:19">
      <c r="A2" s="253" t="s">
        <v>3472</v>
      </c>
      <c r="B2" s="253" t="s">
        <v>3636</v>
      </c>
      <c r="C2" s="253" t="s">
        <v>3594</v>
      </c>
      <c r="D2" s="186" t="s">
        <v>3478</v>
      </c>
      <c r="E2" s="4" t="s">
        <v>5</v>
      </c>
      <c r="F2" s="19" t="s">
        <v>1998</v>
      </c>
      <c r="G2" s="19">
        <v>195</v>
      </c>
      <c r="H2" s="19" t="s">
        <v>2031</v>
      </c>
      <c r="I2" s="48">
        <v>14.942810835841632</v>
      </c>
      <c r="J2" s="6" t="s">
        <v>7</v>
      </c>
      <c r="K2" s="49">
        <v>6.6921813505221719</v>
      </c>
      <c r="L2" s="49">
        <v>3.3078186494778281</v>
      </c>
      <c r="M2" s="140">
        <v>41872</v>
      </c>
      <c r="N2" s="211"/>
      <c r="O2" s="211"/>
      <c r="P2" s="211">
        <v>2014</v>
      </c>
    </row>
    <row r="3" spans="1:19">
      <c r="A3" s="253" t="s">
        <v>3472</v>
      </c>
      <c r="B3" s="253" t="s">
        <v>3636</v>
      </c>
      <c r="C3" s="253" t="s">
        <v>3594</v>
      </c>
      <c r="D3" s="186" t="s">
        <v>3479</v>
      </c>
      <c r="E3" s="4" t="s">
        <v>8</v>
      </c>
      <c r="F3" s="19" t="s">
        <v>1998</v>
      </c>
      <c r="G3" s="19">
        <v>237</v>
      </c>
      <c r="H3" s="19" t="s">
        <v>2046</v>
      </c>
      <c r="I3" s="48">
        <v>16.536193142351976</v>
      </c>
      <c r="J3" s="6" t="s">
        <v>7</v>
      </c>
      <c r="K3" s="49">
        <v>6.0473410741607241</v>
      </c>
      <c r="L3" s="49">
        <v>3.9526589258392759</v>
      </c>
      <c r="M3" s="140">
        <v>41872</v>
      </c>
      <c r="N3" s="211"/>
      <c r="O3" s="211"/>
      <c r="P3" s="211">
        <v>2014</v>
      </c>
    </row>
    <row r="4" spans="1:19">
      <c r="A4" s="253" t="s">
        <v>3472</v>
      </c>
      <c r="B4" s="253" t="s">
        <v>3636</v>
      </c>
      <c r="C4" s="253" t="s">
        <v>3594</v>
      </c>
      <c r="D4" s="186" t="s">
        <v>3480</v>
      </c>
      <c r="E4" s="4" t="s">
        <v>10</v>
      </c>
      <c r="F4" s="19" t="s">
        <v>1998</v>
      </c>
      <c r="G4" s="19">
        <v>334</v>
      </c>
      <c r="H4" s="19" t="s">
        <v>2067</v>
      </c>
      <c r="I4" s="48">
        <v>23.936896167042036</v>
      </c>
      <c r="J4" s="6" t="s">
        <v>7</v>
      </c>
      <c r="K4" s="49">
        <v>4.1776510748159099</v>
      </c>
      <c r="L4" s="49">
        <v>5.8223489251840901</v>
      </c>
      <c r="M4" s="140">
        <v>41975</v>
      </c>
      <c r="N4" s="211"/>
      <c r="O4" s="211"/>
      <c r="P4" s="211">
        <v>2014</v>
      </c>
    </row>
    <row r="5" spans="1:19">
      <c r="A5" s="253" t="s">
        <v>3472</v>
      </c>
      <c r="B5" s="253" t="s">
        <v>3636</v>
      </c>
      <c r="C5" s="253" t="s">
        <v>3594</v>
      </c>
      <c r="D5" s="186" t="s">
        <v>3481</v>
      </c>
      <c r="E5" s="4" t="s">
        <v>12</v>
      </c>
      <c r="F5" s="19" t="s">
        <v>1998</v>
      </c>
      <c r="G5" s="19">
        <v>23</v>
      </c>
      <c r="H5" s="19" t="s">
        <v>2043</v>
      </c>
      <c r="I5" s="48">
        <v>22.499273821802188</v>
      </c>
      <c r="J5" s="6" t="s">
        <v>7</v>
      </c>
      <c r="K5" s="49">
        <v>4.4445878916811203</v>
      </c>
      <c r="L5" s="49">
        <v>5.5554121083188797</v>
      </c>
      <c r="M5" s="140">
        <v>41872</v>
      </c>
      <c r="N5" s="211"/>
      <c r="O5" s="211"/>
      <c r="P5" s="211">
        <v>2014</v>
      </c>
    </row>
    <row r="6" spans="1:19">
      <c r="A6" s="253" t="s">
        <v>3472</v>
      </c>
      <c r="B6" s="253" t="s">
        <v>3636</v>
      </c>
      <c r="C6" s="253" t="s">
        <v>3594</v>
      </c>
      <c r="D6" s="186" t="s">
        <v>3482</v>
      </c>
      <c r="E6" s="4" t="s">
        <v>14</v>
      </c>
      <c r="F6" s="149" t="s">
        <v>1998</v>
      </c>
      <c r="G6" s="149">
        <v>55</v>
      </c>
      <c r="H6" s="149" t="s">
        <v>2081</v>
      </c>
      <c r="I6" s="156">
        <v>8.2472373655517899</v>
      </c>
      <c r="J6" s="6" t="s">
        <v>7</v>
      </c>
      <c r="K6" s="49">
        <v>9</v>
      </c>
      <c r="L6" s="49">
        <v>1</v>
      </c>
      <c r="M6" s="140">
        <v>41872</v>
      </c>
      <c r="N6" s="211"/>
      <c r="O6" s="211"/>
      <c r="P6" s="211">
        <v>2014</v>
      </c>
    </row>
    <row r="7" spans="1:19">
      <c r="A7" s="253" t="s">
        <v>3472</v>
      </c>
      <c r="B7" s="253" t="s">
        <v>3636</v>
      </c>
      <c r="C7" s="253" t="s">
        <v>3594</v>
      </c>
      <c r="D7" s="186" t="s">
        <v>3483</v>
      </c>
      <c r="E7" s="4" t="s">
        <v>16</v>
      </c>
      <c r="F7" s="19" t="s">
        <v>1998</v>
      </c>
      <c r="G7" s="19">
        <v>100</v>
      </c>
      <c r="H7" s="19" t="s">
        <v>2017</v>
      </c>
      <c r="I7" s="48">
        <v>23.501189248352947</v>
      </c>
      <c r="J7" s="6" t="s">
        <v>7</v>
      </c>
      <c r="K7" s="49">
        <v>4.255103813821183</v>
      </c>
      <c r="L7" s="49">
        <v>5.744896186178817</v>
      </c>
      <c r="M7" s="140">
        <v>41872</v>
      </c>
      <c r="N7" s="211"/>
      <c r="O7" s="211"/>
      <c r="P7" s="211">
        <v>2014</v>
      </c>
    </row>
    <row r="8" spans="1:19">
      <c r="A8" s="253" t="s">
        <v>3472</v>
      </c>
      <c r="B8" s="253" t="s">
        <v>3636</v>
      </c>
      <c r="C8" s="253" t="s">
        <v>3594</v>
      </c>
      <c r="D8" s="186" t="s">
        <v>3484</v>
      </c>
      <c r="E8" s="4" t="s">
        <v>18</v>
      </c>
      <c r="F8" s="19" t="s">
        <v>1998</v>
      </c>
      <c r="G8" s="19">
        <v>239</v>
      </c>
      <c r="H8" s="19" t="s">
        <v>2048</v>
      </c>
      <c r="I8" s="48">
        <v>17.011892483529437</v>
      </c>
      <c r="J8" s="6" t="s">
        <v>7</v>
      </c>
      <c r="K8" s="49">
        <v>5.8782407716729894</v>
      </c>
      <c r="L8" s="49">
        <v>4.1217592283270106</v>
      </c>
      <c r="M8" s="140">
        <v>41872</v>
      </c>
      <c r="N8" s="211"/>
      <c r="O8" s="211"/>
      <c r="P8" s="211">
        <v>2014</v>
      </c>
    </row>
    <row r="9" spans="1:19">
      <c r="A9" s="253" t="s">
        <v>3472</v>
      </c>
      <c r="B9" s="253" t="s">
        <v>3636</v>
      </c>
      <c r="C9" s="253" t="s">
        <v>3594</v>
      </c>
      <c r="D9" s="186" t="s">
        <v>3485</v>
      </c>
      <c r="E9" s="4" t="s">
        <v>20</v>
      </c>
      <c r="F9" s="149" t="s">
        <v>1998</v>
      </c>
      <c r="G9" s="149">
        <v>7007</v>
      </c>
      <c r="H9" s="149" t="s">
        <v>2004</v>
      </c>
      <c r="I9" s="156">
        <v>6.5191437411858804</v>
      </c>
      <c r="J9" s="6" t="s">
        <v>7</v>
      </c>
      <c r="K9" s="49">
        <v>9</v>
      </c>
      <c r="L9" s="49">
        <v>1</v>
      </c>
      <c r="M9" s="140">
        <v>41921</v>
      </c>
      <c r="N9" s="211" t="s">
        <v>3105</v>
      </c>
      <c r="O9" s="211">
        <v>48</v>
      </c>
      <c r="P9" s="211">
        <v>2014</v>
      </c>
    </row>
    <row r="10" spans="1:19" ht="16">
      <c r="A10" s="253" t="s">
        <v>3472</v>
      </c>
      <c r="B10" s="253" t="s">
        <v>3636</v>
      </c>
      <c r="C10" s="253" t="s">
        <v>3594</v>
      </c>
      <c r="D10" s="186" t="s">
        <v>3486</v>
      </c>
      <c r="E10" s="4" t="s">
        <v>22</v>
      </c>
      <c r="F10" s="19" t="s">
        <v>1998</v>
      </c>
      <c r="G10" s="19">
        <v>197</v>
      </c>
      <c r="H10" s="19" t="s">
        <v>2032</v>
      </c>
      <c r="I10" s="48">
        <v>31.591908901471303</v>
      </c>
      <c r="J10" s="6" t="s">
        <v>7</v>
      </c>
      <c r="K10" s="49">
        <v>3.1653674461989469</v>
      </c>
      <c r="L10" s="49">
        <v>6.8346325538010531</v>
      </c>
      <c r="M10" s="140">
        <v>41872</v>
      </c>
      <c r="N10" s="211"/>
      <c r="O10" s="211"/>
      <c r="P10" s="211">
        <v>2014</v>
      </c>
      <c r="S10" s="52"/>
    </row>
    <row r="11" spans="1:19">
      <c r="A11" s="253" t="s">
        <v>3472</v>
      </c>
      <c r="B11" s="253" t="s">
        <v>3636</v>
      </c>
      <c r="C11" s="253" t="s">
        <v>3594</v>
      </c>
      <c r="D11" s="186" t="s">
        <v>3487</v>
      </c>
      <c r="E11" s="4" t="s">
        <v>24</v>
      </c>
      <c r="F11" s="19" t="s">
        <v>1998</v>
      </c>
      <c r="G11" s="19">
        <v>238</v>
      </c>
      <c r="H11" s="19" t="s">
        <v>2047</v>
      </c>
      <c r="I11" s="48">
        <v>19.139910332779053</v>
      </c>
      <c r="J11" s="6" t="s">
        <v>7</v>
      </c>
      <c r="K11" s="49">
        <v>5.2246848737185454</v>
      </c>
      <c r="L11" s="49">
        <v>4.7753151262814546</v>
      </c>
      <c r="M11" s="140">
        <v>41872</v>
      </c>
      <c r="N11" s="211"/>
      <c r="O11" s="211"/>
      <c r="P11" s="211">
        <v>2014</v>
      </c>
    </row>
    <row r="12" spans="1:19">
      <c r="A12" s="253" t="s">
        <v>3472</v>
      </c>
      <c r="B12" s="253" t="s">
        <v>3636</v>
      </c>
      <c r="C12" s="253" t="s">
        <v>3594</v>
      </c>
      <c r="D12" s="186" t="s">
        <v>3488</v>
      </c>
      <c r="E12" s="4" t="s">
        <v>26</v>
      </c>
      <c r="F12" s="19" t="s">
        <v>1998</v>
      </c>
      <c r="G12" s="19">
        <v>335</v>
      </c>
      <c r="H12" s="19" t="s">
        <v>2068</v>
      </c>
      <c r="I12" s="48">
        <v>41.590014523563958</v>
      </c>
      <c r="J12" s="6" t="s">
        <v>7</v>
      </c>
      <c r="K12" s="49">
        <v>2.4044233007743308</v>
      </c>
      <c r="L12" s="49">
        <v>7.5955766992256688</v>
      </c>
      <c r="M12" s="140">
        <v>41975</v>
      </c>
      <c r="N12" s="211"/>
      <c r="O12" s="211"/>
      <c r="P12" s="211">
        <v>2014</v>
      </c>
    </row>
    <row r="13" spans="1:19">
      <c r="A13" s="253" t="s">
        <v>3472</v>
      </c>
      <c r="B13" s="253" t="s">
        <v>3636</v>
      </c>
      <c r="C13" s="253" t="s">
        <v>3594</v>
      </c>
      <c r="D13" s="186" t="s">
        <v>3489</v>
      </c>
      <c r="E13" s="4" t="s">
        <v>28</v>
      </c>
      <c r="F13" s="19" t="s">
        <v>1998</v>
      </c>
      <c r="G13" s="19">
        <v>26</v>
      </c>
      <c r="H13" s="19" t="s">
        <v>2050</v>
      </c>
      <c r="I13" s="48">
        <v>22.84447157380707</v>
      </c>
      <c r="J13" s="6" t="s">
        <v>7</v>
      </c>
      <c r="K13" s="49">
        <v>4.3774267081168832</v>
      </c>
      <c r="L13" s="49">
        <v>5.6225732918831168</v>
      </c>
      <c r="M13" s="140">
        <v>41872</v>
      </c>
      <c r="N13" s="211"/>
      <c r="O13" s="211"/>
      <c r="P13" s="211">
        <v>2014</v>
      </c>
    </row>
    <row r="14" spans="1:19">
      <c r="A14" s="253" t="s">
        <v>3472</v>
      </c>
      <c r="B14" s="253" t="s">
        <v>3636</v>
      </c>
      <c r="C14" s="253" t="s">
        <v>3594</v>
      </c>
      <c r="D14" s="186" t="s">
        <v>3490</v>
      </c>
      <c r="E14" s="4" t="s">
        <v>30</v>
      </c>
      <c r="F14" s="19" t="s">
        <v>1998</v>
      </c>
      <c r="G14" s="19">
        <v>59</v>
      </c>
      <c r="H14" s="19" t="s">
        <v>2082</v>
      </c>
      <c r="I14" s="48">
        <v>18.605274790039783</v>
      </c>
      <c r="J14" s="6" t="s">
        <v>7</v>
      </c>
      <c r="K14" s="49">
        <v>5.3748198362291522</v>
      </c>
      <c r="L14" s="49">
        <v>4.6251801637708478</v>
      </c>
      <c r="M14" s="140">
        <v>41872</v>
      </c>
      <c r="N14" s="211"/>
      <c r="O14" s="211"/>
      <c r="P14" s="211">
        <v>2014</v>
      </c>
    </row>
    <row r="15" spans="1:19">
      <c r="A15" s="253" t="s">
        <v>3472</v>
      </c>
      <c r="B15" s="253" t="s">
        <v>3636</v>
      </c>
      <c r="C15" s="253" t="s">
        <v>3594</v>
      </c>
      <c r="D15" s="186" t="s">
        <v>3491</v>
      </c>
      <c r="E15" s="4" t="s">
        <v>32</v>
      </c>
      <c r="F15" s="19" t="s">
        <v>1998</v>
      </c>
      <c r="G15" s="19">
        <v>104</v>
      </c>
      <c r="H15" s="19" t="s">
        <v>2018</v>
      </c>
      <c r="I15" s="48">
        <v>24.524153318318636</v>
      </c>
      <c r="J15" s="6" t="s">
        <v>7</v>
      </c>
      <c r="K15" s="49">
        <v>4.0776127396538371</v>
      </c>
      <c r="L15" s="49">
        <v>5.9223872603461629</v>
      </c>
      <c r="M15" s="140">
        <v>41872</v>
      </c>
      <c r="N15" s="211"/>
      <c r="O15" s="211"/>
      <c r="P15" s="211">
        <v>2014</v>
      </c>
    </row>
    <row r="16" spans="1:19">
      <c r="A16" s="253" t="s">
        <v>3472</v>
      </c>
      <c r="B16" s="253" t="s">
        <v>3636</v>
      </c>
      <c r="C16" s="253" t="s">
        <v>3594</v>
      </c>
      <c r="D16" s="186" t="s">
        <v>3492</v>
      </c>
      <c r="E16" s="4" t="s">
        <v>34</v>
      </c>
      <c r="F16" s="19" t="s">
        <v>1998</v>
      </c>
      <c r="G16" s="19">
        <v>320</v>
      </c>
      <c r="H16" s="19" t="s">
        <v>2053</v>
      </c>
      <c r="I16" s="48">
        <v>18.19272137910712</v>
      </c>
      <c r="J16" s="6" t="s">
        <v>7</v>
      </c>
      <c r="K16" s="49">
        <v>5.4967037594959249</v>
      </c>
      <c r="L16" s="49">
        <v>4.5032962405040751</v>
      </c>
      <c r="M16" s="140">
        <v>41933</v>
      </c>
      <c r="N16" s="211"/>
      <c r="O16" s="211"/>
      <c r="P16" s="211">
        <v>2014</v>
      </c>
    </row>
    <row r="17" spans="1:25">
      <c r="A17" s="253" t="s">
        <v>3472</v>
      </c>
      <c r="B17" s="253" t="s">
        <v>3636</v>
      </c>
      <c r="C17" s="253" t="s">
        <v>3594</v>
      </c>
      <c r="D17" s="186" t="s">
        <v>3493</v>
      </c>
      <c r="E17" s="4" t="s">
        <v>36</v>
      </c>
      <c r="F17" s="19" t="s">
        <v>1998</v>
      </c>
      <c r="G17" s="19">
        <v>7008</v>
      </c>
      <c r="H17" s="19" t="s">
        <v>2005</v>
      </c>
      <c r="I17" s="48">
        <v>17.618093413879478</v>
      </c>
      <c r="J17" s="6" t="s">
        <v>7</v>
      </c>
      <c r="K17" s="49">
        <v>5.6759830732433461</v>
      </c>
      <c r="L17" s="49">
        <v>4.3240169267566539</v>
      </c>
      <c r="M17" s="140">
        <v>41921</v>
      </c>
      <c r="N17" s="211" t="s">
        <v>1420</v>
      </c>
      <c r="O17" s="211">
        <v>62</v>
      </c>
      <c r="P17" s="211">
        <v>2014</v>
      </c>
    </row>
    <row r="18" spans="1:25">
      <c r="A18" s="253" t="s">
        <v>3472</v>
      </c>
      <c r="B18" s="253" t="s">
        <v>3636</v>
      </c>
      <c r="C18" s="253" t="s">
        <v>3594</v>
      </c>
      <c r="D18" s="186" t="s">
        <v>3494</v>
      </c>
      <c r="E18" s="4" t="s">
        <v>38</v>
      </c>
      <c r="F18" s="19" t="s">
        <v>1998</v>
      </c>
      <c r="G18" s="19">
        <v>200</v>
      </c>
      <c r="H18" s="19" t="s">
        <v>2033</v>
      </c>
      <c r="I18" s="48">
        <v>41.274284872339983</v>
      </c>
      <c r="J18" s="6" t="s">
        <v>7</v>
      </c>
      <c r="K18" s="49">
        <v>2.4228160538528223</v>
      </c>
      <c r="L18" s="49">
        <v>7.5771839461471782</v>
      </c>
      <c r="M18" s="140">
        <v>41872</v>
      </c>
      <c r="N18" s="211"/>
      <c r="O18" s="211"/>
      <c r="P18" s="211">
        <v>2014</v>
      </c>
      <c r="S18" s="110"/>
      <c r="T18" s="110"/>
      <c r="U18" s="110"/>
      <c r="V18" s="110"/>
      <c r="W18" s="110"/>
      <c r="X18" s="110"/>
      <c r="Y18" s="110"/>
    </row>
    <row r="19" spans="1:25">
      <c r="A19" s="253" t="s">
        <v>3472</v>
      </c>
      <c r="B19" s="253" t="s">
        <v>3636</v>
      </c>
      <c r="C19" s="253" t="s">
        <v>3594</v>
      </c>
      <c r="D19" s="186" t="s">
        <v>3495</v>
      </c>
      <c r="E19" s="4" t="s">
        <v>40</v>
      </c>
      <c r="F19" s="19" t="s">
        <v>1998</v>
      </c>
      <c r="G19" s="19">
        <v>242</v>
      </c>
      <c r="H19" s="19" t="s">
        <v>2049</v>
      </c>
      <c r="I19" s="48">
        <v>17.584415584415584</v>
      </c>
      <c r="J19" s="6" t="s">
        <v>7</v>
      </c>
      <c r="K19" s="49">
        <v>5.6868537666174301</v>
      </c>
      <c r="L19" s="49">
        <v>4.3131462333825699</v>
      </c>
      <c r="M19" s="140">
        <v>41872</v>
      </c>
      <c r="N19" s="211"/>
      <c r="O19" s="211"/>
      <c r="P19" s="211">
        <v>2014</v>
      </c>
    </row>
    <row r="20" spans="1:25">
      <c r="A20" s="253" t="s">
        <v>3472</v>
      </c>
      <c r="B20" s="253" t="s">
        <v>3636</v>
      </c>
      <c r="C20" s="253" t="s">
        <v>3594</v>
      </c>
      <c r="D20" s="186" t="s">
        <v>3496</v>
      </c>
      <c r="E20" s="4" t="s">
        <v>42</v>
      </c>
      <c r="F20" s="19" t="s">
        <v>1998</v>
      </c>
      <c r="G20" s="19">
        <v>336</v>
      </c>
      <c r="H20" s="19" t="s">
        <v>2069</v>
      </c>
      <c r="I20" s="48">
        <v>32.960070723441873</v>
      </c>
      <c r="J20" s="6" t="s">
        <v>7</v>
      </c>
      <c r="K20" s="49">
        <v>3.0339740724184177</v>
      </c>
      <c r="L20" s="49">
        <v>6.9660259275815823</v>
      </c>
      <c r="M20" s="140">
        <v>41975</v>
      </c>
      <c r="N20" s="211"/>
      <c r="O20" s="211"/>
      <c r="P20" s="211">
        <v>2014</v>
      </c>
      <c r="Q20" s="189"/>
    </row>
    <row r="21" spans="1:25">
      <c r="A21" s="253" t="s">
        <v>3472</v>
      </c>
      <c r="B21" s="253" t="s">
        <v>3636</v>
      </c>
      <c r="C21" s="253" t="s">
        <v>3594</v>
      </c>
      <c r="D21" s="186" t="s">
        <v>3497</v>
      </c>
      <c r="E21" s="4" t="s">
        <v>44</v>
      </c>
      <c r="F21" s="19" t="s">
        <v>1998</v>
      </c>
      <c r="G21" s="19">
        <v>29</v>
      </c>
      <c r="H21" s="19" t="s">
        <v>2051</v>
      </c>
      <c r="I21" s="48">
        <v>20.931149887389758</v>
      </c>
      <c r="J21" s="6" t="s">
        <v>7</v>
      </c>
      <c r="K21" s="49">
        <v>4.7775683867347531</v>
      </c>
      <c r="L21" s="49">
        <v>5.2224316132652469</v>
      </c>
      <c r="M21" s="140">
        <v>41872</v>
      </c>
      <c r="N21" s="211"/>
      <c r="O21" s="211"/>
      <c r="P21" s="211">
        <v>2014</v>
      </c>
      <c r="Q21" s="189"/>
    </row>
    <row r="22" spans="1:25">
      <c r="A22" s="253" t="s">
        <v>3472</v>
      </c>
      <c r="B22" s="253" t="s">
        <v>3636</v>
      </c>
      <c r="C22" s="253" t="s">
        <v>3594</v>
      </c>
      <c r="D22" s="186" t="s">
        <v>3498</v>
      </c>
      <c r="E22" s="4" t="s">
        <v>46</v>
      </c>
      <c r="F22" s="19" t="s">
        <v>1998</v>
      </c>
      <c r="G22" s="19">
        <v>64</v>
      </c>
      <c r="H22" s="19" t="s">
        <v>2084</v>
      </c>
      <c r="I22" s="48">
        <v>17.323412406070432</v>
      </c>
      <c r="J22" s="6" t="s">
        <v>7</v>
      </c>
      <c r="K22" s="49">
        <v>5.7725347440760704</v>
      </c>
      <c r="L22" s="49">
        <v>4.2274652559239296</v>
      </c>
      <c r="M22" s="140">
        <v>41872</v>
      </c>
      <c r="N22" s="211"/>
      <c r="O22" s="211"/>
      <c r="P22" s="211">
        <v>2014</v>
      </c>
      <c r="Q22" s="189"/>
    </row>
    <row r="23" spans="1:25">
      <c r="A23" s="253" t="s">
        <v>3472</v>
      </c>
      <c r="B23" s="253" t="s">
        <v>3636</v>
      </c>
      <c r="C23" s="253" t="s">
        <v>3594</v>
      </c>
      <c r="D23" s="186" t="s">
        <v>3499</v>
      </c>
      <c r="E23" s="4" t="s">
        <v>48</v>
      </c>
      <c r="F23" s="19" t="s">
        <v>1998</v>
      </c>
      <c r="G23" s="19">
        <v>106</v>
      </c>
      <c r="H23" s="19" t="s">
        <v>2019</v>
      </c>
      <c r="I23" s="48">
        <v>24.279989054705425</v>
      </c>
      <c r="J23" s="6" t="s">
        <v>7</v>
      </c>
      <c r="K23" s="49">
        <v>4.118618001626329</v>
      </c>
      <c r="L23" s="49">
        <v>5.881381998373671</v>
      </c>
      <c r="M23" s="140">
        <v>41872</v>
      </c>
      <c r="N23" s="211"/>
      <c r="O23" s="211"/>
      <c r="P23" s="211">
        <v>2014</v>
      </c>
      <c r="Q23" s="189"/>
    </row>
    <row r="24" spans="1:25">
      <c r="A24" s="253" t="s">
        <v>3472</v>
      </c>
      <c r="B24" s="253" t="s">
        <v>3636</v>
      </c>
      <c r="C24" s="253" t="s">
        <v>3594</v>
      </c>
      <c r="D24" s="186" t="s">
        <v>3500</v>
      </c>
      <c r="E24" s="4" t="s">
        <v>50</v>
      </c>
      <c r="F24" s="19" t="s">
        <v>1998</v>
      </c>
      <c r="G24" s="19">
        <v>321</v>
      </c>
      <c r="H24" s="19" t="s">
        <v>2054</v>
      </c>
      <c r="I24" s="48">
        <v>21.918331263550066</v>
      </c>
      <c r="J24" s="6" t="s">
        <v>7</v>
      </c>
      <c r="K24" s="49">
        <v>4.5623911235568766</v>
      </c>
      <c r="L24" s="49">
        <v>5.4376088764431234</v>
      </c>
      <c r="M24" s="140">
        <v>41933</v>
      </c>
      <c r="N24" s="211"/>
      <c r="O24" s="211"/>
      <c r="P24" s="211">
        <v>2014</v>
      </c>
      <c r="Q24" s="189"/>
    </row>
    <row r="25" spans="1:25">
      <c r="A25" s="253" t="s">
        <v>3472</v>
      </c>
      <c r="B25" s="253" t="s">
        <v>3636</v>
      </c>
      <c r="C25" s="253" t="s">
        <v>3594</v>
      </c>
      <c r="D25" s="186" t="s">
        <v>3501</v>
      </c>
      <c r="E25" s="4" t="s">
        <v>52</v>
      </c>
      <c r="F25" s="19" t="s">
        <v>1998</v>
      </c>
      <c r="G25" s="19">
        <v>7009</v>
      </c>
      <c r="H25" s="19" t="s">
        <v>2006</v>
      </c>
      <c r="I25" s="48">
        <v>10.110042307773265</v>
      </c>
      <c r="J25" s="6" t="s">
        <v>7</v>
      </c>
      <c r="K25" s="49">
        <v>9</v>
      </c>
      <c r="L25" s="49">
        <v>1</v>
      </c>
      <c r="M25" s="140">
        <v>41921</v>
      </c>
      <c r="N25" s="211" t="s">
        <v>1420</v>
      </c>
      <c r="O25" s="211">
        <v>54</v>
      </c>
      <c r="P25" s="211">
        <v>2014</v>
      </c>
      <c r="Q25" s="189"/>
    </row>
    <row r="26" spans="1:25">
      <c r="A26" s="253" t="s">
        <v>3472</v>
      </c>
      <c r="B26" s="253" t="s">
        <v>3636</v>
      </c>
      <c r="C26" s="253" t="s">
        <v>3594</v>
      </c>
      <c r="D26" s="186" t="s">
        <v>3502</v>
      </c>
      <c r="E26" s="4" t="s">
        <v>54</v>
      </c>
      <c r="F26" s="19" t="s">
        <v>1998</v>
      </c>
      <c r="G26" s="19">
        <v>203</v>
      </c>
      <c r="H26" s="19" t="s">
        <v>2035</v>
      </c>
      <c r="I26" s="48">
        <v>20.35652192216212</v>
      </c>
      <c r="J26" s="6" t="s">
        <v>7</v>
      </c>
      <c r="K26" s="49">
        <v>4.9124305410508331</v>
      </c>
      <c r="L26" s="49">
        <v>5.0875694589491669</v>
      </c>
      <c r="M26" s="140">
        <v>41872</v>
      </c>
      <c r="N26" s="211"/>
      <c r="O26" s="211"/>
      <c r="P26" s="211">
        <v>2014</v>
      </c>
      <c r="Q26" s="189"/>
    </row>
    <row r="27" spans="1:25">
      <c r="A27" s="253" t="s">
        <v>3472</v>
      </c>
      <c r="B27" s="253" t="s">
        <v>3636</v>
      </c>
      <c r="C27" s="253" t="s">
        <v>3594</v>
      </c>
      <c r="D27" s="186" t="s">
        <v>3503</v>
      </c>
      <c r="E27" s="4" t="s">
        <v>56</v>
      </c>
      <c r="F27" s="19" t="s">
        <v>1998</v>
      </c>
      <c r="G27" s="19">
        <v>326</v>
      </c>
      <c r="H27" s="19" t="s">
        <v>2059</v>
      </c>
      <c r="I27" s="48">
        <v>19.973436612010357</v>
      </c>
      <c r="J27" s="6" t="s">
        <v>7</v>
      </c>
      <c r="K27" s="49">
        <v>5.0066496788974391</v>
      </c>
      <c r="L27" s="49">
        <v>4.9933503211025609</v>
      </c>
      <c r="M27" s="140">
        <v>41975</v>
      </c>
      <c r="N27" s="211"/>
      <c r="O27" s="211"/>
      <c r="P27" s="211">
        <v>2014</v>
      </c>
      <c r="Q27" s="189"/>
    </row>
    <row r="28" spans="1:25">
      <c r="A28" s="253" t="s">
        <v>3472</v>
      </c>
      <c r="B28" s="253" t="s">
        <v>3636</v>
      </c>
      <c r="C28" s="253" t="s">
        <v>3594</v>
      </c>
      <c r="D28" s="186" t="s">
        <v>3504</v>
      </c>
      <c r="E28" s="4" t="s">
        <v>58</v>
      </c>
      <c r="F28" s="19" t="s">
        <v>1998</v>
      </c>
      <c r="G28" s="19">
        <v>337</v>
      </c>
      <c r="H28" s="19" t="s">
        <v>2070</v>
      </c>
      <c r="I28" s="48">
        <v>20.861689364120483</v>
      </c>
      <c r="J28" s="6" t="s">
        <v>7</v>
      </c>
      <c r="K28" s="49">
        <v>4.793475650729782</v>
      </c>
      <c r="L28" s="49">
        <v>5.206524349270218</v>
      </c>
      <c r="M28" s="140">
        <v>41975</v>
      </c>
      <c r="N28" s="211"/>
      <c r="O28" s="211"/>
      <c r="P28" s="211">
        <v>2014</v>
      </c>
      <c r="Q28" s="189"/>
    </row>
    <row r="29" spans="1:25">
      <c r="A29" s="253" t="s">
        <v>3472</v>
      </c>
      <c r="B29" s="253" t="s">
        <v>3636</v>
      </c>
      <c r="C29" s="253" t="s">
        <v>3594</v>
      </c>
      <c r="D29" s="186" t="s">
        <v>3505</v>
      </c>
      <c r="E29" s="4" t="s">
        <v>60</v>
      </c>
      <c r="F29" s="19" t="s">
        <v>1998</v>
      </c>
      <c r="G29" s="19">
        <v>31</v>
      </c>
      <c r="H29" s="19" t="s">
        <v>2052</v>
      </c>
      <c r="I29" s="48">
        <v>14.852301669157423</v>
      </c>
      <c r="J29" s="6" t="s">
        <v>7</v>
      </c>
      <c r="K29" s="49">
        <v>6.7329631613705994</v>
      </c>
      <c r="L29" s="49">
        <v>3.2670368386294006</v>
      </c>
      <c r="M29" s="140">
        <v>41872</v>
      </c>
      <c r="N29" s="211"/>
      <c r="O29" s="211"/>
      <c r="P29" s="211">
        <v>2014</v>
      </c>
      <c r="Q29" s="189"/>
    </row>
    <row r="30" spans="1:25">
      <c r="A30" s="253" t="s">
        <v>3472</v>
      </c>
      <c r="B30" s="253" t="s">
        <v>3636</v>
      </c>
      <c r="C30" s="253" t="s">
        <v>3594</v>
      </c>
      <c r="D30" s="186" t="s">
        <v>3506</v>
      </c>
      <c r="E30" s="4" t="s">
        <v>62</v>
      </c>
      <c r="F30" s="19" t="s">
        <v>1998</v>
      </c>
      <c r="G30" s="19">
        <v>65</v>
      </c>
      <c r="H30" s="19" t="s">
        <v>2085</v>
      </c>
      <c r="I30" s="48">
        <v>16.447788840009263</v>
      </c>
      <c r="J30" s="6" t="s">
        <v>7</v>
      </c>
      <c r="K30" s="49">
        <v>6.0798445902193183</v>
      </c>
      <c r="L30" s="49">
        <v>3.9201554097806817</v>
      </c>
      <c r="M30" s="140">
        <v>41872</v>
      </c>
      <c r="N30" s="211"/>
      <c r="O30" s="211"/>
      <c r="P30" s="211">
        <v>2014</v>
      </c>
      <c r="Q30" s="189"/>
    </row>
    <row r="31" spans="1:25">
      <c r="A31" s="253" t="s">
        <v>3472</v>
      </c>
      <c r="B31" s="253" t="s">
        <v>3636</v>
      </c>
      <c r="C31" s="253" t="s">
        <v>3594</v>
      </c>
      <c r="D31" s="186" t="s">
        <v>3507</v>
      </c>
      <c r="E31" s="4" t="s">
        <v>64</v>
      </c>
      <c r="F31" s="19" t="s">
        <v>1998</v>
      </c>
      <c r="G31" s="19">
        <v>107</v>
      </c>
      <c r="H31" s="19" t="s">
        <v>2020</v>
      </c>
      <c r="I31" s="48">
        <v>54.008714138373776</v>
      </c>
      <c r="J31" s="6" t="s">
        <v>7</v>
      </c>
      <c r="K31" s="49">
        <v>1.8515530613040261</v>
      </c>
      <c r="L31" s="49">
        <v>8.1484469386959741</v>
      </c>
      <c r="M31" s="140">
        <v>41872</v>
      </c>
      <c r="N31" s="211"/>
      <c r="O31" s="211"/>
      <c r="P31" s="211">
        <v>2014</v>
      </c>
    </row>
    <row r="32" spans="1:25">
      <c r="A32" s="253" t="s">
        <v>3472</v>
      </c>
      <c r="B32" s="253" t="s">
        <v>3636</v>
      </c>
      <c r="C32" s="253" t="s">
        <v>3594</v>
      </c>
      <c r="D32" s="186" t="s">
        <v>3508</v>
      </c>
      <c r="E32" s="4" t="s">
        <v>66</v>
      </c>
      <c r="F32" s="19" t="s">
        <v>1998</v>
      </c>
      <c r="G32" s="19">
        <v>322</v>
      </c>
      <c r="H32" s="19" t="s">
        <v>2055</v>
      </c>
      <c r="I32" s="48">
        <v>20.434401902797365</v>
      </c>
      <c r="J32" s="6" t="s">
        <v>7</v>
      </c>
      <c r="K32" s="49">
        <v>4.8937081924727392</v>
      </c>
      <c r="L32" s="49">
        <v>5.1062918075272608</v>
      </c>
      <c r="M32" s="140">
        <v>41933</v>
      </c>
      <c r="N32" s="211"/>
      <c r="O32" s="211"/>
      <c r="P32" s="211">
        <v>2014</v>
      </c>
    </row>
    <row r="33" spans="1:16">
      <c r="A33" s="253" t="s">
        <v>3472</v>
      </c>
      <c r="B33" s="253" t="s">
        <v>3636</v>
      </c>
      <c r="C33" s="253" t="s">
        <v>3594</v>
      </c>
      <c r="D33" s="186" t="s">
        <v>3509</v>
      </c>
      <c r="E33" s="4" t="s">
        <v>68</v>
      </c>
      <c r="F33" s="183" t="s">
        <v>1998</v>
      </c>
      <c r="G33" s="183">
        <v>7010</v>
      </c>
      <c r="H33" s="183" t="s">
        <v>2007</v>
      </c>
      <c r="I33" s="213">
        <v>32.433854638068581</v>
      </c>
      <c r="J33" s="184" t="s">
        <v>7</v>
      </c>
      <c r="K33" s="214">
        <v>3.0831981309624239</v>
      </c>
      <c r="L33" s="214">
        <v>6.9168018690375757</v>
      </c>
      <c r="M33" s="215">
        <v>41981</v>
      </c>
      <c r="N33" s="211"/>
      <c r="O33" s="211"/>
      <c r="P33" s="211">
        <v>2014</v>
      </c>
    </row>
    <row r="34" spans="1:16">
      <c r="A34" s="253" t="s">
        <v>3472</v>
      </c>
      <c r="B34" s="253" t="s">
        <v>3636</v>
      </c>
      <c r="C34" s="253" t="s">
        <v>3594</v>
      </c>
      <c r="D34" s="186" t="s">
        <v>3510</v>
      </c>
      <c r="E34" s="101" t="s">
        <v>70</v>
      </c>
      <c r="F34" s="19" t="s">
        <v>1998</v>
      </c>
      <c r="G34" s="19">
        <v>206</v>
      </c>
      <c r="H34" s="19" t="s">
        <v>2036</v>
      </c>
      <c r="I34" s="48">
        <v>32.644341072217898</v>
      </c>
      <c r="J34" s="6" t="s">
        <v>7</v>
      </c>
      <c r="K34" s="49">
        <v>3.0633180733767489</v>
      </c>
      <c r="L34" s="49">
        <v>6.9366819266232511</v>
      </c>
      <c r="M34" s="140">
        <v>41872</v>
      </c>
      <c r="N34" s="211"/>
      <c r="O34" s="211"/>
      <c r="P34" s="211">
        <v>2014</v>
      </c>
    </row>
    <row r="35" spans="1:16">
      <c r="A35" s="253" t="s">
        <v>3472</v>
      </c>
      <c r="B35" s="253" t="s">
        <v>3636</v>
      </c>
      <c r="C35" s="253" t="s">
        <v>3594</v>
      </c>
      <c r="D35" s="186" t="s">
        <v>3511</v>
      </c>
      <c r="E35" s="101" t="s">
        <v>72</v>
      </c>
      <c r="F35" s="19" t="s">
        <v>1998</v>
      </c>
      <c r="G35" s="19">
        <v>327</v>
      </c>
      <c r="H35" s="19" t="s">
        <v>2060</v>
      </c>
      <c r="I35" s="48">
        <v>18.76103475131028</v>
      </c>
      <c r="J35" s="6" t="s">
        <v>7</v>
      </c>
      <c r="K35" s="49">
        <v>5.3301964057721261</v>
      </c>
      <c r="L35" s="49">
        <v>4.6698035942278739</v>
      </c>
      <c r="M35" s="140">
        <v>41975</v>
      </c>
      <c r="N35" s="211"/>
      <c r="O35" s="211"/>
      <c r="P35" s="211">
        <v>2014</v>
      </c>
    </row>
    <row r="36" spans="1:16">
      <c r="A36" s="253" t="s">
        <v>3472</v>
      </c>
      <c r="B36" s="253" t="s">
        <v>3636</v>
      </c>
      <c r="C36" s="253" t="s">
        <v>3594</v>
      </c>
      <c r="D36" s="186" t="s">
        <v>3512</v>
      </c>
      <c r="E36" s="101" t="s">
        <v>74</v>
      </c>
      <c r="F36" s="19" t="s">
        <v>1998</v>
      </c>
      <c r="G36" s="19">
        <v>338</v>
      </c>
      <c r="H36" s="19" t="s">
        <v>2071</v>
      </c>
      <c r="I36" s="48">
        <v>23.47172114757204</v>
      </c>
      <c r="J36" s="6" t="s">
        <v>7</v>
      </c>
      <c r="K36" s="49">
        <v>4.2604459797079768</v>
      </c>
      <c r="L36" s="49">
        <v>5.7395540202920232</v>
      </c>
      <c r="M36" s="140">
        <v>41975</v>
      </c>
      <c r="N36" s="211"/>
      <c r="O36" s="211"/>
      <c r="P36" s="211">
        <v>2014</v>
      </c>
    </row>
    <row r="37" spans="1:16">
      <c r="A37" s="253" t="s">
        <v>3472</v>
      </c>
      <c r="B37" s="253" t="s">
        <v>3636</v>
      </c>
      <c r="C37" s="253" t="s">
        <v>3594</v>
      </c>
      <c r="D37" s="186" t="s">
        <v>3513</v>
      </c>
      <c r="E37" s="4" t="s">
        <v>76</v>
      </c>
      <c r="F37" s="19" t="s">
        <v>1998</v>
      </c>
      <c r="G37" s="19">
        <v>34</v>
      </c>
      <c r="H37" s="19" t="s">
        <v>2073</v>
      </c>
      <c r="I37" s="48">
        <v>20.05973605001158</v>
      </c>
      <c r="J37" s="6" t="s">
        <v>7</v>
      </c>
      <c r="K37" s="49">
        <v>4.9851104596135638</v>
      </c>
      <c r="L37" s="49">
        <v>5.0148895403864362</v>
      </c>
      <c r="M37" s="140">
        <v>41872</v>
      </c>
      <c r="N37" s="211"/>
      <c r="O37" s="211"/>
      <c r="P37" s="211">
        <v>2014</v>
      </c>
    </row>
    <row r="38" spans="1:16">
      <c r="A38" s="253" t="s">
        <v>3472</v>
      </c>
      <c r="B38" s="253" t="s">
        <v>3636</v>
      </c>
      <c r="C38" s="253" t="s">
        <v>3594</v>
      </c>
      <c r="D38" s="186" t="s">
        <v>3514</v>
      </c>
      <c r="E38" s="6" t="s">
        <v>78</v>
      </c>
      <c r="F38" s="19" t="s">
        <v>1998</v>
      </c>
      <c r="G38" s="19">
        <v>66</v>
      </c>
      <c r="H38" s="19" t="s">
        <v>2086</v>
      </c>
      <c r="I38" s="48">
        <v>24.376812814414112</v>
      </c>
      <c r="J38" s="6" t="s">
        <v>7</v>
      </c>
      <c r="K38" s="49">
        <v>4.1022590098763683</v>
      </c>
      <c r="L38" s="49">
        <v>5.8977409901236317</v>
      </c>
      <c r="M38" s="140">
        <v>41872</v>
      </c>
      <c r="N38" s="211"/>
      <c r="O38" s="211"/>
      <c r="P38" s="211">
        <v>2014</v>
      </c>
    </row>
    <row r="39" spans="1:16">
      <c r="A39" s="253" t="s">
        <v>3472</v>
      </c>
      <c r="B39" s="253" t="s">
        <v>3636</v>
      </c>
      <c r="C39" s="253" t="s">
        <v>3594</v>
      </c>
      <c r="D39" s="186" t="s">
        <v>3515</v>
      </c>
      <c r="E39" s="4" t="s">
        <v>80</v>
      </c>
      <c r="F39" s="19" t="s">
        <v>1998</v>
      </c>
      <c r="G39" s="19">
        <v>111</v>
      </c>
      <c r="H39" s="19" t="s">
        <v>2022</v>
      </c>
      <c r="I39" s="48">
        <v>30.539476730724708</v>
      </c>
      <c r="J39" s="6" t="s">
        <v>7</v>
      </c>
      <c r="K39" s="49">
        <v>3.274450341167551</v>
      </c>
      <c r="L39" s="49">
        <v>6.725549658832449</v>
      </c>
      <c r="M39" s="140">
        <v>41872</v>
      </c>
      <c r="N39" s="211"/>
      <c r="O39" s="211"/>
      <c r="P39" s="211">
        <v>2014</v>
      </c>
    </row>
    <row r="40" spans="1:16">
      <c r="A40" s="253" t="s">
        <v>3472</v>
      </c>
      <c r="B40" s="253" t="s">
        <v>3636</v>
      </c>
      <c r="C40" s="253" t="s">
        <v>3594</v>
      </c>
      <c r="D40" s="186" t="s">
        <v>3516</v>
      </c>
      <c r="E40" s="4" t="s">
        <v>82</v>
      </c>
      <c r="F40" s="19" t="s">
        <v>1998</v>
      </c>
      <c r="G40" s="19">
        <v>323</v>
      </c>
      <c r="H40" s="19" t="s">
        <v>2056</v>
      </c>
      <c r="I40" s="48">
        <v>23.949525353090994</v>
      </c>
      <c r="J40" s="6" t="s">
        <v>7</v>
      </c>
      <c r="K40" s="49">
        <v>4.1754480945107213</v>
      </c>
      <c r="L40" s="49">
        <v>5.8245519054892787</v>
      </c>
      <c r="M40" s="140">
        <v>41933</v>
      </c>
      <c r="N40" s="211"/>
      <c r="O40" s="211"/>
      <c r="P40" s="211">
        <v>2014</v>
      </c>
    </row>
    <row r="41" spans="1:16">
      <c r="A41" s="253" t="s">
        <v>3472</v>
      </c>
      <c r="B41" s="253" t="s">
        <v>3636</v>
      </c>
      <c r="C41" s="253" t="s">
        <v>3594</v>
      </c>
      <c r="D41" s="186" t="s">
        <v>3517</v>
      </c>
      <c r="E41" s="4" t="s">
        <v>84</v>
      </c>
      <c r="F41" s="19" t="s">
        <v>1998</v>
      </c>
      <c r="G41" s="19">
        <v>7011</v>
      </c>
      <c r="H41" s="19" t="s">
        <v>2008</v>
      </c>
      <c r="I41" s="48">
        <v>15.628996611168411</v>
      </c>
      <c r="J41" s="6" t="s">
        <v>7</v>
      </c>
      <c r="K41" s="49">
        <v>6.3983634066783566</v>
      </c>
      <c r="L41" s="49">
        <v>3.6016365933216434</v>
      </c>
      <c r="M41" s="140">
        <v>41981</v>
      </c>
      <c r="N41" s="211" t="s">
        <v>3210</v>
      </c>
      <c r="O41" s="211">
        <v>63</v>
      </c>
      <c r="P41" s="211">
        <v>2014</v>
      </c>
    </row>
    <row r="42" spans="1:16">
      <c r="A42" s="253" t="s">
        <v>3472</v>
      </c>
      <c r="B42" s="253" t="s">
        <v>3636</v>
      </c>
      <c r="C42" s="253" t="s">
        <v>3594</v>
      </c>
      <c r="D42" s="186" t="s">
        <v>3518</v>
      </c>
      <c r="E42" s="7" t="s">
        <v>86</v>
      </c>
      <c r="F42" s="19" t="s">
        <v>1998</v>
      </c>
      <c r="G42" s="19">
        <v>207</v>
      </c>
      <c r="H42" s="19" t="s">
        <v>2037</v>
      </c>
      <c r="I42" s="48">
        <v>18.417941863646888</v>
      </c>
      <c r="J42" s="6" t="s">
        <v>7</v>
      </c>
      <c r="K42" s="49">
        <v>5.4294883076690992</v>
      </c>
      <c r="L42" s="49">
        <v>4.5705116923309008</v>
      </c>
      <c r="M42" s="140">
        <v>41872</v>
      </c>
      <c r="N42" s="211"/>
      <c r="O42" s="211"/>
      <c r="P42" s="211">
        <v>2014</v>
      </c>
    </row>
    <row r="43" spans="1:16">
      <c r="A43" s="253" t="s">
        <v>3472</v>
      </c>
      <c r="B43" s="253" t="s">
        <v>3636</v>
      </c>
      <c r="C43" s="253" t="s">
        <v>3594</v>
      </c>
      <c r="D43" s="186" t="s">
        <v>3519</v>
      </c>
      <c r="E43" s="4" t="s">
        <v>88</v>
      </c>
      <c r="F43" s="19" t="s">
        <v>1998</v>
      </c>
      <c r="G43" s="19">
        <v>328</v>
      </c>
      <c r="H43" s="19" t="s">
        <v>2061</v>
      </c>
      <c r="I43" s="48">
        <v>35.906880801532346</v>
      </c>
      <c r="J43" s="6" t="s">
        <v>7</v>
      </c>
      <c r="K43" s="49">
        <v>2.7849815346737787</v>
      </c>
      <c r="L43" s="49">
        <v>7.2150184653262208</v>
      </c>
      <c r="M43" s="140">
        <v>41975</v>
      </c>
      <c r="N43" s="211"/>
      <c r="O43" s="211"/>
      <c r="P43" s="211">
        <v>2014</v>
      </c>
    </row>
    <row r="44" spans="1:16">
      <c r="A44" s="253" t="s">
        <v>3472</v>
      </c>
      <c r="B44" s="253" t="s">
        <v>3636</v>
      </c>
      <c r="C44" s="253" t="s">
        <v>3594</v>
      </c>
      <c r="D44" s="186" t="s">
        <v>3520</v>
      </c>
      <c r="E44" s="7" t="s">
        <v>90</v>
      </c>
      <c r="F44" s="19" t="s">
        <v>1998</v>
      </c>
      <c r="G44" s="19">
        <v>339</v>
      </c>
      <c r="H44" s="19" t="s">
        <v>2072</v>
      </c>
      <c r="I44" s="48">
        <v>33.381043591740514</v>
      </c>
      <c r="J44" s="6" t="s">
        <v>7</v>
      </c>
      <c r="K44" s="49">
        <v>2.9957122138848602</v>
      </c>
      <c r="L44" s="49">
        <v>7.0042877861151398</v>
      </c>
      <c r="M44" s="140">
        <v>41975</v>
      </c>
      <c r="N44" s="211"/>
      <c r="O44" s="211"/>
      <c r="P44" s="211">
        <v>2014</v>
      </c>
    </row>
    <row r="45" spans="1:16">
      <c r="A45" s="253" t="s">
        <v>3472</v>
      </c>
      <c r="B45" s="253" t="s">
        <v>3636</v>
      </c>
      <c r="C45" s="253" t="s">
        <v>3594</v>
      </c>
      <c r="D45" s="186" t="s">
        <v>3521</v>
      </c>
      <c r="E45" s="4" t="s">
        <v>92</v>
      </c>
      <c r="F45" s="19" t="s">
        <v>1998</v>
      </c>
      <c r="G45" s="19">
        <v>36</v>
      </c>
      <c r="H45" s="19" t="s">
        <v>2074</v>
      </c>
      <c r="I45" s="48">
        <v>11.101433412616558</v>
      </c>
      <c r="J45" s="6" t="s">
        <v>7</v>
      </c>
      <c r="K45" s="49">
        <v>9</v>
      </c>
      <c r="L45" s="49">
        <v>1</v>
      </c>
      <c r="M45" s="140">
        <v>41872</v>
      </c>
      <c r="N45" s="211"/>
      <c r="O45" s="211"/>
      <c r="P45" s="211">
        <v>2014</v>
      </c>
    </row>
    <row r="46" spans="1:16">
      <c r="A46" s="253" t="s">
        <v>3472</v>
      </c>
      <c r="B46" s="253" t="s">
        <v>3636</v>
      </c>
      <c r="C46" s="253" t="s">
        <v>3594</v>
      </c>
      <c r="D46" s="186" t="s">
        <v>3522</v>
      </c>
      <c r="E46" s="6" t="s">
        <v>94</v>
      </c>
      <c r="F46" s="19" t="s">
        <v>1998</v>
      </c>
      <c r="G46" s="19">
        <v>71</v>
      </c>
      <c r="H46" s="19" t="s">
        <v>2087</v>
      </c>
      <c r="I46" s="48">
        <v>41.063798438190659</v>
      </c>
      <c r="J46" s="6" t="s">
        <v>7</v>
      </c>
      <c r="K46" s="49">
        <v>2.4352350197344816</v>
      </c>
      <c r="L46" s="49">
        <v>7.5647649802655188</v>
      </c>
      <c r="M46" s="140">
        <v>41872</v>
      </c>
      <c r="N46" s="211"/>
      <c r="O46" s="211"/>
      <c r="P46" s="211">
        <v>2014</v>
      </c>
    </row>
    <row r="47" spans="1:16">
      <c r="A47" s="253" t="s">
        <v>3472</v>
      </c>
      <c r="B47" s="253" t="s">
        <v>3636</v>
      </c>
      <c r="C47" s="253" t="s">
        <v>3594</v>
      </c>
      <c r="D47" s="186" t="s">
        <v>3523</v>
      </c>
      <c r="E47" s="6" t="s">
        <v>96</v>
      </c>
      <c r="F47" s="19" t="s">
        <v>1998</v>
      </c>
      <c r="G47" s="19">
        <v>112</v>
      </c>
      <c r="H47" s="19" t="s">
        <v>2023</v>
      </c>
      <c r="I47" s="48">
        <v>44.642067818729082</v>
      </c>
      <c r="J47" s="6" t="s">
        <v>7</v>
      </c>
      <c r="K47" s="49">
        <v>2.2400396058277146</v>
      </c>
      <c r="L47" s="49">
        <v>7.7599603941722854</v>
      </c>
      <c r="M47" s="140">
        <v>41872</v>
      </c>
      <c r="N47" s="211"/>
      <c r="O47" s="211"/>
      <c r="P47" s="211">
        <v>2014</v>
      </c>
    </row>
    <row r="48" spans="1:16">
      <c r="A48" s="253" t="s">
        <v>3472</v>
      </c>
      <c r="B48" s="253" t="s">
        <v>3636</v>
      </c>
      <c r="C48" s="253" t="s">
        <v>3594</v>
      </c>
      <c r="D48" s="186" t="s">
        <v>3524</v>
      </c>
      <c r="E48" s="6" t="s">
        <v>98</v>
      </c>
      <c r="F48" s="19" t="s">
        <v>1998</v>
      </c>
      <c r="G48" s="19">
        <v>324</v>
      </c>
      <c r="H48" s="19" t="s">
        <v>2057</v>
      </c>
      <c r="I48" s="48">
        <v>38.643204445473494</v>
      </c>
      <c r="J48" s="6" t="s">
        <v>7</v>
      </c>
      <c r="K48" s="49">
        <v>2.5877771120431392</v>
      </c>
      <c r="L48" s="49">
        <v>7.4122228879568608</v>
      </c>
      <c r="M48" s="140">
        <v>41933</v>
      </c>
      <c r="N48" s="211"/>
      <c r="O48" s="211"/>
      <c r="P48" s="211">
        <v>2014</v>
      </c>
    </row>
    <row r="49" spans="1:16">
      <c r="A49" s="253" t="s">
        <v>3472</v>
      </c>
      <c r="B49" s="253" t="s">
        <v>3636</v>
      </c>
      <c r="C49" s="253" t="s">
        <v>3594</v>
      </c>
      <c r="D49" s="186" t="s">
        <v>3525</v>
      </c>
      <c r="E49" s="6" t="s">
        <v>100</v>
      </c>
      <c r="F49" s="183" t="s">
        <v>1998</v>
      </c>
      <c r="G49" s="183">
        <v>7012</v>
      </c>
      <c r="H49" s="183" t="s">
        <v>2009</v>
      </c>
      <c r="I49" s="213">
        <v>17.681239344124272</v>
      </c>
      <c r="J49" s="184" t="s">
        <v>7</v>
      </c>
      <c r="K49" s="214">
        <v>5.6557121395017722</v>
      </c>
      <c r="L49" s="214">
        <v>4.3442878604982278</v>
      </c>
      <c r="M49" s="215">
        <v>41982</v>
      </c>
      <c r="N49" s="211"/>
      <c r="O49" s="211"/>
      <c r="P49" s="211">
        <v>2014</v>
      </c>
    </row>
    <row r="50" spans="1:16">
      <c r="A50" s="253" t="s">
        <v>3472</v>
      </c>
      <c r="B50" s="253" t="s">
        <v>3636</v>
      </c>
      <c r="C50" s="253" t="s">
        <v>3594</v>
      </c>
      <c r="D50" s="186" t="s">
        <v>3526</v>
      </c>
      <c r="E50" s="101" t="s">
        <v>102</v>
      </c>
      <c r="F50" s="19" t="s">
        <v>1998</v>
      </c>
      <c r="G50" s="19">
        <v>219</v>
      </c>
      <c r="H50" s="19" t="s">
        <v>2038</v>
      </c>
      <c r="I50" s="48">
        <v>19.104127638973669</v>
      </c>
      <c r="J50" s="6" t="s">
        <v>7</v>
      </c>
      <c r="K50" s="49">
        <v>5.2344708897355492</v>
      </c>
      <c r="L50" s="49">
        <v>4.7655291102644508</v>
      </c>
      <c r="M50" s="140">
        <v>41872</v>
      </c>
      <c r="N50" s="211"/>
      <c r="O50" s="211"/>
      <c r="P50" s="211">
        <v>2014</v>
      </c>
    </row>
    <row r="51" spans="1:16">
      <c r="A51" s="253" t="s">
        <v>3472</v>
      </c>
      <c r="B51" s="253" t="s">
        <v>3636</v>
      </c>
      <c r="C51" s="253" t="s">
        <v>3594</v>
      </c>
      <c r="D51" s="186" t="s">
        <v>3527</v>
      </c>
      <c r="E51" s="101" t="s">
        <v>104</v>
      </c>
      <c r="F51" s="19" t="s">
        <v>1998</v>
      </c>
      <c r="G51" s="19">
        <v>329</v>
      </c>
      <c r="H51" s="19" t="s">
        <v>2062</v>
      </c>
      <c r="I51" s="48">
        <v>20.731187774947905</v>
      </c>
      <c r="J51" s="6" t="s">
        <v>7</v>
      </c>
      <c r="K51" s="49">
        <v>4.8236502937300365</v>
      </c>
      <c r="L51" s="49">
        <v>5.1763497062699635</v>
      </c>
      <c r="M51" s="140">
        <v>41975</v>
      </c>
      <c r="N51" s="211"/>
      <c r="O51" s="211"/>
      <c r="P51" s="211">
        <v>2014</v>
      </c>
    </row>
    <row r="52" spans="1:16">
      <c r="A52" s="253" t="s">
        <v>3472</v>
      </c>
      <c r="B52" s="253" t="s">
        <v>3636</v>
      </c>
      <c r="C52" s="253" t="s">
        <v>3594</v>
      </c>
      <c r="D52" s="186" t="s">
        <v>3528</v>
      </c>
      <c r="E52" s="101" t="s">
        <v>106</v>
      </c>
      <c r="F52" s="19" t="s">
        <v>1998</v>
      </c>
      <c r="G52" s="19">
        <v>6</v>
      </c>
      <c r="H52" s="19" t="s">
        <v>2083</v>
      </c>
      <c r="I52" s="48">
        <v>15.083836746721675</v>
      </c>
      <c r="J52" s="6" t="s">
        <v>7</v>
      </c>
      <c r="K52" s="49">
        <v>6.6296129876726511</v>
      </c>
      <c r="L52" s="49">
        <v>3.3703870123273489</v>
      </c>
      <c r="M52" s="140">
        <v>41872</v>
      </c>
      <c r="N52" s="211"/>
      <c r="O52" s="211"/>
      <c r="P52" s="211">
        <v>2014</v>
      </c>
    </row>
    <row r="53" spans="1:16">
      <c r="A53" s="253" t="s">
        <v>3472</v>
      </c>
      <c r="B53" s="253" t="s">
        <v>3636</v>
      </c>
      <c r="C53" s="253" t="s">
        <v>3594</v>
      </c>
      <c r="D53" s="186" t="s">
        <v>3529</v>
      </c>
      <c r="E53" s="101" t="s">
        <v>108</v>
      </c>
      <c r="F53" s="19" t="s">
        <v>1998</v>
      </c>
      <c r="G53" s="19">
        <v>40</v>
      </c>
      <c r="H53" s="19" t="s">
        <v>2075</v>
      </c>
      <c r="I53" s="48">
        <v>15.643730661558864</v>
      </c>
      <c r="J53" s="6" t="s">
        <v>7</v>
      </c>
      <c r="K53" s="49">
        <v>6.3923371070130157</v>
      </c>
      <c r="L53" s="49">
        <v>3.6076628929869843</v>
      </c>
      <c r="M53" s="140">
        <v>41872</v>
      </c>
      <c r="N53" s="211"/>
      <c r="O53" s="211"/>
      <c r="P53" s="211">
        <v>2014</v>
      </c>
    </row>
    <row r="54" spans="1:16">
      <c r="A54" s="253" t="s">
        <v>3472</v>
      </c>
      <c r="B54" s="253" t="s">
        <v>3636</v>
      </c>
      <c r="C54" s="253" t="s">
        <v>3594</v>
      </c>
      <c r="D54" s="186" t="s">
        <v>3530</v>
      </c>
      <c r="E54" s="101" t="s">
        <v>110</v>
      </c>
      <c r="F54" s="19" t="s">
        <v>1998</v>
      </c>
      <c r="G54" s="19">
        <v>76</v>
      </c>
      <c r="H54" s="19" t="s">
        <v>2088</v>
      </c>
      <c r="I54" s="48">
        <v>18.457934286135259</v>
      </c>
      <c r="J54" s="6" t="s">
        <v>7</v>
      </c>
      <c r="K54" s="49">
        <v>5.4177243482286821</v>
      </c>
      <c r="L54" s="49">
        <v>4.5822756517713179</v>
      </c>
      <c r="M54" s="140">
        <v>41872</v>
      </c>
      <c r="N54" s="211"/>
      <c r="O54" s="211"/>
      <c r="P54" s="211">
        <v>2014</v>
      </c>
    </row>
    <row r="55" spans="1:16">
      <c r="A55" s="253" t="s">
        <v>3472</v>
      </c>
      <c r="B55" s="253" t="s">
        <v>3636</v>
      </c>
      <c r="C55" s="253" t="s">
        <v>3594</v>
      </c>
      <c r="D55" s="186" t="s">
        <v>3531</v>
      </c>
      <c r="E55" s="101" t="s">
        <v>112</v>
      </c>
      <c r="F55" s="149" t="s">
        <v>1998</v>
      </c>
      <c r="G55" s="149">
        <v>118</v>
      </c>
      <c r="H55" s="149" t="s">
        <v>2024</v>
      </c>
      <c r="I55" s="156">
        <v>6.3612789155738909</v>
      </c>
      <c r="J55" s="6" t="s">
        <v>7</v>
      </c>
      <c r="K55" s="49">
        <v>9</v>
      </c>
      <c r="L55" s="49">
        <v>1</v>
      </c>
      <c r="M55" s="140">
        <v>41872</v>
      </c>
      <c r="N55" s="211"/>
      <c r="O55" s="211"/>
      <c r="P55" s="211">
        <v>2014</v>
      </c>
    </row>
    <row r="56" spans="1:16">
      <c r="A56" s="253" t="s">
        <v>3472</v>
      </c>
      <c r="B56" s="253" t="s">
        <v>3636</v>
      </c>
      <c r="C56" s="253" t="s">
        <v>3594</v>
      </c>
      <c r="D56" s="186" t="s">
        <v>3532</v>
      </c>
      <c r="E56" s="101" t="s">
        <v>114</v>
      </c>
      <c r="F56" s="19" t="s">
        <v>1998</v>
      </c>
      <c r="G56" s="19">
        <v>325</v>
      </c>
      <c r="H56" s="19" t="s">
        <v>2058</v>
      </c>
      <c r="I56" s="48">
        <v>40.53758235281736</v>
      </c>
      <c r="J56" s="6" t="s">
        <v>7</v>
      </c>
      <c r="K56" s="49">
        <v>2.4668466690897763</v>
      </c>
      <c r="L56" s="49">
        <v>7.5331533309102241</v>
      </c>
      <c r="M56" s="140">
        <v>41933</v>
      </c>
      <c r="N56" s="211"/>
      <c r="O56" s="211"/>
      <c r="P56" s="211">
        <v>2014</v>
      </c>
    </row>
    <row r="57" spans="1:16">
      <c r="A57" s="253" t="s">
        <v>3472</v>
      </c>
      <c r="B57" s="253" t="s">
        <v>3636</v>
      </c>
      <c r="C57" s="253" t="s">
        <v>3594</v>
      </c>
      <c r="D57" s="186" t="s">
        <v>3533</v>
      </c>
      <c r="E57" s="101" t="s">
        <v>116</v>
      </c>
      <c r="F57" s="183" t="s">
        <v>1998</v>
      </c>
      <c r="G57" s="183">
        <v>7013</v>
      </c>
      <c r="H57" s="183" t="s">
        <v>2010</v>
      </c>
      <c r="I57" s="213">
        <v>36.012124018607004</v>
      </c>
      <c r="J57" s="184" t="s">
        <v>7</v>
      </c>
      <c r="K57" s="214">
        <v>2.7768425974633231</v>
      </c>
      <c r="L57" s="214">
        <v>7.2231574025366765</v>
      </c>
      <c r="M57" s="215">
        <v>41982</v>
      </c>
      <c r="N57" s="211"/>
      <c r="O57" s="211"/>
      <c r="P57" s="211">
        <v>2014</v>
      </c>
    </row>
    <row r="58" spans="1:16">
      <c r="A58" s="253" t="s">
        <v>3472</v>
      </c>
      <c r="B58" s="253" t="s">
        <v>3636</v>
      </c>
      <c r="C58" s="253" t="s">
        <v>3594</v>
      </c>
      <c r="D58" s="186" t="s">
        <v>3534</v>
      </c>
      <c r="E58" s="101" t="s">
        <v>118</v>
      </c>
      <c r="F58" s="19" t="s">
        <v>1998</v>
      </c>
      <c r="G58" s="19">
        <v>222</v>
      </c>
      <c r="H58" s="19" t="s">
        <v>2039</v>
      </c>
      <c r="I58" s="48">
        <v>38.958934096697469</v>
      </c>
      <c r="J58" s="6" t="s">
        <v>7</v>
      </c>
      <c r="K58" s="49">
        <v>2.5668053379437028</v>
      </c>
      <c r="L58" s="49">
        <v>7.4331946620562972</v>
      </c>
      <c r="M58" s="140">
        <v>41872</v>
      </c>
      <c r="N58" s="211"/>
      <c r="O58" s="211"/>
      <c r="P58" s="211">
        <v>2014</v>
      </c>
    </row>
    <row r="59" spans="1:16">
      <c r="A59" s="253" t="s">
        <v>3472</v>
      </c>
      <c r="B59" s="253" t="s">
        <v>3636</v>
      </c>
      <c r="C59" s="253" t="s">
        <v>3594</v>
      </c>
      <c r="D59" s="186" t="s">
        <v>3535</v>
      </c>
      <c r="E59" s="101" t="s">
        <v>120</v>
      </c>
      <c r="F59" s="19" t="s">
        <v>1998</v>
      </c>
      <c r="G59" s="19">
        <v>330</v>
      </c>
      <c r="H59" s="19" t="s">
        <v>2063</v>
      </c>
      <c r="I59" s="48">
        <v>24.284198783388412</v>
      </c>
      <c r="J59" s="6" t="s">
        <v>7</v>
      </c>
      <c r="K59" s="49">
        <v>4.11790402854077</v>
      </c>
      <c r="L59" s="49">
        <v>5.88209597145923</v>
      </c>
      <c r="M59" s="140">
        <v>41975</v>
      </c>
      <c r="N59" s="211"/>
      <c r="O59" s="211"/>
      <c r="P59" s="211">
        <v>2014</v>
      </c>
    </row>
    <row r="60" spans="1:16">
      <c r="A60" s="253" t="s">
        <v>3472</v>
      </c>
      <c r="B60" s="253" t="s">
        <v>3636</v>
      </c>
      <c r="C60" s="253" t="s">
        <v>3594</v>
      </c>
      <c r="D60" s="186" t="s">
        <v>3536</v>
      </c>
      <c r="E60" s="101" t="s">
        <v>122</v>
      </c>
      <c r="F60" s="19" t="s">
        <v>1998</v>
      </c>
      <c r="G60" s="19">
        <v>8</v>
      </c>
      <c r="H60" s="19" t="s">
        <v>2090</v>
      </c>
      <c r="I60" s="48">
        <v>11.071965311835653</v>
      </c>
      <c r="J60" s="6" t="s">
        <v>7</v>
      </c>
      <c r="K60" s="49">
        <v>9</v>
      </c>
      <c r="L60" s="49">
        <v>1</v>
      </c>
      <c r="M60" s="140">
        <v>41872</v>
      </c>
      <c r="N60" s="211"/>
      <c r="O60" s="211"/>
      <c r="P60" s="211">
        <v>2014</v>
      </c>
    </row>
    <row r="61" spans="1:16">
      <c r="A61" s="253" t="s">
        <v>3472</v>
      </c>
      <c r="B61" s="253" t="s">
        <v>3636</v>
      </c>
      <c r="C61" s="253" t="s">
        <v>3594</v>
      </c>
      <c r="D61" s="186" t="s">
        <v>3537</v>
      </c>
      <c r="E61" s="101" t="s">
        <v>124</v>
      </c>
      <c r="F61" s="149" t="s">
        <v>1998</v>
      </c>
      <c r="G61" s="149">
        <v>44</v>
      </c>
      <c r="H61" s="149" t="s">
        <v>2076</v>
      </c>
      <c r="I61" s="156">
        <v>9.8785072302090136</v>
      </c>
      <c r="J61" s="6" t="s">
        <v>7</v>
      </c>
      <c r="K61" s="49">
        <v>9</v>
      </c>
      <c r="L61" s="49">
        <v>1</v>
      </c>
      <c r="M61" s="140">
        <v>41872</v>
      </c>
      <c r="N61" s="211"/>
      <c r="O61" s="211"/>
      <c r="P61" s="211">
        <v>2014</v>
      </c>
    </row>
    <row r="62" spans="1:16">
      <c r="A62" s="253" t="s">
        <v>3472</v>
      </c>
      <c r="B62" s="253" t="s">
        <v>3636</v>
      </c>
      <c r="C62" s="253" t="s">
        <v>3594</v>
      </c>
      <c r="D62" s="186" t="s">
        <v>3538</v>
      </c>
      <c r="E62" s="101" t="s">
        <v>126</v>
      </c>
      <c r="F62" s="19" t="s">
        <v>1998</v>
      </c>
      <c r="G62" s="19">
        <v>79</v>
      </c>
      <c r="H62" s="19" t="s">
        <v>2089</v>
      </c>
      <c r="I62" s="48">
        <v>19.472478898734977</v>
      </c>
      <c r="J62" s="6" t="s">
        <v>7</v>
      </c>
      <c r="K62" s="49">
        <v>5.1354529908617064</v>
      </c>
      <c r="L62" s="49">
        <v>4.8645470091382936</v>
      </c>
      <c r="M62" s="140">
        <v>41872</v>
      </c>
      <c r="N62" s="211"/>
      <c r="O62" s="211"/>
      <c r="P62" s="211">
        <v>2014</v>
      </c>
    </row>
    <row r="63" spans="1:16">
      <c r="A63" s="253" t="s">
        <v>3472</v>
      </c>
      <c r="B63" s="253" t="s">
        <v>3636</v>
      </c>
      <c r="C63" s="253" t="s">
        <v>3594</v>
      </c>
      <c r="D63" s="186" t="s">
        <v>3539</v>
      </c>
      <c r="E63" s="101" t="s">
        <v>128</v>
      </c>
      <c r="F63" s="19" t="s">
        <v>1998</v>
      </c>
      <c r="G63" s="19">
        <v>119</v>
      </c>
      <c r="H63" s="19" t="s">
        <v>2025</v>
      </c>
      <c r="I63" s="48">
        <v>33.802016460039155</v>
      </c>
      <c r="J63" s="6" t="s">
        <v>7</v>
      </c>
      <c r="K63" s="49">
        <v>2.9584033875085618</v>
      </c>
      <c r="L63" s="49">
        <v>7.0415966124914382</v>
      </c>
      <c r="M63" s="140">
        <v>41872</v>
      </c>
      <c r="N63" s="211"/>
      <c r="O63" s="211"/>
      <c r="P63" s="211">
        <v>2014</v>
      </c>
    </row>
    <row r="64" spans="1:16">
      <c r="A64" s="253" t="s">
        <v>3472</v>
      </c>
      <c r="B64" s="253" t="s">
        <v>3636</v>
      </c>
      <c r="C64" s="253" t="s">
        <v>3594</v>
      </c>
      <c r="D64" s="186" t="s">
        <v>3540</v>
      </c>
      <c r="E64" s="101" t="s">
        <v>130</v>
      </c>
      <c r="F64" s="19" t="s">
        <v>1998</v>
      </c>
      <c r="G64" s="19">
        <v>7001</v>
      </c>
      <c r="H64" s="19" t="s">
        <v>1999</v>
      </c>
      <c r="I64" s="48">
        <v>95.05356879749101</v>
      </c>
      <c r="J64" s="6" t="s">
        <v>7</v>
      </c>
      <c r="K64" s="49">
        <v>1.0520383533736353</v>
      </c>
      <c r="L64" s="49">
        <v>8.9479616466263643</v>
      </c>
      <c r="M64" s="140">
        <v>41892</v>
      </c>
      <c r="N64" s="211" t="s">
        <v>991</v>
      </c>
      <c r="O64" s="211">
        <v>62</v>
      </c>
      <c r="P64" s="211">
        <v>2014</v>
      </c>
    </row>
    <row r="65" spans="1:19">
      <c r="A65" s="253" t="s">
        <v>3472</v>
      </c>
      <c r="B65" s="253" t="s">
        <v>3636</v>
      </c>
      <c r="C65" s="253" t="s">
        <v>3594</v>
      </c>
      <c r="D65" s="186" t="s">
        <v>3541</v>
      </c>
      <c r="E65" s="101" t="s">
        <v>132</v>
      </c>
      <c r="F65" s="183" t="s">
        <v>1998</v>
      </c>
      <c r="G65" s="183">
        <v>7014</v>
      </c>
      <c r="H65" s="183" t="s">
        <v>2011</v>
      </c>
      <c r="I65" s="213">
        <v>15.123829169210046</v>
      </c>
      <c r="J65" s="184" t="s">
        <v>7</v>
      </c>
      <c r="K65" s="214">
        <v>6.612082091193261</v>
      </c>
      <c r="L65" s="214">
        <v>3.387917908806739</v>
      </c>
      <c r="M65" s="215">
        <v>41982</v>
      </c>
      <c r="N65" s="211"/>
      <c r="O65" s="211"/>
      <c r="P65" s="211">
        <v>2014</v>
      </c>
      <c r="S65" s="143"/>
    </row>
    <row r="66" spans="1:19">
      <c r="A66" s="253" t="s">
        <v>3472</v>
      </c>
      <c r="B66" s="253" t="s">
        <v>3636</v>
      </c>
      <c r="C66" s="253" t="s">
        <v>3594</v>
      </c>
      <c r="D66" s="186" t="s">
        <v>3542</v>
      </c>
      <c r="E66" s="101" t="s">
        <v>134</v>
      </c>
      <c r="F66" s="19" t="s">
        <v>1998</v>
      </c>
      <c r="G66" s="19">
        <v>226</v>
      </c>
      <c r="H66" s="19" t="s">
        <v>2040</v>
      </c>
      <c r="I66" s="48">
        <v>20.352312193479133</v>
      </c>
      <c r="J66" s="6" t="s">
        <v>7</v>
      </c>
      <c r="K66" s="49">
        <v>4.9134466418041649</v>
      </c>
      <c r="L66" s="49">
        <v>5.0865533581958351</v>
      </c>
      <c r="M66" s="140">
        <v>41872</v>
      </c>
      <c r="N66" s="211"/>
      <c r="O66" s="211"/>
      <c r="P66" s="211">
        <v>2014</v>
      </c>
      <c r="S66" s="143"/>
    </row>
    <row r="67" spans="1:19">
      <c r="A67" s="253" t="s">
        <v>3472</v>
      </c>
      <c r="B67" s="253" t="s">
        <v>3636</v>
      </c>
      <c r="C67" s="253" t="s">
        <v>3594</v>
      </c>
      <c r="D67" s="186" t="s">
        <v>3543</v>
      </c>
      <c r="E67" s="101" t="s">
        <v>136</v>
      </c>
      <c r="F67" s="19" t="s">
        <v>1998</v>
      </c>
      <c r="G67" s="19">
        <v>233</v>
      </c>
      <c r="H67" s="19" t="s">
        <v>2045</v>
      </c>
      <c r="I67" s="48">
        <v>15.35115451809131</v>
      </c>
      <c r="J67" s="6" t="s">
        <v>7</v>
      </c>
      <c r="K67" s="49">
        <v>6.5141680309549468</v>
      </c>
      <c r="L67" s="49">
        <v>3.4858319690450532</v>
      </c>
      <c r="M67" s="140">
        <v>41872</v>
      </c>
      <c r="N67" s="211"/>
      <c r="O67" s="211"/>
      <c r="P67" s="211">
        <v>2014</v>
      </c>
      <c r="S67" s="143"/>
    </row>
    <row r="68" spans="1:19">
      <c r="A68" s="253" t="s">
        <v>3472</v>
      </c>
      <c r="B68" s="253" t="s">
        <v>3636</v>
      </c>
      <c r="C68" s="253" t="s">
        <v>3594</v>
      </c>
      <c r="D68" s="186" t="s">
        <v>3544</v>
      </c>
      <c r="E68" s="101" t="s">
        <v>138</v>
      </c>
      <c r="F68" s="19" t="s">
        <v>1998</v>
      </c>
      <c r="G68" s="19">
        <v>10</v>
      </c>
      <c r="H68" s="19" t="s">
        <v>2016</v>
      </c>
      <c r="I68" s="48">
        <v>21.547875139447264</v>
      </c>
      <c r="J68" s="6" t="s">
        <v>7</v>
      </c>
      <c r="K68" s="49">
        <v>4.6408288219998086</v>
      </c>
      <c r="L68" s="49">
        <v>5.3591711780001914</v>
      </c>
      <c r="M68" s="140">
        <v>41872</v>
      </c>
      <c r="N68" s="211"/>
      <c r="O68" s="211"/>
      <c r="P68" s="211">
        <v>2014</v>
      </c>
      <c r="S68" s="143"/>
    </row>
    <row r="69" spans="1:19">
      <c r="A69" s="253" t="s">
        <v>3472</v>
      </c>
      <c r="B69" s="253" t="s">
        <v>3636</v>
      </c>
      <c r="C69" s="253" t="s">
        <v>3594</v>
      </c>
      <c r="D69" s="186" t="s">
        <v>3545</v>
      </c>
      <c r="E69" s="6" t="s">
        <v>140</v>
      </c>
      <c r="F69" s="19" t="s">
        <v>1998</v>
      </c>
      <c r="G69" s="19">
        <v>47</v>
      </c>
      <c r="H69" s="19" t="s">
        <v>2077</v>
      </c>
      <c r="I69" s="48">
        <v>14.761792502473217</v>
      </c>
      <c r="J69" s="6" t="s">
        <v>7</v>
      </c>
      <c r="K69" s="49">
        <v>6.7742450642932299</v>
      </c>
      <c r="L69" s="49">
        <v>3.2257549357067701</v>
      </c>
      <c r="M69" s="140">
        <v>41872</v>
      </c>
      <c r="N69" s="211"/>
      <c r="O69" s="211"/>
      <c r="P69" s="211">
        <v>2014</v>
      </c>
      <c r="S69" s="143"/>
    </row>
    <row r="70" spans="1:19">
      <c r="A70" s="253" t="s">
        <v>3472</v>
      </c>
      <c r="B70" s="253" t="s">
        <v>3636</v>
      </c>
      <c r="C70" s="253" t="s">
        <v>3594</v>
      </c>
      <c r="D70" s="186" t="s">
        <v>3546</v>
      </c>
      <c r="E70" s="6" t="s">
        <v>142</v>
      </c>
      <c r="F70" s="19" t="s">
        <v>1998</v>
      </c>
      <c r="G70" s="19">
        <v>82</v>
      </c>
      <c r="H70" s="19" t="s">
        <v>2091</v>
      </c>
      <c r="I70" s="48">
        <v>18.512660759014082</v>
      </c>
      <c r="J70" s="6" t="s">
        <v>7</v>
      </c>
      <c r="K70" s="49">
        <v>5.4017086631541362</v>
      </c>
      <c r="L70" s="49">
        <v>4.5982913368458638</v>
      </c>
      <c r="M70" s="140">
        <v>41872</v>
      </c>
      <c r="N70" s="211"/>
      <c r="O70" s="211"/>
      <c r="P70" s="211">
        <v>2014</v>
      </c>
      <c r="S70" s="143"/>
    </row>
    <row r="71" spans="1:19">
      <c r="A71" s="253" t="s">
        <v>3472</v>
      </c>
      <c r="B71" s="253" t="s">
        <v>3636</v>
      </c>
      <c r="C71" s="253" t="s">
        <v>3594</v>
      </c>
      <c r="D71" s="186" t="s">
        <v>3547</v>
      </c>
      <c r="E71" s="6" t="s">
        <v>144</v>
      </c>
      <c r="F71" s="19" t="s">
        <v>1998</v>
      </c>
      <c r="G71" s="19">
        <v>122</v>
      </c>
      <c r="H71" s="19" t="s">
        <v>2026</v>
      </c>
      <c r="I71" s="48">
        <v>29.276558125828792</v>
      </c>
      <c r="J71" s="6" t="s">
        <v>7</v>
      </c>
      <c r="K71" s="49">
        <v>3.4157020634121791</v>
      </c>
      <c r="L71" s="49">
        <v>6.5842979365878209</v>
      </c>
      <c r="M71" s="140">
        <v>41872</v>
      </c>
      <c r="N71" s="211"/>
      <c r="O71" s="211"/>
      <c r="P71" s="211">
        <v>2014</v>
      </c>
      <c r="S71" s="143"/>
    </row>
    <row r="72" spans="1:19">
      <c r="A72" s="253" t="s">
        <v>3472</v>
      </c>
      <c r="B72" s="253" t="s">
        <v>3636</v>
      </c>
      <c r="C72" s="253" t="s">
        <v>3594</v>
      </c>
      <c r="D72" s="186" t="s">
        <v>3548</v>
      </c>
      <c r="E72" s="6" t="s">
        <v>146</v>
      </c>
      <c r="F72" s="19" t="s">
        <v>1998</v>
      </c>
      <c r="G72" s="19">
        <v>7003</v>
      </c>
      <c r="H72" s="19" t="s">
        <v>2000</v>
      </c>
      <c r="I72" s="48">
        <v>19.026247658338423</v>
      </c>
      <c r="J72" s="6" t="s">
        <v>7</v>
      </c>
      <c r="K72" s="49">
        <v>5.2558971057109156</v>
      </c>
      <c r="L72" s="49">
        <v>4.7441028942890844</v>
      </c>
      <c r="M72" s="140">
        <v>41893</v>
      </c>
      <c r="N72" s="211" t="s">
        <v>3105</v>
      </c>
      <c r="O72" s="211">
        <v>59</v>
      </c>
      <c r="P72" s="211">
        <v>2014</v>
      </c>
      <c r="S72" s="143"/>
    </row>
    <row r="73" spans="1:19">
      <c r="A73" s="253" t="s">
        <v>3472</v>
      </c>
      <c r="B73" s="253" t="s">
        <v>3636</v>
      </c>
      <c r="C73" s="253" t="s">
        <v>3594</v>
      </c>
      <c r="D73" s="186" t="s">
        <v>3549</v>
      </c>
      <c r="E73" s="6" t="s">
        <v>148</v>
      </c>
      <c r="F73" s="183" t="s">
        <v>1998</v>
      </c>
      <c r="G73" s="183">
        <v>7015</v>
      </c>
      <c r="H73" s="183" t="s">
        <v>2012</v>
      </c>
      <c r="I73" s="213">
        <v>22.692921341219559</v>
      </c>
      <c r="J73" s="184" t="s">
        <v>7</v>
      </c>
      <c r="K73" s="214">
        <v>4.4066604954188682</v>
      </c>
      <c r="L73" s="214">
        <v>5.5933395045811318</v>
      </c>
      <c r="M73" s="215">
        <v>41982</v>
      </c>
      <c r="N73" s="211"/>
      <c r="O73" s="211"/>
      <c r="P73" s="211">
        <v>2014</v>
      </c>
      <c r="S73" s="143"/>
    </row>
    <row r="74" spans="1:19">
      <c r="A74" s="253" t="s">
        <v>3472</v>
      </c>
      <c r="B74" s="253" t="s">
        <v>3636</v>
      </c>
      <c r="C74" s="253" t="s">
        <v>3594</v>
      </c>
      <c r="D74" s="186" t="s">
        <v>3550</v>
      </c>
      <c r="E74" s="6" t="s">
        <v>150</v>
      </c>
      <c r="F74" s="19" t="s">
        <v>1998</v>
      </c>
      <c r="G74" s="19">
        <v>228</v>
      </c>
      <c r="H74" s="19" t="s">
        <v>2041</v>
      </c>
      <c r="I74" s="48">
        <v>22.370877096971103</v>
      </c>
      <c r="J74" s="6" t="s">
        <v>7</v>
      </c>
      <c r="K74" s="49">
        <v>4.4700974202544552</v>
      </c>
      <c r="L74" s="49">
        <v>5.5299025797455448</v>
      </c>
      <c r="M74" s="140">
        <v>41872</v>
      </c>
      <c r="N74" s="211"/>
      <c r="O74" s="211"/>
      <c r="P74" s="211">
        <v>2014</v>
      </c>
      <c r="S74" s="143"/>
    </row>
    <row r="75" spans="1:19">
      <c r="A75" s="253" t="s">
        <v>3472</v>
      </c>
      <c r="B75" s="253" t="s">
        <v>3636</v>
      </c>
      <c r="C75" s="253" t="s">
        <v>3594</v>
      </c>
      <c r="D75" s="186" t="s">
        <v>3551</v>
      </c>
      <c r="E75" s="6" t="s">
        <v>152</v>
      </c>
      <c r="F75" s="19" t="s">
        <v>1998</v>
      </c>
      <c r="G75" s="19">
        <v>331</v>
      </c>
      <c r="H75" s="19" t="s">
        <v>2064</v>
      </c>
      <c r="I75" s="48">
        <v>20.430192174114381</v>
      </c>
      <c r="J75" s="6" t="s">
        <v>7</v>
      </c>
      <c r="K75" s="49">
        <v>4.8947165620254305</v>
      </c>
      <c r="L75" s="49">
        <v>5.1052834379745695</v>
      </c>
      <c r="M75" s="140">
        <v>41975</v>
      </c>
      <c r="N75" s="211"/>
      <c r="O75" s="211"/>
      <c r="P75" s="211">
        <v>2014</v>
      </c>
    </row>
    <row r="76" spans="1:19">
      <c r="A76" s="253" t="s">
        <v>3472</v>
      </c>
      <c r="B76" s="253" t="s">
        <v>3636</v>
      </c>
      <c r="C76" s="253" t="s">
        <v>3594</v>
      </c>
      <c r="D76" s="186" t="s">
        <v>3552</v>
      </c>
      <c r="E76" s="6" t="s">
        <v>154</v>
      </c>
      <c r="F76" s="19" t="s">
        <v>1998</v>
      </c>
      <c r="G76" s="19">
        <v>11</v>
      </c>
      <c r="H76" s="19" t="s">
        <v>2021</v>
      </c>
      <c r="I76" s="48">
        <v>19.163063840535479</v>
      </c>
      <c r="J76" s="6" t="s">
        <v>7</v>
      </c>
      <c r="K76" s="49">
        <v>5.2183722202329035</v>
      </c>
      <c r="L76" s="49">
        <v>4.7816277797670965</v>
      </c>
      <c r="M76" s="140">
        <v>41872</v>
      </c>
      <c r="N76" s="211"/>
      <c r="O76" s="211"/>
      <c r="P76" s="211">
        <v>2014</v>
      </c>
    </row>
    <row r="77" spans="1:19">
      <c r="A77" s="253" t="s">
        <v>3472</v>
      </c>
      <c r="B77" s="253" t="s">
        <v>3636</v>
      </c>
      <c r="C77" s="253" t="s">
        <v>3594</v>
      </c>
      <c r="D77" s="186" t="s">
        <v>3553</v>
      </c>
      <c r="E77" s="4" t="s">
        <v>156</v>
      </c>
      <c r="F77" s="19" t="s">
        <v>1998</v>
      </c>
      <c r="G77" s="19">
        <v>48</v>
      </c>
      <c r="H77" s="19" t="s">
        <v>2078</v>
      </c>
      <c r="I77" s="48">
        <v>11.695005156917638</v>
      </c>
      <c r="J77" s="6" t="s">
        <v>7</v>
      </c>
      <c r="K77" s="49">
        <v>8.5506589059389722</v>
      </c>
      <c r="L77" s="49">
        <v>1.4493410940610278</v>
      </c>
      <c r="M77" s="140">
        <v>41872</v>
      </c>
      <c r="N77" s="211"/>
      <c r="O77" s="211"/>
      <c r="P77" s="211">
        <v>2014</v>
      </c>
    </row>
    <row r="78" spans="1:19">
      <c r="A78" s="253" t="s">
        <v>3472</v>
      </c>
      <c r="B78" s="253" t="s">
        <v>3636</v>
      </c>
      <c r="C78" s="253" t="s">
        <v>3594</v>
      </c>
      <c r="D78" s="186" t="s">
        <v>3554</v>
      </c>
      <c r="E78" s="4" t="s">
        <v>158</v>
      </c>
      <c r="F78" s="19" t="s">
        <v>1998</v>
      </c>
      <c r="G78" s="19">
        <v>85</v>
      </c>
      <c r="H78" s="19" t="s">
        <v>2092</v>
      </c>
      <c r="I78" s="48">
        <v>21.126902271148627</v>
      </c>
      <c r="J78" s="6" t="s">
        <v>7</v>
      </c>
      <c r="K78" s="49">
        <v>4.7333015847080553</v>
      </c>
      <c r="L78" s="49">
        <v>5.2666984152919447</v>
      </c>
      <c r="M78" s="140">
        <v>41872</v>
      </c>
      <c r="N78" s="211"/>
      <c r="O78" s="211"/>
      <c r="P78" s="211">
        <v>2014</v>
      </c>
    </row>
    <row r="79" spans="1:19">
      <c r="A79" s="253" t="s">
        <v>3472</v>
      </c>
      <c r="B79" s="253" t="s">
        <v>3636</v>
      </c>
      <c r="C79" s="253" t="s">
        <v>3594</v>
      </c>
      <c r="D79" s="186" t="s">
        <v>3555</v>
      </c>
      <c r="E79" s="4" t="s">
        <v>159</v>
      </c>
      <c r="F79" s="19" t="s">
        <v>1998</v>
      </c>
      <c r="G79" s="19">
        <v>126</v>
      </c>
      <c r="H79" s="19" t="s">
        <v>2027</v>
      </c>
      <c r="I79" s="48">
        <v>15.965774905807322</v>
      </c>
      <c r="J79" s="6" t="s">
        <v>7</v>
      </c>
      <c r="K79" s="49">
        <v>6.2633978363071137</v>
      </c>
      <c r="L79" s="49">
        <v>3.7366021636928863</v>
      </c>
      <c r="M79" s="140">
        <v>41872</v>
      </c>
      <c r="N79" s="211"/>
      <c r="O79" s="211"/>
      <c r="P79" s="211">
        <v>2014</v>
      </c>
    </row>
    <row r="80" spans="1:19">
      <c r="A80" s="253" t="s">
        <v>3472</v>
      </c>
      <c r="B80" s="253" t="s">
        <v>3636</v>
      </c>
      <c r="C80" s="253" t="s">
        <v>3594</v>
      </c>
      <c r="D80" s="186" t="s">
        <v>3556</v>
      </c>
      <c r="E80" s="4" t="s">
        <v>161</v>
      </c>
      <c r="F80" s="149" t="s">
        <v>1998</v>
      </c>
      <c r="G80" s="149">
        <v>7004</v>
      </c>
      <c r="H80" s="149" t="s">
        <v>2001</v>
      </c>
      <c r="I80" s="156">
        <v>3.9533141089056816</v>
      </c>
      <c r="J80" s="6" t="s">
        <v>7</v>
      </c>
      <c r="K80" s="49">
        <v>9</v>
      </c>
      <c r="L80" s="49">
        <v>1</v>
      </c>
      <c r="M80" s="140">
        <v>41893</v>
      </c>
      <c r="N80" s="211" t="s">
        <v>3105</v>
      </c>
      <c r="O80" s="211">
        <v>47</v>
      </c>
      <c r="P80" s="211">
        <v>2014</v>
      </c>
    </row>
    <row r="81" spans="1:16">
      <c r="A81" s="253" t="s">
        <v>3472</v>
      </c>
      <c r="B81" s="253" t="s">
        <v>3636</v>
      </c>
      <c r="C81" s="253" t="s">
        <v>3594</v>
      </c>
      <c r="D81" s="186" t="s">
        <v>3557</v>
      </c>
      <c r="E81" s="4" t="s">
        <v>162</v>
      </c>
      <c r="F81" s="183" t="s">
        <v>1998</v>
      </c>
      <c r="G81" s="183">
        <v>7016</v>
      </c>
      <c r="H81" s="183" t="s">
        <v>2013</v>
      </c>
      <c r="I81" s="213">
        <v>20.665936980361618</v>
      </c>
      <c r="J81" s="184" t="s">
        <v>7</v>
      </c>
      <c r="K81" s="214">
        <v>4.8388805257186149</v>
      </c>
      <c r="L81" s="214">
        <v>5.1611194742813851</v>
      </c>
      <c r="M81" s="215">
        <v>41982</v>
      </c>
      <c r="N81" s="211"/>
      <c r="O81" s="211"/>
      <c r="P81" s="211">
        <v>2014</v>
      </c>
    </row>
    <row r="82" spans="1:16">
      <c r="A82" s="253" t="s">
        <v>3472</v>
      </c>
      <c r="B82" s="253" t="s">
        <v>3636</v>
      </c>
      <c r="C82" s="253" t="s">
        <v>3594</v>
      </c>
      <c r="D82" s="186" t="s">
        <v>3558</v>
      </c>
      <c r="E82" s="4" t="s">
        <v>163</v>
      </c>
      <c r="F82" s="19" t="s">
        <v>1998</v>
      </c>
      <c r="G82" s="19">
        <v>230</v>
      </c>
      <c r="H82" s="19" t="s">
        <v>2044</v>
      </c>
      <c r="I82" s="48">
        <v>11.92022564145741</v>
      </c>
      <c r="J82" s="6" t="s">
        <v>7</v>
      </c>
      <c r="K82" s="49">
        <v>8.3891029421632357</v>
      </c>
      <c r="L82" s="49">
        <v>1.6108970578367643</v>
      </c>
      <c r="M82" s="140">
        <v>41872</v>
      </c>
      <c r="N82" s="211"/>
      <c r="O82" s="211"/>
      <c r="P82" s="211">
        <v>2014</v>
      </c>
    </row>
    <row r="83" spans="1:16">
      <c r="A83" s="253" t="s">
        <v>3472</v>
      </c>
      <c r="B83" s="253" t="s">
        <v>3636</v>
      </c>
      <c r="C83" s="253" t="s">
        <v>3594</v>
      </c>
      <c r="D83" s="186" t="s">
        <v>3559</v>
      </c>
      <c r="E83" s="4" t="s">
        <v>164</v>
      </c>
      <c r="F83" s="149" t="s">
        <v>1998</v>
      </c>
      <c r="G83" s="149">
        <v>332</v>
      </c>
      <c r="H83" s="149" t="s">
        <v>2065</v>
      </c>
      <c r="I83" s="156">
        <v>7.3905575785640618</v>
      </c>
      <c r="J83" s="6" t="s">
        <v>7</v>
      </c>
      <c r="K83" s="49">
        <v>9</v>
      </c>
      <c r="L83" s="49">
        <v>1</v>
      </c>
      <c r="M83" s="140">
        <v>41975</v>
      </c>
      <c r="N83" s="211"/>
      <c r="O83" s="211"/>
      <c r="P83" s="211">
        <v>2014</v>
      </c>
    </row>
    <row r="84" spans="1:16">
      <c r="A84" s="253" t="s">
        <v>3472</v>
      </c>
      <c r="B84" s="253" t="s">
        <v>3636</v>
      </c>
      <c r="C84" s="253" t="s">
        <v>3594</v>
      </c>
      <c r="D84" s="186" t="s">
        <v>3560</v>
      </c>
      <c r="E84" s="4" t="s">
        <v>165</v>
      </c>
      <c r="F84" s="19" t="s">
        <v>1998</v>
      </c>
      <c r="G84" s="19">
        <v>14</v>
      </c>
      <c r="H84" s="19" t="s">
        <v>2029</v>
      </c>
      <c r="I84" s="48">
        <v>11.526616009598182</v>
      </c>
      <c r="J84" s="6" t="s">
        <v>7</v>
      </c>
      <c r="K84" s="49">
        <v>8.675573118487705</v>
      </c>
      <c r="L84" s="49">
        <v>1.324426881512295</v>
      </c>
      <c r="M84" s="140">
        <v>41872</v>
      </c>
      <c r="N84" s="211"/>
      <c r="O84" s="211"/>
      <c r="P84" s="211">
        <v>2014</v>
      </c>
    </row>
    <row r="85" spans="1:16">
      <c r="A85" s="253" t="s">
        <v>3472</v>
      </c>
      <c r="B85" s="253" t="s">
        <v>3636</v>
      </c>
      <c r="C85" s="253" t="s">
        <v>3594</v>
      </c>
      <c r="D85" s="186" t="s">
        <v>3561</v>
      </c>
      <c r="E85" s="4" t="s">
        <v>166</v>
      </c>
      <c r="F85" s="19" t="s">
        <v>1998</v>
      </c>
      <c r="G85" s="19">
        <v>49</v>
      </c>
      <c r="H85" s="19" t="s">
        <v>2079</v>
      </c>
      <c r="I85" s="48">
        <v>18.782083394725213</v>
      </c>
      <c r="J85" s="6" t="s">
        <v>7</v>
      </c>
      <c r="K85" s="49">
        <v>5.3242229788035198</v>
      </c>
      <c r="L85" s="49">
        <v>4.6757770211964802</v>
      </c>
      <c r="M85" s="140">
        <v>41872</v>
      </c>
      <c r="N85" s="211"/>
      <c r="O85" s="211"/>
      <c r="P85" s="211">
        <v>2014</v>
      </c>
    </row>
    <row r="86" spans="1:16">
      <c r="A86" s="253" t="s">
        <v>3472</v>
      </c>
      <c r="B86" s="253" t="s">
        <v>3636</v>
      </c>
      <c r="C86" s="253" t="s">
        <v>3594</v>
      </c>
      <c r="D86" s="186" t="s">
        <v>3562</v>
      </c>
      <c r="E86" s="4" t="s">
        <v>167</v>
      </c>
      <c r="F86" s="19" t="s">
        <v>1998</v>
      </c>
      <c r="G86" s="19">
        <v>93</v>
      </c>
      <c r="H86" s="19" t="s">
        <v>2093</v>
      </c>
      <c r="I86" s="48">
        <v>13.711465196068115</v>
      </c>
      <c r="J86" s="6" t="s">
        <v>7</v>
      </c>
      <c r="K86" s="49">
        <v>7.2931665996334143</v>
      </c>
      <c r="L86" s="49">
        <v>2.7068334003665857</v>
      </c>
      <c r="M86" s="140">
        <v>41872</v>
      </c>
      <c r="N86" s="211"/>
      <c r="O86" s="211"/>
      <c r="P86" s="211">
        <v>2014</v>
      </c>
    </row>
    <row r="87" spans="1:16">
      <c r="A87" s="253" t="s">
        <v>3472</v>
      </c>
      <c r="B87" s="253" t="s">
        <v>3636</v>
      </c>
      <c r="C87" s="253" t="s">
        <v>3594</v>
      </c>
      <c r="D87" s="186" t="s">
        <v>3563</v>
      </c>
      <c r="E87" s="4" t="s">
        <v>168</v>
      </c>
      <c r="F87" s="19" t="s">
        <v>1998</v>
      </c>
      <c r="G87" s="19">
        <v>127</v>
      </c>
      <c r="H87" s="19" t="s">
        <v>2028</v>
      </c>
      <c r="I87" s="48">
        <v>13.296806920793957</v>
      </c>
      <c r="J87" s="6" t="s">
        <v>7</v>
      </c>
      <c r="K87" s="49">
        <v>7.52060254733916</v>
      </c>
      <c r="L87" s="49">
        <v>2.47939745266084</v>
      </c>
      <c r="M87" s="140">
        <v>41872</v>
      </c>
      <c r="N87" s="211"/>
      <c r="O87" s="211"/>
      <c r="P87" s="211">
        <v>2014</v>
      </c>
    </row>
    <row r="88" spans="1:16">
      <c r="A88" s="253" t="s">
        <v>3472</v>
      </c>
      <c r="B88" s="253" t="s">
        <v>3636</v>
      </c>
      <c r="C88" s="253" t="s">
        <v>3594</v>
      </c>
      <c r="D88" s="186" t="s">
        <v>3564</v>
      </c>
      <c r="E88" s="4" t="s">
        <v>169</v>
      </c>
      <c r="F88" s="19" t="s">
        <v>1998</v>
      </c>
      <c r="G88" s="19">
        <v>7005</v>
      </c>
      <c r="H88" s="19" t="s">
        <v>2002</v>
      </c>
      <c r="I88" s="48">
        <v>18.22639920857101</v>
      </c>
      <c r="J88" s="6" t="s">
        <v>7</v>
      </c>
      <c r="K88" s="49">
        <v>5.4865472250259257</v>
      </c>
      <c r="L88" s="49">
        <v>4.5134527749740743</v>
      </c>
      <c r="M88" s="140">
        <v>41893</v>
      </c>
      <c r="N88" s="211" t="s">
        <v>3105</v>
      </c>
      <c r="O88" s="211">
        <v>70</v>
      </c>
      <c r="P88" s="211">
        <v>2014</v>
      </c>
    </row>
    <row r="89" spans="1:16">
      <c r="A89" s="253" t="s">
        <v>3472</v>
      </c>
      <c r="B89" s="253" t="s">
        <v>3636</v>
      </c>
      <c r="C89" s="253" t="s">
        <v>3594</v>
      </c>
      <c r="D89" s="186" t="s">
        <v>3565</v>
      </c>
      <c r="E89" s="4" t="s">
        <v>170</v>
      </c>
      <c r="F89" s="183" t="s">
        <v>1998</v>
      </c>
      <c r="G89" s="183">
        <v>7017</v>
      </c>
      <c r="H89" s="183" t="s">
        <v>2014</v>
      </c>
      <c r="I89" s="213">
        <v>10.815171862173484</v>
      </c>
      <c r="J89" s="184" t="s">
        <v>7</v>
      </c>
      <c r="K89" s="214">
        <v>9</v>
      </c>
      <c r="L89" s="214">
        <v>1</v>
      </c>
      <c r="M89" s="215">
        <v>41982</v>
      </c>
      <c r="N89" s="211"/>
      <c r="O89" s="211"/>
      <c r="P89" s="211">
        <v>2014</v>
      </c>
    </row>
    <row r="90" spans="1:16">
      <c r="A90" s="253" t="s">
        <v>3472</v>
      </c>
      <c r="B90" s="253" t="s">
        <v>3636</v>
      </c>
      <c r="C90" s="253" t="s">
        <v>3594</v>
      </c>
      <c r="D90" s="186" t="s">
        <v>3566</v>
      </c>
      <c r="E90" s="4" t="s">
        <v>171</v>
      </c>
      <c r="F90" s="19" t="s">
        <v>1998</v>
      </c>
      <c r="G90" s="19">
        <v>202</v>
      </c>
      <c r="H90" s="19" t="s">
        <v>2034</v>
      </c>
      <c r="I90" s="48">
        <v>43.484392430907832</v>
      </c>
      <c r="J90" s="6" t="s">
        <v>7</v>
      </c>
      <c r="K90" s="49">
        <v>2.299675686141633</v>
      </c>
      <c r="L90" s="49">
        <v>7.700324313858367</v>
      </c>
      <c r="M90" s="140">
        <v>41872</v>
      </c>
      <c r="N90" s="211"/>
      <c r="O90" s="211"/>
      <c r="P90" s="211">
        <v>2014</v>
      </c>
    </row>
    <row r="91" spans="1:16">
      <c r="A91" s="253" t="s">
        <v>3472</v>
      </c>
      <c r="B91" s="253" t="s">
        <v>3636</v>
      </c>
      <c r="C91" s="253" t="s">
        <v>3594</v>
      </c>
      <c r="D91" s="186" t="s">
        <v>3567</v>
      </c>
      <c r="E91" s="4" t="s">
        <v>172</v>
      </c>
      <c r="F91" s="19" t="s">
        <v>1998</v>
      </c>
      <c r="G91" s="19">
        <v>333</v>
      </c>
      <c r="H91" s="19" t="s">
        <v>2066</v>
      </c>
      <c r="I91" s="48">
        <v>20.322844092698226</v>
      </c>
      <c r="J91" s="6" t="s">
        <v>7</v>
      </c>
      <c r="K91" s="49">
        <v>4.9205711338369662</v>
      </c>
      <c r="L91" s="49">
        <v>5.0794288661630338</v>
      </c>
      <c r="M91" s="140">
        <v>41975</v>
      </c>
      <c r="N91" s="211"/>
      <c r="O91" s="211"/>
      <c r="P91" s="211">
        <v>2014</v>
      </c>
    </row>
    <row r="92" spans="1:16">
      <c r="A92" s="253" t="s">
        <v>3472</v>
      </c>
      <c r="B92" s="253" t="s">
        <v>3636</v>
      </c>
      <c r="C92" s="253" t="s">
        <v>3594</v>
      </c>
      <c r="D92" s="186" t="s">
        <v>3568</v>
      </c>
      <c r="E92" s="4" t="s">
        <v>173</v>
      </c>
      <c r="F92" s="19" t="s">
        <v>1998</v>
      </c>
      <c r="G92" s="19">
        <v>17</v>
      </c>
      <c r="H92" s="19" t="s">
        <v>2030</v>
      </c>
      <c r="I92" s="48">
        <v>19.375655139026293</v>
      </c>
      <c r="J92" s="6" t="s">
        <v>7</v>
      </c>
      <c r="K92" s="49">
        <v>5.1611158065350153</v>
      </c>
      <c r="L92" s="49">
        <v>4.8388841934649847</v>
      </c>
      <c r="M92" s="140">
        <v>41872</v>
      </c>
      <c r="N92" s="211"/>
      <c r="O92" s="211"/>
      <c r="P92" s="211">
        <v>2014</v>
      </c>
    </row>
    <row r="93" spans="1:16">
      <c r="A93" s="253" t="s">
        <v>3472</v>
      </c>
      <c r="B93" s="253" t="s">
        <v>3636</v>
      </c>
      <c r="C93" s="253" t="s">
        <v>3594</v>
      </c>
      <c r="D93" s="186" t="s">
        <v>3569</v>
      </c>
      <c r="E93" s="4" t="s">
        <v>174</v>
      </c>
      <c r="F93" s="19" t="s">
        <v>1998</v>
      </c>
      <c r="G93" s="19">
        <v>52</v>
      </c>
      <c r="H93" s="19" t="s">
        <v>2080</v>
      </c>
      <c r="I93" s="48">
        <v>10.888842114125746</v>
      </c>
      <c r="J93" s="6" t="s">
        <v>7</v>
      </c>
      <c r="K93" s="49">
        <v>9</v>
      </c>
      <c r="L93" s="49">
        <v>1</v>
      </c>
      <c r="M93" s="140">
        <v>41872</v>
      </c>
      <c r="N93" s="211"/>
      <c r="O93" s="211"/>
      <c r="P93" s="211">
        <v>2014</v>
      </c>
    </row>
    <row r="94" spans="1:16">
      <c r="A94" s="253" t="s">
        <v>3472</v>
      </c>
      <c r="B94" s="253" t="s">
        <v>3636</v>
      </c>
      <c r="C94" s="253" t="s">
        <v>3594</v>
      </c>
      <c r="D94" s="186" t="s">
        <v>3570</v>
      </c>
      <c r="E94" s="4" t="s">
        <v>175</v>
      </c>
      <c r="F94" s="19" t="s">
        <v>1998</v>
      </c>
      <c r="G94" s="19">
        <v>94</v>
      </c>
      <c r="H94" s="19" t="s">
        <v>2094</v>
      </c>
      <c r="I94" s="48">
        <v>22.549790565998023</v>
      </c>
      <c r="J94" s="6" t="s">
        <v>7</v>
      </c>
      <c r="K94" s="49">
        <v>4.4346309872512171</v>
      </c>
      <c r="L94" s="49">
        <v>5.5653690127487829</v>
      </c>
      <c r="M94" s="140">
        <v>41872</v>
      </c>
      <c r="N94" s="211"/>
      <c r="O94" s="211"/>
      <c r="P94" s="211">
        <v>2014</v>
      </c>
    </row>
    <row r="95" spans="1:16">
      <c r="A95" s="253" t="s">
        <v>3472</v>
      </c>
      <c r="B95" s="253" t="s">
        <v>3636</v>
      </c>
      <c r="C95" s="253" t="s">
        <v>3594</v>
      </c>
      <c r="D95" s="186" t="s">
        <v>3571</v>
      </c>
      <c r="E95" s="4" t="s">
        <v>176</v>
      </c>
      <c r="F95" s="19" t="s">
        <v>1998</v>
      </c>
      <c r="G95" s="19">
        <v>229</v>
      </c>
      <c r="H95" s="19" t="s">
        <v>2042</v>
      </c>
      <c r="I95" s="48">
        <v>21.659432949546403</v>
      </c>
      <c r="J95" s="6" t="s">
        <v>7</v>
      </c>
      <c r="K95" s="49">
        <v>4.61692604016645</v>
      </c>
      <c r="L95" s="49">
        <v>5.38307395983355</v>
      </c>
      <c r="M95" s="140">
        <v>41872</v>
      </c>
      <c r="N95" s="211"/>
      <c r="O95" s="211"/>
      <c r="P95" s="211">
        <v>2014</v>
      </c>
    </row>
    <row r="96" spans="1:16">
      <c r="A96" s="253" t="s">
        <v>3472</v>
      </c>
      <c r="B96" s="253" t="s">
        <v>3636</v>
      </c>
      <c r="C96" s="253" t="s">
        <v>3594</v>
      </c>
      <c r="D96" s="186" t="s">
        <v>3572</v>
      </c>
      <c r="E96" s="4" t="s">
        <v>177</v>
      </c>
      <c r="F96" s="19" t="s">
        <v>1998</v>
      </c>
      <c r="G96" s="19">
        <v>7006</v>
      </c>
      <c r="H96" s="19" t="s">
        <v>2003</v>
      </c>
      <c r="I96" s="48">
        <v>65.901197667810308</v>
      </c>
      <c r="J96" s="6" t="s">
        <v>7</v>
      </c>
      <c r="K96" s="49">
        <v>1.517423105177425</v>
      </c>
      <c r="L96" s="49">
        <v>8.482576894822575</v>
      </c>
      <c r="M96" s="140">
        <v>41899</v>
      </c>
      <c r="N96" s="211" t="s">
        <v>884</v>
      </c>
      <c r="O96" s="211">
        <v>84</v>
      </c>
      <c r="P96" s="211">
        <v>2014</v>
      </c>
    </row>
    <row r="97" spans="1:16">
      <c r="A97" s="253" t="s">
        <v>3472</v>
      </c>
      <c r="B97" s="253" t="s">
        <v>3636</v>
      </c>
      <c r="C97" s="253" t="s">
        <v>3594</v>
      </c>
      <c r="D97" s="186" t="s">
        <v>3573</v>
      </c>
      <c r="E97" s="4" t="s">
        <v>178</v>
      </c>
      <c r="F97" s="183" t="s">
        <v>1998</v>
      </c>
      <c r="G97" s="183">
        <v>7018</v>
      </c>
      <c r="H97" s="183" t="s">
        <v>2015</v>
      </c>
      <c r="I97" s="213">
        <v>10.800437811783032</v>
      </c>
      <c r="J97" s="184" t="s">
        <v>7</v>
      </c>
      <c r="K97" s="214">
        <v>9</v>
      </c>
      <c r="L97" s="214">
        <v>1</v>
      </c>
      <c r="M97" s="215">
        <v>41982</v>
      </c>
      <c r="N97" s="211"/>
      <c r="O97" s="211"/>
      <c r="P97" s="211">
        <v>2014</v>
      </c>
    </row>
    <row r="98" spans="1:16">
      <c r="D98" s="24"/>
      <c r="E98" s="142"/>
      <c r="J98" s="142"/>
    </row>
    <row r="99" spans="1:16">
      <c r="E99" s="142"/>
      <c r="J99" s="142"/>
    </row>
    <row r="100" spans="1:16">
      <c r="E100" s="142"/>
      <c r="J100" s="142"/>
    </row>
    <row r="101" spans="1:16">
      <c r="E101" s="142"/>
      <c r="J101" s="142"/>
    </row>
    <row r="102" spans="1:16">
      <c r="E102" s="142"/>
      <c r="J102" s="142"/>
    </row>
    <row r="103" spans="1:16">
      <c r="E103" s="142"/>
      <c r="J103" s="142"/>
    </row>
    <row r="104" spans="1:16">
      <c r="E104" s="142"/>
      <c r="J104" s="142"/>
    </row>
    <row r="105" spans="1:16">
      <c r="E105" s="142"/>
      <c r="J105" s="142"/>
    </row>
    <row r="106" spans="1:16">
      <c r="E106" s="142"/>
      <c r="J106" s="142"/>
    </row>
    <row r="107" spans="1:16">
      <c r="E107" s="142"/>
      <c r="J107" s="142"/>
    </row>
    <row r="108" spans="1:16">
      <c r="E108" s="142"/>
      <c r="J108" s="142"/>
      <c r="O108" s="38"/>
    </row>
    <row r="109" spans="1:16">
      <c r="E109" s="142"/>
      <c r="J109" s="142"/>
      <c r="O109" s="38"/>
    </row>
    <row r="110" spans="1:16">
      <c r="E110" s="142"/>
      <c r="J110" s="142"/>
      <c r="O110" s="38"/>
    </row>
    <row r="111" spans="1:16">
      <c r="E111" s="142"/>
      <c r="J111" s="142"/>
      <c r="O111" s="38"/>
    </row>
    <row r="112" spans="1:16">
      <c r="E112" s="142"/>
      <c r="J112" s="142"/>
      <c r="O112" s="38"/>
    </row>
    <row r="113" spans="5:15">
      <c r="E113" s="142"/>
      <c r="J113" s="142"/>
      <c r="O113" s="38"/>
    </row>
    <row r="114" spans="5:15">
      <c r="E114" s="142"/>
      <c r="J114" s="142"/>
      <c r="O114" s="38"/>
    </row>
    <row r="115" spans="5:15">
      <c r="E115" s="142"/>
      <c r="J115" s="142"/>
      <c r="O115" s="38"/>
    </row>
    <row r="116" spans="5:15">
      <c r="E116" s="142"/>
      <c r="J116" s="142"/>
      <c r="O116" s="38"/>
    </row>
    <row r="117" spans="5:15">
      <c r="E117" s="142"/>
      <c r="J117" s="142"/>
      <c r="O117" s="38"/>
    </row>
    <row r="118" spans="5:15">
      <c r="E118" s="142"/>
      <c r="J118" s="142"/>
      <c r="O118" s="38"/>
    </row>
    <row r="119" spans="5:15">
      <c r="E119" s="142"/>
      <c r="J119" s="142"/>
      <c r="O119" s="38"/>
    </row>
    <row r="120" spans="5:15">
      <c r="E120" s="142"/>
      <c r="J120" s="142"/>
      <c r="O120" s="38"/>
    </row>
    <row r="121" spans="5:15">
      <c r="E121" s="142"/>
      <c r="J121" s="142"/>
      <c r="O121" s="38"/>
    </row>
    <row r="122" spans="5:15">
      <c r="E122" s="142"/>
      <c r="J122" s="142"/>
      <c r="O122" s="38"/>
    </row>
    <row r="123" spans="5:15">
      <c r="E123" s="142"/>
      <c r="J123" s="142"/>
      <c r="O123" s="38"/>
    </row>
    <row r="124" spans="5:15">
      <c r="E124" s="142"/>
      <c r="J124" s="142"/>
      <c r="O124" s="38"/>
    </row>
    <row r="125" spans="5:15">
      <c r="E125" s="142"/>
      <c r="J125" s="142"/>
      <c r="O125" s="38"/>
    </row>
    <row r="126" spans="5:15">
      <c r="E126" s="142"/>
      <c r="J126" s="142"/>
      <c r="O126" s="38"/>
    </row>
    <row r="127" spans="5:15">
      <c r="E127" s="142"/>
      <c r="J127" s="142"/>
      <c r="O127" s="38"/>
    </row>
    <row r="128" spans="5:15">
      <c r="E128" s="142"/>
      <c r="J128" s="142"/>
    </row>
    <row r="129" spans="5:10">
      <c r="E129" s="142"/>
      <c r="J129" s="142"/>
    </row>
    <row r="130" spans="5:10">
      <c r="E130" s="142"/>
      <c r="J130" s="142"/>
    </row>
    <row r="131" spans="5:10">
      <c r="E131" s="142"/>
      <c r="J131" s="142"/>
    </row>
    <row r="132" spans="5:10">
      <c r="E132" s="142"/>
      <c r="J132" s="142"/>
    </row>
    <row r="133" spans="5:10">
      <c r="E133" s="142"/>
      <c r="J133" s="142"/>
    </row>
    <row r="134" spans="5:10">
      <c r="E134" s="142"/>
      <c r="J134" s="142"/>
    </row>
    <row r="135" spans="5:10">
      <c r="E135" s="142"/>
      <c r="J135" s="142"/>
    </row>
    <row r="136" spans="5:10">
      <c r="E136" s="142"/>
      <c r="J136" s="142"/>
    </row>
    <row r="137" spans="5:10">
      <c r="E137" s="142"/>
      <c r="J137" s="142"/>
    </row>
    <row r="138" spans="5:10">
      <c r="E138" s="142"/>
      <c r="J138" s="142"/>
    </row>
    <row r="139" spans="5:10">
      <c r="E139" s="142"/>
      <c r="J139" s="142"/>
    </row>
    <row r="140" spans="5:10">
      <c r="E140" s="142"/>
      <c r="J140" s="142"/>
    </row>
    <row r="141" spans="5:10">
      <c r="E141" s="142"/>
      <c r="J141" s="142"/>
    </row>
    <row r="142" spans="5:10">
      <c r="E142" s="142"/>
      <c r="J142" s="142"/>
    </row>
    <row r="143" spans="5:10">
      <c r="E143" s="142"/>
      <c r="J143" s="142"/>
    </row>
    <row r="144" spans="5:10">
      <c r="E144" s="142"/>
      <c r="J144" s="142"/>
    </row>
    <row r="145" spans="5:10">
      <c r="E145" s="142"/>
      <c r="J145" s="142"/>
    </row>
    <row r="146" spans="5:10">
      <c r="E146" s="142"/>
      <c r="J146" s="142"/>
    </row>
    <row r="147" spans="5:10">
      <c r="E147" s="142"/>
      <c r="J147" s="142"/>
    </row>
    <row r="148" spans="5:10">
      <c r="E148" s="142"/>
      <c r="J148" s="142"/>
    </row>
    <row r="149" spans="5:10">
      <c r="E149" s="142"/>
      <c r="J149" s="142"/>
    </row>
    <row r="150" spans="5:10">
      <c r="E150" s="142"/>
      <c r="J150" s="142"/>
    </row>
    <row r="151" spans="5:10">
      <c r="E151" s="142"/>
      <c r="J151" s="142"/>
    </row>
    <row r="152" spans="5:10">
      <c r="E152" s="142"/>
      <c r="J152" s="142"/>
    </row>
    <row r="153" spans="5:10">
      <c r="E153" s="142"/>
      <c r="J153" s="142"/>
    </row>
    <row r="154" spans="5:10">
      <c r="E154" s="142"/>
      <c r="J154" s="142"/>
    </row>
    <row r="155" spans="5:10">
      <c r="E155" s="142"/>
      <c r="J155" s="142"/>
    </row>
    <row r="156" spans="5:10">
      <c r="E156" s="142"/>
      <c r="J156" s="142"/>
    </row>
    <row r="157" spans="5:10">
      <c r="E157" s="142"/>
      <c r="J157" s="142"/>
    </row>
    <row r="158" spans="5:10">
      <c r="E158" s="142"/>
      <c r="J158" s="142"/>
    </row>
    <row r="159" spans="5:10">
      <c r="E159" s="142"/>
      <c r="J159" s="142"/>
    </row>
    <row r="160" spans="5:10">
      <c r="E160" s="142"/>
      <c r="J160" s="142"/>
    </row>
    <row r="161" spans="5:10">
      <c r="E161" s="142"/>
      <c r="J161" s="142"/>
    </row>
    <row r="162" spans="5:10">
      <c r="E162" s="142"/>
      <c r="J162" s="142"/>
    </row>
    <row r="163" spans="5:10">
      <c r="E163" s="142"/>
      <c r="J163" s="142"/>
    </row>
    <row r="164" spans="5:10">
      <c r="E164" s="142"/>
      <c r="J164" s="142"/>
    </row>
    <row r="165" spans="5:10">
      <c r="E165" s="142"/>
      <c r="J165" s="142"/>
    </row>
    <row r="166" spans="5:10">
      <c r="E166" s="142"/>
      <c r="J166" s="142"/>
    </row>
    <row r="167" spans="5:10">
      <c r="E167" s="142"/>
      <c r="J167" s="142"/>
    </row>
    <row r="168" spans="5:10">
      <c r="E168" s="142"/>
      <c r="J168" s="142"/>
    </row>
    <row r="169" spans="5:10">
      <c r="E169" s="142"/>
      <c r="J169" s="142"/>
    </row>
    <row r="170" spans="5:10">
      <c r="E170" s="142"/>
      <c r="J170" s="142"/>
    </row>
    <row r="171" spans="5:10">
      <c r="E171" s="142"/>
      <c r="J171" s="142"/>
    </row>
    <row r="172" spans="5:10">
      <c r="E172" s="142"/>
      <c r="J172" s="142"/>
    </row>
    <row r="173" spans="5:10">
      <c r="E173" s="142"/>
      <c r="J173" s="142"/>
    </row>
    <row r="174" spans="5:10">
      <c r="E174" s="142"/>
      <c r="J174" s="142"/>
    </row>
    <row r="175" spans="5:10">
      <c r="E175" s="142"/>
      <c r="J175" s="142"/>
    </row>
    <row r="176" spans="5:10">
      <c r="E176" s="142"/>
      <c r="J176" s="142"/>
    </row>
    <row r="177" spans="5:10">
      <c r="E177" s="142"/>
      <c r="J177" s="142"/>
    </row>
    <row r="178" spans="5:10">
      <c r="E178" s="142"/>
      <c r="J178" s="142"/>
    </row>
    <row r="179" spans="5:10">
      <c r="E179" s="142"/>
      <c r="J179" s="142"/>
    </row>
    <row r="180" spans="5:10">
      <c r="E180" s="142"/>
      <c r="J180" s="142"/>
    </row>
    <row r="181" spans="5:10">
      <c r="E181" s="142"/>
      <c r="J181" s="142"/>
    </row>
    <row r="182" spans="5:10">
      <c r="E182" s="142"/>
      <c r="J182" s="142"/>
    </row>
    <row r="183" spans="5:10">
      <c r="E183" s="142"/>
      <c r="J183" s="142"/>
    </row>
    <row r="184" spans="5:10">
      <c r="E184" s="142"/>
      <c r="J184" s="142"/>
    </row>
    <row r="185" spans="5:10">
      <c r="E185" s="142"/>
      <c r="J185" s="142"/>
    </row>
    <row r="186" spans="5:10">
      <c r="E186" s="142"/>
      <c r="J186" s="142"/>
    </row>
    <row r="187" spans="5:10">
      <c r="E187" s="142"/>
      <c r="J187" s="142"/>
    </row>
    <row r="188" spans="5:10">
      <c r="E188" s="142"/>
      <c r="J188" s="142"/>
    </row>
    <row r="189" spans="5:10">
      <c r="E189" s="142"/>
      <c r="J189" s="142"/>
    </row>
    <row r="190" spans="5:10">
      <c r="E190" s="142"/>
      <c r="J190" s="142"/>
    </row>
    <row r="191" spans="5:10">
      <c r="E191" s="142"/>
      <c r="J191" s="142"/>
    </row>
    <row r="192" spans="5:10">
      <c r="E192" s="142"/>
      <c r="J192" s="142"/>
    </row>
    <row r="193" spans="5:10">
      <c r="E193" s="142"/>
      <c r="J193" s="142"/>
    </row>
    <row r="194" spans="5:10">
      <c r="E194" s="142"/>
      <c r="J194" s="142"/>
    </row>
    <row r="195" spans="5:10">
      <c r="E195" s="142"/>
      <c r="J195" s="142"/>
    </row>
    <row r="196" spans="5:10">
      <c r="E196" s="142"/>
      <c r="J196" s="142"/>
    </row>
    <row r="197" spans="5:10">
      <c r="E197" s="142"/>
      <c r="J197" s="142"/>
    </row>
    <row r="198" spans="5:10">
      <c r="E198" s="142"/>
      <c r="J198" s="142"/>
    </row>
    <row r="199" spans="5:10">
      <c r="E199" s="142"/>
      <c r="J199" s="142"/>
    </row>
    <row r="200" spans="5:10">
      <c r="E200" s="142"/>
      <c r="J200" s="142"/>
    </row>
    <row r="201" spans="5:10">
      <c r="E201" s="142"/>
      <c r="J201" s="142"/>
    </row>
    <row r="202" spans="5:10">
      <c r="E202" s="142"/>
      <c r="J202" s="142"/>
    </row>
    <row r="203" spans="5:10">
      <c r="E203" s="142"/>
      <c r="J203" s="142"/>
    </row>
    <row r="204" spans="5:10">
      <c r="E204" s="142"/>
      <c r="J204" s="142"/>
    </row>
    <row r="205" spans="5:10">
      <c r="E205" s="142"/>
      <c r="J205" s="142"/>
    </row>
    <row r="206" spans="5:10">
      <c r="E206" s="142"/>
      <c r="J206" s="142"/>
    </row>
    <row r="207" spans="5:10">
      <c r="E207" s="142"/>
      <c r="J207" s="142"/>
    </row>
    <row r="208" spans="5:10">
      <c r="E208" s="142"/>
      <c r="J208" s="142"/>
    </row>
    <row r="209" spans="5:10">
      <c r="E209" s="142"/>
      <c r="J209" s="142"/>
    </row>
    <row r="210" spans="5:10">
      <c r="E210" s="142"/>
      <c r="J210" s="142"/>
    </row>
    <row r="211" spans="5:10">
      <c r="E211" s="142"/>
      <c r="J211" s="142"/>
    </row>
    <row r="212" spans="5:10">
      <c r="E212" s="142"/>
      <c r="J212" s="142"/>
    </row>
    <row r="213" spans="5:10">
      <c r="E213" s="142"/>
      <c r="J213" s="142"/>
    </row>
    <row r="214" spans="5:10">
      <c r="E214" s="142"/>
      <c r="J214" s="142"/>
    </row>
    <row r="215" spans="5:10">
      <c r="E215" s="142"/>
      <c r="J215" s="142"/>
    </row>
    <row r="216" spans="5:10">
      <c r="E216" s="142"/>
      <c r="J216" s="142"/>
    </row>
    <row r="217" spans="5:10">
      <c r="E217" s="142"/>
      <c r="J217" s="142"/>
    </row>
    <row r="218" spans="5:10">
      <c r="E218" s="142"/>
      <c r="J218" s="142"/>
    </row>
    <row r="219" spans="5:10">
      <c r="E219" s="142"/>
      <c r="J219" s="142"/>
    </row>
    <row r="220" spans="5:10">
      <c r="E220" s="142"/>
      <c r="J220" s="142"/>
    </row>
    <row r="221" spans="5:10">
      <c r="E221" s="142"/>
      <c r="J221" s="142"/>
    </row>
    <row r="222" spans="5:10">
      <c r="E222" s="142"/>
      <c r="J222" s="142"/>
    </row>
    <row r="223" spans="5:10">
      <c r="E223" s="142"/>
      <c r="J223" s="142"/>
    </row>
    <row r="224" spans="5:10">
      <c r="E224" s="142"/>
      <c r="J224" s="142"/>
    </row>
    <row r="225" spans="5:10">
      <c r="E225" s="142"/>
      <c r="J225" s="142"/>
    </row>
    <row r="226" spans="5:10">
      <c r="E226" s="142"/>
      <c r="J226" s="142"/>
    </row>
    <row r="227" spans="5:10">
      <c r="E227" s="142"/>
      <c r="J227" s="142"/>
    </row>
    <row r="228" spans="5:10">
      <c r="E228" s="142"/>
      <c r="J228" s="142"/>
    </row>
    <row r="229" spans="5:10">
      <c r="E229" s="142"/>
      <c r="J229" s="142"/>
    </row>
    <row r="230" spans="5:10">
      <c r="E230" s="142"/>
      <c r="J230" s="142"/>
    </row>
    <row r="231" spans="5:10">
      <c r="E231" s="142"/>
      <c r="J231" s="142"/>
    </row>
    <row r="232" spans="5:10">
      <c r="E232" s="142"/>
      <c r="J232" s="142"/>
    </row>
    <row r="233" spans="5:10">
      <c r="E233" s="142"/>
      <c r="J233" s="142"/>
    </row>
    <row r="234" spans="5:10">
      <c r="E234" s="142"/>
      <c r="J234" s="142"/>
    </row>
    <row r="235" spans="5:10">
      <c r="E235" s="142"/>
      <c r="J235" s="142"/>
    </row>
    <row r="236" spans="5:10">
      <c r="E236" s="142"/>
      <c r="J236" s="142"/>
    </row>
    <row r="237" spans="5:10">
      <c r="E237" s="142"/>
      <c r="J237" s="142"/>
    </row>
    <row r="238" spans="5:10">
      <c r="E238" s="142"/>
      <c r="J238" s="142"/>
    </row>
    <row r="239" spans="5:10">
      <c r="E239" s="142"/>
      <c r="J239" s="142"/>
    </row>
    <row r="240" spans="5:10">
      <c r="E240" s="142"/>
      <c r="J240" s="142"/>
    </row>
    <row r="241" spans="5:10">
      <c r="E241" s="142"/>
      <c r="J241" s="142"/>
    </row>
    <row r="242" spans="5:10">
      <c r="E242" s="142"/>
      <c r="J242" s="142"/>
    </row>
    <row r="243" spans="5:10">
      <c r="E243" s="142"/>
      <c r="J243" s="142"/>
    </row>
    <row r="244" spans="5:10">
      <c r="E244" s="142"/>
      <c r="J244" s="142"/>
    </row>
    <row r="245" spans="5:10">
      <c r="E245" s="142"/>
      <c r="J245" s="142"/>
    </row>
    <row r="246" spans="5:10">
      <c r="E246" s="142"/>
      <c r="J246" s="142"/>
    </row>
    <row r="247" spans="5:10">
      <c r="E247" s="142"/>
      <c r="J247" s="142"/>
    </row>
    <row r="248" spans="5:10">
      <c r="E248" s="142"/>
      <c r="J248" s="142"/>
    </row>
    <row r="249" spans="5:10">
      <c r="E249" s="142"/>
      <c r="J249" s="142"/>
    </row>
    <row r="250" spans="5:10">
      <c r="E250" s="142"/>
      <c r="J250" s="142"/>
    </row>
    <row r="251" spans="5:10">
      <c r="E251" s="142"/>
      <c r="J251" s="142"/>
    </row>
    <row r="252" spans="5:10">
      <c r="E252" s="142"/>
      <c r="J252" s="142"/>
    </row>
    <row r="253" spans="5:10">
      <c r="E253" s="142"/>
      <c r="J253" s="142"/>
    </row>
    <row r="254" spans="5:10">
      <c r="E254" s="142"/>
      <c r="J254" s="142"/>
    </row>
    <row r="255" spans="5:10">
      <c r="E255" s="142"/>
      <c r="J255" s="142"/>
    </row>
    <row r="256" spans="5:10">
      <c r="E256" s="142"/>
      <c r="J256" s="142"/>
    </row>
    <row r="257" spans="5:10">
      <c r="E257" s="142"/>
      <c r="J257" s="142"/>
    </row>
    <row r="258" spans="5:10">
      <c r="E258" s="142"/>
      <c r="J258" s="142"/>
    </row>
    <row r="259" spans="5:10">
      <c r="E259" s="142"/>
      <c r="J259" s="142"/>
    </row>
    <row r="260" spans="5:10">
      <c r="E260" s="142"/>
      <c r="J260" s="142"/>
    </row>
    <row r="261" spans="5:10">
      <c r="E261" s="142"/>
      <c r="J261" s="142"/>
    </row>
    <row r="262" spans="5:10">
      <c r="E262" s="142"/>
      <c r="J262" s="142"/>
    </row>
    <row r="263" spans="5:10">
      <c r="E263" s="142"/>
      <c r="J263" s="142"/>
    </row>
    <row r="264" spans="5:10">
      <c r="E264" s="142"/>
      <c r="J264" s="142"/>
    </row>
    <row r="265" spans="5:10">
      <c r="E265" s="142"/>
      <c r="J265" s="142"/>
    </row>
    <row r="266" spans="5:10">
      <c r="E266" s="142"/>
      <c r="J266" s="142"/>
    </row>
    <row r="267" spans="5:10">
      <c r="E267" s="142"/>
      <c r="J267" s="142"/>
    </row>
    <row r="268" spans="5:10">
      <c r="E268" s="142"/>
      <c r="J268" s="142"/>
    </row>
    <row r="269" spans="5:10">
      <c r="E269" s="142"/>
      <c r="J269" s="142"/>
    </row>
    <row r="270" spans="5:10">
      <c r="E270" s="142"/>
      <c r="J270" s="142"/>
    </row>
    <row r="271" spans="5:10">
      <c r="E271" s="142"/>
      <c r="J271" s="142"/>
    </row>
    <row r="272" spans="5:10">
      <c r="E272" s="142"/>
      <c r="J272" s="142"/>
    </row>
    <row r="273" spans="5:10">
      <c r="E273" s="142"/>
      <c r="J273" s="142"/>
    </row>
    <row r="274" spans="5:10">
      <c r="E274" s="142"/>
      <c r="J274" s="142"/>
    </row>
    <row r="275" spans="5:10">
      <c r="E275" s="142"/>
      <c r="J275" s="142"/>
    </row>
    <row r="276" spans="5:10">
      <c r="E276" s="142"/>
      <c r="J276" s="142"/>
    </row>
    <row r="277" spans="5:10">
      <c r="E277" s="142"/>
      <c r="J277" s="142"/>
    </row>
    <row r="278" spans="5:10">
      <c r="E278" s="142"/>
      <c r="J278" s="142"/>
    </row>
    <row r="279" spans="5:10">
      <c r="E279" s="142"/>
      <c r="J279" s="142"/>
    </row>
    <row r="280" spans="5:10">
      <c r="E280" s="142"/>
      <c r="J280" s="142"/>
    </row>
    <row r="281" spans="5:10">
      <c r="E281" s="142"/>
      <c r="J281" s="142"/>
    </row>
    <row r="282" spans="5:10">
      <c r="E282" s="142"/>
      <c r="J282" s="142"/>
    </row>
    <row r="283" spans="5:10">
      <c r="E283" s="142"/>
      <c r="J283" s="142"/>
    </row>
    <row r="284" spans="5:10">
      <c r="E284" s="142"/>
      <c r="J284" s="142"/>
    </row>
    <row r="285" spans="5:10">
      <c r="E285" s="142"/>
      <c r="J285" s="142"/>
    </row>
    <row r="286" spans="5:10">
      <c r="E286" s="142"/>
      <c r="J286" s="142"/>
    </row>
    <row r="287" spans="5:10">
      <c r="E287" s="142"/>
      <c r="J287" s="142"/>
    </row>
    <row r="288" spans="5:10">
      <c r="E288" s="142"/>
      <c r="J288" s="142"/>
    </row>
    <row r="289" spans="5:10">
      <c r="E289" s="142"/>
      <c r="J289" s="142"/>
    </row>
    <row r="290" spans="5:10">
      <c r="E290" s="142"/>
      <c r="J290" s="142"/>
    </row>
    <row r="291" spans="5:10">
      <c r="E291" s="142"/>
      <c r="J291" s="142"/>
    </row>
    <row r="292" spans="5:10">
      <c r="E292" s="142"/>
      <c r="J292" s="142"/>
    </row>
    <row r="293" spans="5:10">
      <c r="E293" s="142"/>
      <c r="J293" s="142"/>
    </row>
    <row r="294" spans="5:10">
      <c r="E294" s="142"/>
      <c r="J294" s="142"/>
    </row>
    <row r="295" spans="5:10">
      <c r="E295" s="142"/>
      <c r="J295" s="142"/>
    </row>
    <row r="296" spans="5:10">
      <c r="E296" s="142"/>
      <c r="J296" s="142"/>
    </row>
    <row r="297" spans="5:10">
      <c r="E297" s="142"/>
      <c r="J297" s="142"/>
    </row>
    <row r="298" spans="5:10">
      <c r="E298" s="142"/>
      <c r="J298" s="142"/>
    </row>
    <row r="299" spans="5:10">
      <c r="E299" s="142"/>
      <c r="J299" s="142"/>
    </row>
    <row r="300" spans="5:10">
      <c r="E300" s="142"/>
      <c r="J300" s="142"/>
    </row>
    <row r="301" spans="5:10">
      <c r="E301" s="142"/>
      <c r="J301" s="142"/>
    </row>
    <row r="302" spans="5:10">
      <c r="E302" s="142"/>
      <c r="J302" s="142"/>
    </row>
    <row r="303" spans="5:10">
      <c r="E303" s="142"/>
      <c r="J303" s="142"/>
    </row>
    <row r="304" spans="5:10">
      <c r="E304" s="142"/>
      <c r="J304" s="142"/>
    </row>
    <row r="305" spans="5:10">
      <c r="E305" s="142"/>
      <c r="J305" s="142"/>
    </row>
    <row r="306" spans="5:10">
      <c r="E306" s="142"/>
      <c r="J306" s="142"/>
    </row>
    <row r="307" spans="5:10">
      <c r="E307" s="142"/>
      <c r="J307" s="142"/>
    </row>
    <row r="308" spans="5:10">
      <c r="E308" s="142"/>
      <c r="J308" s="142"/>
    </row>
    <row r="309" spans="5:10">
      <c r="E309" s="142"/>
      <c r="J309" s="142"/>
    </row>
    <row r="310" spans="5:10">
      <c r="E310" s="142"/>
      <c r="J310" s="142"/>
    </row>
    <row r="311" spans="5:10">
      <c r="E311" s="142"/>
      <c r="J311" s="142"/>
    </row>
    <row r="312" spans="5:10">
      <c r="E312" s="142"/>
      <c r="J312" s="142"/>
    </row>
    <row r="313" spans="5:10">
      <c r="E313" s="142"/>
      <c r="J313" s="142"/>
    </row>
    <row r="314" spans="5:10">
      <c r="E314" s="142"/>
      <c r="J314" s="142"/>
    </row>
    <row r="315" spans="5:10">
      <c r="E315" s="142"/>
      <c r="J315" s="142"/>
    </row>
    <row r="316" spans="5:10">
      <c r="E316" s="142"/>
      <c r="J316" s="142"/>
    </row>
    <row r="317" spans="5:10">
      <c r="E317" s="142"/>
      <c r="J317" s="142"/>
    </row>
    <row r="318" spans="5:10">
      <c r="E318" s="142"/>
      <c r="J318" s="142"/>
    </row>
    <row r="319" spans="5:10">
      <c r="E319" s="142"/>
      <c r="J319" s="142"/>
    </row>
    <row r="320" spans="5:10">
      <c r="E320" s="142"/>
      <c r="J320" s="142"/>
    </row>
    <row r="321" spans="5:10">
      <c r="E321" s="142"/>
      <c r="J321" s="142"/>
    </row>
    <row r="322" spans="5:10">
      <c r="E322" s="142"/>
      <c r="J322" s="142"/>
    </row>
    <row r="323" spans="5:10">
      <c r="E323" s="142"/>
      <c r="J323" s="142"/>
    </row>
    <row r="324" spans="5:10">
      <c r="E324" s="142"/>
      <c r="J324" s="142"/>
    </row>
    <row r="325" spans="5:10">
      <c r="E325" s="142"/>
      <c r="J325" s="142"/>
    </row>
    <row r="326" spans="5:10">
      <c r="E326" s="142"/>
      <c r="J326" s="142"/>
    </row>
    <row r="327" spans="5:10">
      <c r="E327" s="142"/>
      <c r="J327" s="142"/>
    </row>
    <row r="328" spans="5:10">
      <c r="E328" s="142"/>
      <c r="J328" s="142"/>
    </row>
    <row r="329" spans="5:10">
      <c r="E329" s="142"/>
      <c r="J329" s="142"/>
    </row>
    <row r="330" spans="5:10">
      <c r="E330" s="142"/>
      <c r="J330" s="142"/>
    </row>
    <row r="331" spans="5:10">
      <c r="E331" s="142"/>
      <c r="J331" s="142"/>
    </row>
    <row r="332" spans="5:10">
      <c r="E332" s="142"/>
      <c r="J332" s="142"/>
    </row>
    <row r="333" spans="5:10">
      <c r="E333" s="142"/>
      <c r="J333" s="142"/>
    </row>
    <row r="334" spans="5:10">
      <c r="E334" s="142"/>
      <c r="J334" s="142"/>
    </row>
    <row r="335" spans="5:10">
      <c r="E335" s="142"/>
      <c r="J335" s="142"/>
    </row>
    <row r="336" spans="5:10">
      <c r="E336" s="142"/>
      <c r="J336" s="142"/>
    </row>
    <row r="337" spans="5:10">
      <c r="E337" s="142"/>
      <c r="J337" s="142"/>
    </row>
    <row r="338" spans="5:10">
      <c r="E338" s="142"/>
      <c r="J338" s="142"/>
    </row>
    <row r="339" spans="5:10">
      <c r="E339" s="142"/>
      <c r="J339" s="142"/>
    </row>
    <row r="340" spans="5:10">
      <c r="E340" s="142"/>
      <c r="J340" s="142"/>
    </row>
    <row r="341" spans="5:10">
      <c r="E341" s="142"/>
      <c r="J341" s="142"/>
    </row>
    <row r="342" spans="5:10">
      <c r="E342" s="142"/>
      <c r="J342" s="142"/>
    </row>
    <row r="343" spans="5:10">
      <c r="E343" s="142"/>
      <c r="J343" s="142"/>
    </row>
    <row r="344" spans="5:10">
      <c r="E344" s="142"/>
      <c r="J344" s="142"/>
    </row>
    <row r="345" spans="5:10">
      <c r="E345" s="142"/>
      <c r="J345" s="142"/>
    </row>
    <row r="346" spans="5:10">
      <c r="E346" s="142"/>
      <c r="J346" s="142"/>
    </row>
    <row r="347" spans="5:10">
      <c r="E347" s="142"/>
      <c r="J347" s="142"/>
    </row>
    <row r="348" spans="5:10">
      <c r="E348" s="142"/>
      <c r="J348" s="142"/>
    </row>
    <row r="349" spans="5:10">
      <c r="E349" s="142"/>
      <c r="J349" s="142"/>
    </row>
    <row r="350" spans="5:10">
      <c r="E350" s="142"/>
      <c r="J350" s="142"/>
    </row>
    <row r="351" spans="5:10">
      <c r="E351" s="142"/>
      <c r="J351" s="142"/>
    </row>
    <row r="352" spans="5:10">
      <c r="E352" s="142"/>
      <c r="J352" s="142"/>
    </row>
    <row r="353" spans="5:10">
      <c r="E353" s="142"/>
      <c r="J353" s="142"/>
    </row>
    <row r="354" spans="5:10">
      <c r="E354" s="142"/>
      <c r="J354" s="142"/>
    </row>
    <row r="355" spans="5:10">
      <c r="E355" s="142"/>
      <c r="J355" s="142"/>
    </row>
    <row r="356" spans="5:10">
      <c r="E356" s="142"/>
      <c r="J356" s="142"/>
    </row>
    <row r="357" spans="5:10">
      <c r="E357" s="142"/>
      <c r="J357" s="142"/>
    </row>
    <row r="358" spans="5:10">
      <c r="E358" s="142"/>
      <c r="J358" s="142"/>
    </row>
    <row r="359" spans="5:10">
      <c r="E359" s="142"/>
      <c r="J359" s="142"/>
    </row>
    <row r="360" spans="5:10">
      <c r="E360" s="142"/>
      <c r="J360" s="142"/>
    </row>
    <row r="361" spans="5:10">
      <c r="E361" s="142"/>
      <c r="J361" s="142"/>
    </row>
    <row r="362" spans="5:10">
      <c r="E362" s="142"/>
      <c r="J362" s="142"/>
    </row>
    <row r="363" spans="5:10">
      <c r="E363" s="142"/>
      <c r="J363" s="142"/>
    </row>
    <row r="364" spans="5:10">
      <c r="E364" s="142"/>
      <c r="J364" s="142"/>
    </row>
    <row r="365" spans="5:10">
      <c r="E365" s="142"/>
      <c r="J365" s="142"/>
    </row>
    <row r="366" spans="5:10">
      <c r="E366" s="142"/>
      <c r="J366" s="142"/>
    </row>
    <row r="367" spans="5:10">
      <c r="E367" s="142"/>
      <c r="J367" s="142"/>
    </row>
    <row r="368" spans="5:10">
      <c r="E368" s="142"/>
      <c r="J368" s="142"/>
    </row>
    <row r="369" spans="5:10">
      <c r="E369" s="142"/>
      <c r="J369" s="142"/>
    </row>
    <row r="370" spans="5:10">
      <c r="E370" s="142"/>
      <c r="J370" s="142"/>
    </row>
    <row r="371" spans="5:10">
      <c r="E371" s="142"/>
      <c r="J371" s="142"/>
    </row>
    <row r="372" spans="5:10">
      <c r="E372" s="142"/>
      <c r="J372" s="142"/>
    </row>
    <row r="373" spans="5:10">
      <c r="E373" s="142"/>
      <c r="J373" s="142"/>
    </row>
    <row r="374" spans="5:10">
      <c r="E374" s="142"/>
      <c r="J374" s="142"/>
    </row>
    <row r="375" spans="5:10">
      <c r="E375" s="142"/>
      <c r="J375" s="142"/>
    </row>
    <row r="376" spans="5:10">
      <c r="E376" s="142"/>
      <c r="J376" s="142"/>
    </row>
    <row r="377" spans="5:10">
      <c r="E377" s="142"/>
      <c r="J377" s="142"/>
    </row>
    <row r="378" spans="5:10">
      <c r="E378" s="142"/>
      <c r="J378" s="142"/>
    </row>
    <row r="379" spans="5:10">
      <c r="E379" s="142"/>
      <c r="J379" s="142"/>
    </row>
    <row r="380" spans="5:10">
      <c r="E380" s="142"/>
      <c r="J380" s="142"/>
    </row>
    <row r="381" spans="5:10">
      <c r="E381" s="142"/>
      <c r="J381" s="142"/>
    </row>
    <row r="382" spans="5:10">
      <c r="E382" s="142"/>
      <c r="J382" s="142"/>
    </row>
    <row r="383" spans="5:10">
      <c r="E383" s="142"/>
      <c r="J383" s="142"/>
    </row>
    <row r="384" spans="5:10">
      <c r="E384" s="142"/>
      <c r="J384" s="142"/>
    </row>
    <row r="385" spans="5:10">
      <c r="E385" s="142"/>
      <c r="J385" s="142"/>
    </row>
    <row r="386" spans="5:10">
      <c r="E386" s="142"/>
      <c r="J386" s="142"/>
    </row>
    <row r="387" spans="5:10">
      <c r="E387" s="142"/>
      <c r="J387" s="142"/>
    </row>
    <row r="388" spans="5:10">
      <c r="E388" s="142"/>
      <c r="J388" s="142"/>
    </row>
    <row r="389" spans="5:10">
      <c r="E389" s="142"/>
      <c r="J389" s="142"/>
    </row>
    <row r="390" spans="5:10">
      <c r="E390" s="142"/>
      <c r="J390" s="142"/>
    </row>
    <row r="391" spans="5:10">
      <c r="E391" s="142"/>
      <c r="J391" s="142"/>
    </row>
    <row r="392" spans="5:10">
      <c r="E392" s="142"/>
      <c r="J392" s="142"/>
    </row>
    <row r="393" spans="5:10">
      <c r="E393" s="142"/>
      <c r="J393" s="142"/>
    </row>
    <row r="394" spans="5:10">
      <c r="E394" s="142"/>
      <c r="J394" s="142"/>
    </row>
    <row r="395" spans="5:10">
      <c r="E395" s="142"/>
      <c r="J395" s="142"/>
    </row>
    <row r="396" spans="5:10">
      <c r="E396" s="142"/>
      <c r="J396" s="142"/>
    </row>
    <row r="397" spans="5:10">
      <c r="E397" s="142"/>
      <c r="J397" s="142"/>
    </row>
    <row r="398" spans="5:10">
      <c r="E398" s="142"/>
      <c r="J398" s="142"/>
    </row>
    <row r="399" spans="5:10">
      <c r="E399" s="142"/>
      <c r="J399" s="142"/>
    </row>
    <row r="400" spans="5:10">
      <c r="E400" s="142"/>
      <c r="J400" s="142"/>
    </row>
    <row r="401" spans="5:10">
      <c r="E401" s="142"/>
      <c r="J401" s="142"/>
    </row>
    <row r="402" spans="5:10">
      <c r="E402" s="142"/>
      <c r="J402" s="142"/>
    </row>
    <row r="403" spans="5:10">
      <c r="E403" s="142"/>
      <c r="J403" s="142"/>
    </row>
    <row r="404" spans="5:10">
      <c r="E404" s="142"/>
      <c r="J404" s="142"/>
    </row>
    <row r="405" spans="5:10">
      <c r="E405" s="142"/>
      <c r="J405" s="142"/>
    </row>
    <row r="406" spans="5:10">
      <c r="E406" s="142"/>
      <c r="J406" s="142"/>
    </row>
    <row r="407" spans="5:10">
      <c r="E407" s="142"/>
      <c r="J407" s="142"/>
    </row>
    <row r="408" spans="5:10">
      <c r="E408" s="142"/>
      <c r="J408" s="142"/>
    </row>
    <row r="409" spans="5:10">
      <c r="E409" s="142"/>
      <c r="J409" s="142"/>
    </row>
    <row r="410" spans="5:10">
      <c r="E410" s="142"/>
      <c r="J410" s="142"/>
    </row>
    <row r="411" spans="5:10">
      <c r="E411" s="142"/>
      <c r="J411" s="142"/>
    </row>
    <row r="412" spans="5:10">
      <c r="E412" s="142"/>
      <c r="J412" s="142"/>
    </row>
    <row r="413" spans="5:10">
      <c r="E413" s="142"/>
      <c r="J413" s="142"/>
    </row>
    <row r="414" spans="5:10">
      <c r="E414" s="142"/>
      <c r="J414" s="142"/>
    </row>
    <row r="415" spans="5:10">
      <c r="E415" s="142"/>
      <c r="J415" s="142"/>
    </row>
    <row r="416" spans="5:10">
      <c r="E416" s="142"/>
      <c r="J416" s="142"/>
    </row>
    <row r="417" spans="5:10">
      <c r="E417" s="142"/>
      <c r="J417" s="142"/>
    </row>
    <row r="418" spans="5:10">
      <c r="E418" s="142"/>
      <c r="J418" s="142"/>
    </row>
    <row r="419" spans="5:10">
      <c r="E419" s="142"/>
      <c r="J419" s="142"/>
    </row>
    <row r="420" spans="5:10">
      <c r="E420" s="142"/>
      <c r="J420" s="142"/>
    </row>
    <row r="421" spans="5:10">
      <c r="E421" s="142"/>
      <c r="J421" s="142"/>
    </row>
    <row r="422" spans="5:10">
      <c r="E422" s="142"/>
      <c r="J422" s="142"/>
    </row>
    <row r="423" spans="5:10">
      <c r="E423" s="142"/>
      <c r="J423" s="142"/>
    </row>
    <row r="424" spans="5:10">
      <c r="E424" s="142"/>
      <c r="J424" s="142"/>
    </row>
    <row r="425" spans="5:10">
      <c r="E425" s="142"/>
      <c r="J425" s="142"/>
    </row>
    <row r="426" spans="5:10">
      <c r="E426" s="142"/>
      <c r="J426" s="142"/>
    </row>
    <row r="427" spans="5:10">
      <c r="E427" s="142"/>
      <c r="J427" s="142"/>
    </row>
    <row r="428" spans="5:10">
      <c r="E428" s="142"/>
      <c r="J428" s="142"/>
    </row>
    <row r="429" spans="5:10">
      <c r="E429" s="142"/>
      <c r="J429" s="142"/>
    </row>
    <row r="430" spans="5:10">
      <c r="E430" s="142"/>
      <c r="J430" s="142"/>
    </row>
    <row r="431" spans="5:10">
      <c r="E431" s="142"/>
      <c r="J431" s="142"/>
    </row>
    <row r="432" spans="5:10">
      <c r="E432" s="142"/>
      <c r="J432" s="142"/>
    </row>
    <row r="433" spans="5:10">
      <c r="E433" s="142"/>
      <c r="J433" s="142"/>
    </row>
    <row r="434" spans="5:10">
      <c r="E434" s="142"/>
      <c r="J434" s="142"/>
    </row>
    <row r="435" spans="5:10">
      <c r="E435" s="142"/>
      <c r="J435" s="142"/>
    </row>
    <row r="436" spans="5:10">
      <c r="E436" s="142"/>
      <c r="J436" s="142"/>
    </row>
    <row r="437" spans="5:10">
      <c r="E437" s="142"/>
      <c r="J437" s="142"/>
    </row>
    <row r="438" spans="5:10">
      <c r="E438" s="142"/>
      <c r="J438" s="142"/>
    </row>
    <row r="439" spans="5:10">
      <c r="E439" s="142"/>
      <c r="J439" s="142"/>
    </row>
    <row r="440" spans="5:10">
      <c r="E440" s="142"/>
      <c r="J440" s="142"/>
    </row>
    <row r="441" spans="5:10">
      <c r="E441" s="142"/>
      <c r="J441" s="142"/>
    </row>
    <row r="442" spans="5:10">
      <c r="E442" s="142"/>
      <c r="J442" s="142"/>
    </row>
    <row r="443" spans="5:10">
      <c r="E443" s="142"/>
      <c r="J443" s="142"/>
    </row>
    <row r="444" spans="5:10">
      <c r="E444" s="142"/>
      <c r="J444" s="142"/>
    </row>
    <row r="445" spans="5:10">
      <c r="E445" s="142"/>
      <c r="J445" s="142"/>
    </row>
    <row r="446" spans="5:10">
      <c r="E446" s="142"/>
      <c r="J446" s="142"/>
    </row>
    <row r="447" spans="5:10">
      <c r="E447" s="142"/>
      <c r="J447" s="142"/>
    </row>
    <row r="448" spans="5:10">
      <c r="E448" s="142"/>
      <c r="J448" s="142"/>
    </row>
    <row r="449" spans="5:10">
      <c r="E449" s="142"/>
      <c r="J449" s="142"/>
    </row>
    <row r="450" spans="5:10">
      <c r="E450" s="142"/>
      <c r="J450" s="142"/>
    </row>
    <row r="451" spans="5:10">
      <c r="E451" s="142"/>
      <c r="J451" s="142"/>
    </row>
    <row r="452" spans="5:10">
      <c r="E452" s="142"/>
      <c r="J452" s="142"/>
    </row>
    <row r="453" spans="5:10">
      <c r="E453" s="142"/>
      <c r="J453" s="142"/>
    </row>
    <row r="454" spans="5:10">
      <c r="E454" s="142"/>
      <c r="J454" s="142"/>
    </row>
    <row r="455" spans="5:10">
      <c r="E455" s="142"/>
      <c r="J455" s="142"/>
    </row>
    <row r="456" spans="5:10">
      <c r="E456" s="142"/>
      <c r="J456" s="142"/>
    </row>
    <row r="457" spans="5:10">
      <c r="E457" s="142"/>
      <c r="J457" s="142"/>
    </row>
    <row r="458" spans="5:10">
      <c r="E458" s="142"/>
      <c r="J458" s="142"/>
    </row>
    <row r="459" spans="5:10">
      <c r="E459" s="142"/>
      <c r="J459" s="142"/>
    </row>
    <row r="460" spans="5:10">
      <c r="E460" s="142"/>
      <c r="J460" s="142"/>
    </row>
    <row r="461" spans="5:10">
      <c r="E461" s="142"/>
      <c r="J461" s="142"/>
    </row>
    <row r="462" spans="5:10">
      <c r="E462" s="142"/>
      <c r="J462" s="142"/>
    </row>
    <row r="463" spans="5:10">
      <c r="E463" s="142"/>
      <c r="J463" s="142"/>
    </row>
    <row r="464" spans="5:10">
      <c r="E464" s="142"/>
      <c r="J464" s="142"/>
    </row>
    <row r="465" spans="5:10">
      <c r="E465" s="142"/>
      <c r="J465" s="142"/>
    </row>
    <row r="466" spans="5:10">
      <c r="E466" s="142"/>
      <c r="J466" s="142"/>
    </row>
    <row r="467" spans="5:10">
      <c r="E467" s="142"/>
      <c r="J467" s="142"/>
    </row>
    <row r="468" spans="5:10">
      <c r="E468" s="142"/>
      <c r="J468" s="142"/>
    </row>
    <row r="469" spans="5:10">
      <c r="E469" s="142"/>
      <c r="J469" s="142"/>
    </row>
    <row r="470" spans="5:10">
      <c r="E470" s="142"/>
      <c r="J470" s="142"/>
    </row>
    <row r="471" spans="5:10">
      <c r="E471" s="142"/>
      <c r="J471" s="142"/>
    </row>
    <row r="472" spans="5:10">
      <c r="E472" s="142"/>
      <c r="J472" s="142"/>
    </row>
    <row r="473" spans="5:10">
      <c r="E473" s="142"/>
      <c r="J473" s="142"/>
    </row>
    <row r="474" spans="5:10">
      <c r="E474" s="142"/>
      <c r="J474" s="142"/>
    </row>
    <row r="475" spans="5:10">
      <c r="E475" s="142"/>
      <c r="J475" s="142"/>
    </row>
    <row r="476" spans="5:10">
      <c r="E476" s="142"/>
      <c r="J476" s="142"/>
    </row>
    <row r="477" spans="5:10">
      <c r="E477" s="142"/>
      <c r="J477" s="142"/>
    </row>
    <row r="478" spans="5:10">
      <c r="E478" s="142"/>
      <c r="J478" s="142"/>
    </row>
    <row r="479" spans="5:10">
      <c r="E479" s="142"/>
      <c r="J479" s="142"/>
    </row>
    <row r="480" spans="5:10">
      <c r="E480" s="142"/>
      <c r="J480" s="142"/>
    </row>
    <row r="481" spans="5:10">
      <c r="E481" s="142"/>
      <c r="J481" s="142"/>
    </row>
    <row r="482" spans="5:10">
      <c r="E482" s="142"/>
      <c r="J482" s="142"/>
    </row>
    <row r="483" spans="5:10">
      <c r="E483" s="142"/>
      <c r="J483" s="142"/>
    </row>
    <row r="484" spans="5:10">
      <c r="E484" s="142"/>
      <c r="J484" s="142"/>
    </row>
    <row r="485" spans="5:10">
      <c r="E485" s="142"/>
      <c r="J485" s="142"/>
    </row>
    <row r="486" spans="5:10">
      <c r="E486" s="142"/>
      <c r="J486" s="142"/>
    </row>
    <row r="487" spans="5:10">
      <c r="E487" s="142"/>
      <c r="J487" s="142"/>
    </row>
    <row r="488" spans="5:10">
      <c r="E488" s="142"/>
      <c r="J488" s="142"/>
    </row>
    <row r="489" spans="5:10">
      <c r="E489" s="142"/>
      <c r="J489" s="142"/>
    </row>
    <row r="490" spans="5:10">
      <c r="E490" s="142"/>
      <c r="J490" s="142"/>
    </row>
    <row r="491" spans="5:10">
      <c r="E491" s="142"/>
      <c r="J491" s="142"/>
    </row>
    <row r="492" spans="5:10">
      <c r="E492" s="142"/>
      <c r="J492" s="142"/>
    </row>
    <row r="493" spans="5:10">
      <c r="E493" s="142"/>
      <c r="J493" s="142"/>
    </row>
    <row r="494" spans="5:10">
      <c r="E494" s="142"/>
      <c r="J494" s="142"/>
    </row>
    <row r="495" spans="5:10">
      <c r="E495" s="142"/>
      <c r="J495" s="142"/>
    </row>
    <row r="496" spans="5:10">
      <c r="E496" s="142"/>
      <c r="J496" s="142"/>
    </row>
    <row r="497" spans="5:10">
      <c r="E497" s="142"/>
      <c r="J497" s="142"/>
    </row>
    <row r="498" spans="5:10">
      <c r="E498" s="142"/>
      <c r="J498" s="142"/>
    </row>
    <row r="499" spans="5:10">
      <c r="E499" s="142"/>
      <c r="J499" s="142"/>
    </row>
    <row r="500" spans="5:10">
      <c r="E500" s="142"/>
      <c r="J500" s="142"/>
    </row>
    <row r="501" spans="5:10">
      <c r="E501" s="142"/>
      <c r="J501" s="142"/>
    </row>
    <row r="502" spans="5:10">
      <c r="E502" s="142"/>
      <c r="J502" s="142"/>
    </row>
    <row r="503" spans="5:10">
      <c r="E503" s="142"/>
      <c r="J503" s="142"/>
    </row>
    <row r="504" spans="5:10">
      <c r="E504" s="142"/>
      <c r="J504" s="142"/>
    </row>
    <row r="505" spans="5:10">
      <c r="E505" s="142"/>
      <c r="J505" s="142"/>
    </row>
    <row r="506" spans="5:10">
      <c r="E506" s="142"/>
      <c r="J506" s="142"/>
    </row>
    <row r="507" spans="5:10">
      <c r="E507" s="142"/>
      <c r="J507" s="142"/>
    </row>
    <row r="508" spans="5:10">
      <c r="E508" s="142"/>
      <c r="J508" s="142"/>
    </row>
    <row r="509" spans="5:10">
      <c r="E509" s="142"/>
      <c r="J509" s="142"/>
    </row>
    <row r="510" spans="5:10">
      <c r="E510" s="142"/>
      <c r="J510" s="142"/>
    </row>
    <row r="511" spans="5:10">
      <c r="E511" s="142"/>
      <c r="J511" s="142"/>
    </row>
    <row r="512" spans="5:10">
      <c r="E512" s="142"/>
      <c r="J512" s="142"/>
    </row>
    <row r="513" spans="5:10">
      <c r="E513" s="142"/>
      <c r="J513" s="142"/>
    </row>
    <row r="514" spans="5:10">
      <c r="E514" s="142"/>
      <c r="J514" s="142"/>
    </row>
    <row r="515" spans="5:10">
      <c r="E515" s="142"/>
      <c r="J515" s="142"/>
    </row>
    <row r="516" spans="5:10">
      <c r="E516" s="142"/>
      <c r="J516" s="142"/>
    </row>
    <row r="517" spans="5:10">
      <c r="E517" s="142"/>
      <c r="J517" s="142"/>
    </row>
    <row r="518" spans="5:10">
      <c r="E518" s="142"/>
      <c r="J518" s="142"/>
    </row>
    <row r="519" spans="5:10">
      <c r="E519" s="142"/>
      <c r="J519" s="142"/>
    </row>
    <row r="520" spans="5:10">
      <c r="E520" s="142"/>
      <c r="J520" s="142"/>
    </row>
    <row r="521" spans="5:10">
      <c r="E521" s="142"/>
      <c r="J521" s="142"/>
    </row>
    <row r="522" spans="5:10">
      <c r="E522" s="142"/>
      <c r="J522" s="142"/>
    </row>
    <row r="523" spans="5:10">
      <c r="E523" s="142"/>
      <c r="J523" s="142"/>
    </row>
    <row r="524" spans="5:10">
      <c r="E524" s="142"/>
      <c r="J524" s="142"/>
    </row>
    <row r="525" spans="5:10">
      <c r="E525" s="142"/>
      <c r="J525" s="142"/>
    </row>
    <row r="526" spans="5:10">
      <c r="E526" s="142"/>
      <c r="J526" s="142"/>
    </row>
    <row r="527" spans="5:10">
      <c r="E527" s="142"/>
      <c r="J527" s="142"/>
    </row>
    <row r="528" spans="5:10">
      <c r="E528" s="142"/>
      <c r="J528" s="142"/>
    </row>
    <row r="529" spans="5:10">
      <c r="E529" s="142"/>
      <c r="J529" s="142"/>
    </row>
    <row r="530" spans="5:10">
      <c r="E530" s="142"/>
      <c r="J530" s="142"/>
    </row>
    <row r="531" spans="5:10">
      <c r="E531" s="142"/>
      <c r="J531" s="142"/>
    </row>
    <row r="532" spans="5:10">
      <c r="E532" s="142"/>
      <c r="J532" s="142"/>
    </row>
    <row r="533" spans="5:10">
      <c r="E533" s="142"/>
      <c r="J533" s="142"/>
    </row>
    <row r="534" spans="5:10">
      <c r="E534" s="142"/>
      <c r="J534" s="142"/>
    </row>
    <row r="535" spans="5:10">
      <c r="E535" s="142"/>
      <c r="J535" s="142"/>
    </row>
    <row r="536" spans="5:10">
      <c r="E536" s="142"/>
      <c r="J536" s="142"/>
    </row>
    <row r="537" spans="5:10">
      <c r="E537" s="142"/>
      <c r="J537" s="142"/>
    </row>
    <row r="538" spans="5:10">
      <c r="E538" s="142"/>
      <c r="J538" s="142"/>
    </row>
    <row r="539" spans="5:10">
      <c r="E539" s="142"/>
      <c r="J539" s="142"/>
    </row>
    <row r="540" spans="5:10">
      <c r="E540" s="142"/>
      <c r="J540" s="142"/>
    </row>
    <row r="541" spans="5:10">
      <c r="E541" s="142"/>
      <c r="J541" s="142"/>
    </row>
    <row r="542" spans="5:10">
      <c r="E542" s="142"/>
      <c r="J542" s="142"/>
    </row>
    <row r="543" spans="5:10">
      <c r="E543" s="142"/>
      <c r="J543" s="142"/>
    </row>
    <row r="544" spans="5:10">
      <c r="E544" s="142"/>
      <c r="J544" s="142"/>
    </row>
    <row r="545" spans="5:10">
      <c r="E545" s="142"/>
      <c r="J545" s="142"/>
    </row>
    <row r="546" spans="5:10">
      <c r="E546" s="142"/>
      <c r="J546" s="142"/>
    </row>
    <row r="547" spans="5:10">
      <c r="E547" s="142"/>
      <c r="J547" s="142"/>
    </row>
    <row r="548" spans="5:10">
      <c r="E548" s="142"/>
      <c r="J548" s="142"/>
    </row>
    <row r="549" spans="5:10">
      <c r="E549" s="142"/>
      <c r="J549" s="142"/>
    </row>
    <row r="550" spans="5:10">
      <c r="E550" s="142"/>
      <c r="J550" s="142"/>
    </row>
    <row r="551" spans="5:10">
      <c r="E551" s="142"/>
      <c r="J551" s="142"/>
    </row>
    <row r="552" spans="5:10">
      <c r="E552" s="142"/>
      <c r="J552" s="142"/>
    </row>
    <row r="553" spans="5:10">
      <c r="E553" s="142"/>
      <c r="J553" s="142"/>
    </row>
    <row r="554" spans="5:10">
      <c r="E554" s="142"/>
      <c r="J554" s="142"/>
    </row>
    <row r="555" spans="5:10">
      <c r="E555" s="142"/>
      <c r="J555" s="142"/>
    </row>
    <row r="556" spans="5:10">
      <c r="E556" s="142"/>
      <c r="J556" s="142"/>
    </row>
    <row r="557" spans="5:10">
      <c r="E557" s="142"/>
      <c r="J557" s="142"/>
    </row>
    <row r="558" spans="5:10">
      <c r="E558" s="142"/>
      <c r="J558" s="142"/>
    </row>
    <row r="559" spans="5:10">
      <c r="E559" s="142"/>
      <c r="J559" s="142"/>
    </row>
    <row r="560" spans="5:10">
      <c r="E560" s="142"/>
      <c r="J560" s="142"/>
    </row>
    <row r="561" spans="5:10">
      <c r="E561" s="142"/>
      <c r="J561" s="142"/>
    </row>
    <row r="562" spans="5:10">
      <c r="E562" s="142"/>
      <c r="J562" s="142"/>
    </row>
    <row r="563" spans="5:10">
      <c r="E563" s="142"/>
      <c r="J563" s="142"/>
    </row>
    <row r="564" spans="5:10">
      <c r="E564" s="142"/>
      <c r="J564" s="142"/>
    </row>
    <row r="565" spans="5:10">
      <c r="E565" s="142"/>
      <c r="J565" s="142"/>
    </row>
    <row r="566" spans="5:10">
      <c r="E566" s="142"/>
      <c r="J566" s="142"/>
    </row>
    <row r="567" spans="5:10">
      <c r="E567" s="142"/>
      <c r="J567" s="142"/>
    </row>
    <row r="568" spans="5:10">
      <c r="E568" s="142"/>
      <c r="J568" s="142"/>
    </row>
    <row r="569" spans="5:10">
      <c r="E569" s="142"/>
      <c r="J569" s="142"/>
    </row>
    <row r="570" spans="5:10">
      <c r="E570" s="142"/>
      <c r="J570" s="142"/>
    </row>
    <row r="571" spans="5:10">
      <c r="E571" s="142"/>
      <c r="J571" s="142"/>
    </row>
    <row r="572" spans="5:10">
      <c r="E572" s="142"/>
      <c r="J572" s="142"/>
    </row>
    <row r="573" spans="5:10">
      <c r="E573" s="142"/>
      <c r="J573" s="142"/>
    </row>
    <row r="574" spans="5:10">
      <c r="E574" s="142"/>
      <c r="J574" s="142"/>
    </row>
    <row r="575" spans="5:10">
      <c r="E575" s="142"/>
      <c r="J575" s="142"/>
    </row>
    <row r="576" spans="5:10">
      <c r="E576" s="142"/>
      <c r="J576" s="142"/>
    </row>
    <row r="577" spans="5:10">
      <c r="E577" s="142"/>
      <c r="J577" s="142"/>
    </row>
    <row r="578" spans="5:10">
      <c r="E578" s="142"/>
      <c r="J578" s="142"/>
    </row>
    <row r="579" spans="5:10">
      <c r="E579" s="142"/>
      <c r="J579" s="142"/>
    </row>
    <row r="580" spans="5:10">
      <c r="E580" s="142"/>
      <c r="J580" s="142"/>
    </row>
    <row r="581" spans="5:10">
      <c r="E581" s="142"/>
      <c r="J581" s="142"/>
    </row>
    <row r="582" spans="5:10">
      <c r="E582" s="142"/>
      <c r="J582" s="142"/>
    </row>
    <row r="583" spans="5:10">
      <c r="E583" s="142"/>
      <c r="J583" s="142"/>
    </row>
    <row r="584" spans="5:10">
      <c r="E584" s="142"/>
      <c r="J584" s="142"/>
    </row>
    <row r="585" spans="5:10">
      <c r="E585" s="142"/>
      <c r="J585" s="142"/>
    </row>
    <row r="586" spans="5:10">
      <c r="E586" s="142"/>
      <c r="J586" s="142"/>
    </row>
    <row r="587" spans="5:10">
      <c r="E587" s="142"/>
      <c r="J587" s="142"/>
    </row>
    <row r="588" spans="5:10">
      <c r="E588" s="142"/>
      <c r="J588" s="142"/>
    </row>
    <row r="589" spans="5:10">
      <c r="E589" s="142"/>
      <c r="J589" s="142"/>
    </row>
    <row r="590" spans="5:10">
      <c r="E590" s="142"/>
      <c r="J590" s="142"/>
    </row>
    <row r="591" spans="5:10">
      <c r="E591" s="142"/>
      <c r="J591" s="142"/>
    </row>
    <row r="592" spans="5:10">
      <c r="E592" s="142"/>
      <c r="J592" s="142"/>
    </row>
    <row r="593" spans="5:10">
      <c r="E593" s="142"/>
      <c r="J593" s="142"/>
    </row>
    <row r="594" spans="5:10">
      <c r="E594" s="142"/>
      <c r="J594" s="142"/>
    </row>
    <row r="595" spans="5:10">
      <c r="E595" s="142"/>
      <c r="J595" s="142"/>
    </row>
    <row r="596" spans="5:10">
      <c r="E596" s="142"/>
      <c r="J596" s="142"/>
    </row>
    <row r="597" spans="5:10">
      <c r="E597" s="142"/>
      <c r="J597" s="142"/>
    </row>
    <row r="598" spans="5:10">
      <c r="E598" s="142"/>
      <c r="J598" s="142"/>
    </row>
    <row r="599" spans="5:10">
      <c r="E599" s="142"/>
      <c r="J599" s="142"/>
    </row>
    <row r="600" spans="5:10">
      <c r="E600" s="142"/>
      <c r="J600" s="142"/>
    </row>
    <row r="601" spans="5:10">
      <c r="E601" s="142"/>
      <c r="J601" s="142"/>
    </row>
    <row r="602" spans="5:10">
      <c r="E602" s="142"/>
      <c r="J602" s="142"/>
    </row>
    <row r="603" spans="5:10">
      <c r="E603" s="142"/>
      <c r="J603" s="142"/>
    </row>
    <row r="604" spans="5:10">
      <c r="E604" s="142"/>
      <c r="J604" s="142"/>
    </row>
    <row r="605" spans="5:10">
      <c r="E605" s="142"/>
      <c r="J605" s="142"/>
    </row>
    <row r="606" spans="5:10">
      <c r="E606" s="142"/>
      <c r="J606" s="142"/>
    </row>
    <row r="607" spans="5:10">
      <c r="E607" s="142"/>
      <c r="J607" s="142"/>
    </row>
    <row r="608" spans="5:10">
      <c r="E608" s="142"/>
      <c r="J608" s="142"/>
    </row>
    <row r="609" spans="5:10">
      <c r="E609" s="142"/>
      <c r="J609" s="142"/>
    </row>
    <row r="610" spans="5:10">
      <c r="E610" s="142"/>
      <c r="J610" s="142"/>
    </row>
    <row r="611" spans="5:10">
      <c r="E611" s="142"/>
      <c r="J611" s="142"/>
    </row>
    <row r="612" spans="5:10">
      <c r="E612" s="142"/>
      <c r="J612" s="142"/>
    </row>
    <row r="613" spans="5:10">
      <c r="E613" s="142"/>
      <c r="J613" s="142"/>
    </row>
    <row r="614" spans="5:10">
      <c r="E614" s="142"/>
      <c r="J614" s="142"/>
    </row>
    <row r="615" spans="5:10">
      <c r="E615" s="142"/>
      <c r="J615" s="142"/>
    </row>
    <row r="616" spans="5:10">
      <c r="E616" s="142"/>
      <c r="J616" s="142"/>
    </row>
    <row r="617" spans="5:10">
      <c r="E617" s="142"/>
      <c r="J617" s="142"/>
    </row>
    <row r="618" spans="5:10">
      <c r="E618" s="142"/>
      <c r="J618" s="142"/>
    </row>
    <row r="619" spans="5:10">
      <c r="E619" s="142"/>
      <c r="J619" s="142"/>
    </row>
    <row r="620" spans="5:10">
      <c r="E620" s="142"/>
      <c r="J620" s="142"/>
    </row>
    <row r="621" spans="5:10">
      <c r="E621" s="142"/>
      <c r="J621" s="142"/>
    </row>
    <row r="622" spans="5:10">
      <c r="E622" s="142"/>
      <c r="J622" s="142"/>
    </row>
    <row r="623" spans="5:10">
      <c r="E623" s="142"/>
      <c r="J623" s="142"/>
    </row>
    <row r="624" spans="5:10">
      <c r="E624" s="142"/>
      <c r="J624" s="142"/>
    </row>
    <row r="625" spans="5:10">
      <c r="E625" s="142"/>
      <c r="J625" s="142"/>
    </row>
    <row r="626" spans="5:10">
      <c r="E626" s="142"/>
      <c r="J626" s="142"/>
    </row>
    <row r="627" spans="5:10">
      <c r="E627" s="142"/>
      <c r="J627" s="142"/>
    </row>
    <row r="628" spans="5:10">
      <c r="E628" s="142"/>
      <c r="J628" s="142"/>
    </row>
    <row r="629" spans="5:10">
      <c r="E629" s="142"/>
      <c r="J629" s="142"/>
    </row>
    <row r="630" spans="5:10">
      <c r="E630" s="142"/>
      <c r="J630" s="142"/>
    </row>
    <row r="631" spans="5:10">
      <c r="E631" s="142"/>
      <c r="J631" s="142"/>
    </row>
    <row r="632" spans="5:10">
      <c r="E632" s="142"/>
      <c r="J632" s="142"/>
    </row>
    <row r="633" spans="5:10">
      <c r="E633" s="142"/>
      <c r="J633" s="142"/>
    </row>
    <row r="634" spans="5:10">
      <c r="E634" s="142"/>
      <c r="J634" s="142"/>
    </row>
    <row r="635" spans="5:10">
      <c r="E635" s="142"/>
      <c r="J635" s="142"/>
    </row>
    <row r="636" spans="5:10">
      <c r="E636" s="142"/>
      <c r="J636" s="142"/>
    </row>
    <row r="637" spans="5:10">
      <c r="E637" s="142"/>
      <c r="J637" s="142"/>
    </row>
    <row r="638" spans="5:10">
      <c r="E638" s="142"/>
      <c r="J638" s="142"/>
    </row>
    <row r="639" spans="5:10">
      <c r="E639" s="142"/>
      <c r="J639" s="142"/>
    </row>
    <row r="640" spans="5:10">
      <c r="E640" s="142"/>
      <c r="J640" s="142"/>
    </row>
    <row r="641" spans="5:10">
      <c r="E641" s="142"/>
      <c r="J641" s="142"/>
    </row>
    <row r="642" spans="5:10">
      <c r="E642" s="142"/>
      <c r="J642" s="142"/>
    </row>
    <row r="643" spans="5:10">
      <c r="E643" s="142"/>
      <c r="J643" s="142"/>
    </row>
    <row r="644" spans="5:10">
      <c r="E644" s="142"/>
      <c r="J644" s="142"/>
    </row>
    <row r="645" spans="5:10">
      <c r="E645" s="142"/>
      <c r="J645" s="142"/>
    </row>
    <row r="646" spans="5:10">
      <c r="E646" s="142"/>
      <c r="J646" s="142"/>
    </row>
    <row r="647" spans="5:10">
      <c r="E647" s="142"/>
      <c r="J647" s="142"/>
    </row>
    <row r="648" spans="5:10">
      <c r="E648" s="142"/>
      <c r="J648" s="142"/>
    </row>
    <row r="649" spans="5:10">
      <c r="E649" s="142"/>
      <c r="J649" s="142"/>
    </row>
    <row r="650" spans="5:10">
      <c r="E650" s="142"/>
      <c r="J650" s="142"/>
    </row>
    <row r="651" spans="5:10">
      <c r="E651" s="142"/>
      <c r="J651" s="142"/>
    </row>
    <row r="652" spans="5:10">
      <c r="E652" s="142"/>
      <c r="J652" s="142"/>
    </row>
    <row r="653" spans="5:10">
      <c r="E653" s="142"/>
      <c r="J653" s="142"/>
    </row>
    <row r="654" spans="5:10">
      <c r="E654" s="142"/>
      <c r="J654" s="142"/>
    </row>
    <row r="655" spans="5:10">
      <c r="E655" s="142"/>
      <c r="J655" s="142"/>
    </row>
    <row r="656" spans="5:10">
      <c r="E656" s="142"/>
      <c r="J656" s="142"/>
    </row>
    <row r="657" spans="5:10">
      <c r="E657" s="142"/>
      <c r="J657" s="142"/>
    </row>
    <row r="658" spans="5:10">
      <c r="E658" s="142"/>
      <c r="J658" s="142"/>
    </row>
    <row r="659" spans="5:10">
      <c r="E659" s="142"/>
      <c r="J659" s="142"/>
    </row>
    <row r="660" spans="5:10">
      <c r="E660" s="142"/>
      <c r="J660" s="142"/>
    </row>
    <row r="661" spans="5:10">
      <c r="E661" s="142"/>
      <c r="J661" s="142"/>
    </row>
    <row r="662" spans="5:10">
      <c r="E662" s="142"/>
      <c r="J662" s="142"/>
    </row>
    <row r="663" spans="5:10">
      <c r="E663" s="142"/>
      <c r="J663" s="142"/>
    </row>
    <row r="664" spans="5:10">
      <c r="E664" s="142"/>
      <c r="J664" s="142"/>
    </row>
    <row r="665" spans="5:10">
      <c r="E665" s="142"/>
      <c r="J665" s="142"/>
    </row>
    <row r="666" spans="5:10">
      <c r="E666" s="142"/>
      <c r="J666" s="142"/>
    </row>
    <row r="667" spans="5:10">
      <c r="E667" s="142"/>
      <c r="J667" s="142"/>
    </row>
    <row r="668" spans="5:10">
      <c r="E668" s="142"/>
      <c r="J668" s="142"/>
    </row>
    <row r="669" spans="5:10">
      <c r="E669" s="142"/>
      <c r="J669" s="142"/>
    </row>
    <row r="670" spans="5:10">
      <c r="E670" s="142"/>
      <c r="J670" s="142"/>
    </row>
    <row r="671" spans="5:10">
      <c r="E671" s="142"/>
      <c r="J671" s="142"/>
    </row>
    <row r="672" spans="5:10">
      <c r="E672" s="142"/>
      <c r="J672" s="142"/>
    </row>
    <row r="673" spans="5:10">
      <c r="E673" s="142"/>
      <c r="J673" s="142"/>
    </row>
    <row r="674" spans="5:10">
      <c r="E674" s="142"/>
      <c r="J674" s="142"/>
    </row>
    <row r="675" spans="5:10">
      <c r="E675" s="142"/>
      <c r="J675" s="142"/>
    </row>
    <row r="676" spans="5:10">
      <c r="E676" s="142"/>
      <c r="J676" s="142"/>
    </row>
    <row r="677" spans="5:10">
      <c r="E677" s="142"/>
      <c r="J677" s="142"/>
    </row>
    <row r="678" spans="5:10">
      <c r="E678" s="142"/>
      <c r="J678" s="142"/>
    </row>
    <row r="679" spans="5:10">
      <c r="E679" s="142"/>
      <c r="J679" s="142"/>
    </row>
    <row r="680" spans="5:10">
      <c r="E680" s="142"/>
      <c r="J680" s="142"/>
    </row>
    <row r="681" spans="5:10">
      <c r="E681" s="142"/>
      <c r="J681" s="142"/>
    </row>
    <row r="682" spans="5:10">
      <c r="E682" s="142"/>
      <c r="J682" s="142"/>
    </row>
    <row r="683" spans="5:10">
      <c r="E683" s="142"/>
      <c r="J683" s="142"/>
    </row>
    <row r="684" spans="5:10">
      <c r="E684" s="142"/>
      <c r="J684" s="142"/>
    </row>
    <row r="685" spans="5:10">
      <c r="E685" s="142"/>
      <c r="J685" s="142"/>
    </row>
    <row r="686" spans="5:10">
      <c r="E686" s="142"/>
      <c r="J686" s="142"/>
    </row>
    <row r="687" spans="5:10">
      <c r="E687" s="142"/>
      <c r="J687" s="142"/>
    </row>
    <row r="688" spans="5:10">
      <c r="E688" s="142"/>
      <c r="J688" s="142"/>
    </row>
    <row r="689" spans="5:10">
      <c r="E689" s="142"/>
      <c r="J689" s="142"/>
    </row>
    <row r="690" spans="5:10">
      <c r="E690" s="142"/>
      <c r="J690" s="142"/>
    </row>
    <row r="691" spans="5:10">
      <c r="E691" s="142"/>
      <c r="J691" s="142"/>
    </row>
    <row r="692" spans="5:10">
      <c r="E692" s="142"/>
      <c r="J692" s="142"/>
    </row>
    <row r="693" spans="5:10">
      <c r="E693" s="142"/>
      <c r="J693" s="142"/>
    </row>
    <row r="694" spans="5:10">
      <c r="E694" s="142"/>
      <c r="J694" s="142"/>
    </row>
    <row r="695" spans="5:10">
      <c r="E695" s="142"/>
      <c r="J695" s="142"/>
    </row>
    <row r="696" spans="5:10">
      <c r="E696" s="142"/>
      <c r="J696" s="142"/>
    </row>
    <row r="697" spans="5:10">
      <c r="E697" s="142"/>
      <c r="J697" s="142"/>
    </row>
    <row r="698" spans="5:10">
      <c r="E698" s="142"/>
      <c r="J698" s="142"/>
    </row>
    <row r="699" spans="5:10">
      <c r="E699" s="142"/>
      <c r="J699" s="142"/>
    </row>
    <row r="700" spans="5:10">
      <c r="E700" s="142"/>
      <c r="J700" s="142"/>
    </row>
    <row r="701" spans="5:10">
      <c r="E701" s="142"/>
      <c r="J701" s="142"/>
    </row>
    <row r="702" spans="5:10">
      <c r="E702" s="142"/>
      <c r="J702" s="142"/>
    </row>
    <row r="703" spans="5:10">
      <c r="E703" s="142"/>
      <c r="J703" s="142"/>
    </row>
    <row r="704" spans="5:10">
      <c r="E704" s="142"/>
      <c r="J704" s="142"/>
    </row>
    <row r="705" spans="5:10">
      <c r="E705" s="142"/>
      <c r="J705" s="142"/>
    </row>
    <row r="706" spans="5:10">
      <c r="E706" s="142"/>
      <c r="J706" s="142"/>
    </row>
    <row r="707" spans="5:10">
      <c r="E707" s="142"/>
      <c r="J707" s="142"/>
    </row>
    <row r="708" spans="5:10">
      <c r="E708" s="142"/>
      <c r="J708" s="142"/>
    </row>
    <row r="709" spans="5:10">
      <c r="E709" s="142"/>
      <c r="J709" s="142"/>
    </row>
    <row r="710" spans="5:10">
      <c r="E710" s="142"/>
      <c r="J710" s="142"/>
    </row>
    <row r="711" spans="5:10">
      <c r="E711" s="142"/>
      <c r="J711" s="142"/>
    </row>
    <row r="712" spans="5:10">
      <c r="E712" s="142"/>
      <c r="J712" s="142"/>
    </row>
    <row r="713" spans="5:10">
      <c r="E713" s="142"/>
      <c r="J713" s="142"/>
    </row>
    <row r="714" spans="5:10">
      <c r="E714" s="142"/>
      <c r="J714" s="142"/>
    </row>
    <row r="715" spans="5:10">
      <c r="E715" s="142"/>
      <c r="J715" s="142"/>
    </row>
    <row r="716" spans="5:10">
      <c r="E716" s="142"/>
      <c r="J716" s="142"/>
    </row>
    <row r="717" spans="5:10">
      <c r="E717" s="142"/>
      <c r="J717" s="142"/>
    </row>
    <row r="718" spans="5:10">
      <c r="E718" s="142"/>
      <c r="J718" s="142"/>
    </row>
    <row r="719" spans="5:10">
      <c r="E719" s="142"/>
      <c r="J719" s="142"/>
    </row>
    <row r="720" spans="5:10">
      <c r="E720" s="142"/>
      <c r="J720" s="142"/>
    </row>
    <row r="721" spans="5:10">
      <c r="E721" s="142"/>
      <c r="J721" s="142"/>
    </row>
    <row r="722" spans="5:10">
      <c r="E722" s="142"/>
      <c r="J722" s="142"/>
    </row>
    <row r="723" spans="5:10">
      <c r="E723" s="142"/>
      <c r="J723" s="142"/>
    </row>
    <row r="724" spans="5:10">
      <c r="E724" s="142"/>
      <c r="J724" s="142"/>
    </row>
    <row r="725" spans="5:10">
      <c r="E725" s="142"/>
      <c r="J725" s="142"/>
    </row>
    <row r="726" spans="5:10">
      <c r="E726" s="142"/>
      <c r="J726" s="142"/>
    </row>
    <row r="727" spans="5:10">
      <c r="E727" s="142"/>
      <c r="J727" s="142"/>
    </row>
    <row r="728" spans="5:10">
      <c r="E728" s="142"/>
      <c r="J728" s="142"/>
    </row>
    <row r="729" spans="5:10">
      <c r="E729" s="142"/>
      <c r="J729" s="142"/>
    </row>
    <row r="730" spans="5:10">
      <c r="E730" s="142"/>
      <c r="J730" s="142"/>
    </row>
    <row r="731" spans="5:10">
      <c r="E731" s="142"/>
      <c r="J731" s="142"/>
    </row>
    <row r="732" spans="5:10">
      <c r="E732" s="142"/>
      <c r="J732" s="142"/>
    </row>
    <row r="733" spans="5:10">
      <c r="E733" s="142"/>
      <c r="J733" s="142"/>
    </row>
    <row r="734" spans="5:10">
      <c r="E734" s="142"/>
      <c r="J734" s="142"/>
    </row>
    <row r="735" spans="5:10">
      <c r="E735" s="142"/>
      <c r="J735" s="142"/>
    </row>
    <row r="736" spans="5:10">
      <c r="E736" s="142"/>
      <c r="J736" s="142"/>
    </row>
    <row r="737" spans="5:10">
      <c r="E737" s="142"/>
      <c r="J737" s="142"/>
    </row>
    <row r="738" spans="5:10">
      <c r="E738" s="142"/>
      <c r="J738" s="142"/>
    </row>
    <row r="739" spans="5:10">
      <c r="E739" s="142"/>
      <c r="J739" s="142"/>
    </row>
    <row r="740" spans="5:10">
      <c r="E740" s="142"/>
      <c r="J740" s="142"/>
    </row>
    <row r="741" spans="5:10">
      <c r="E741" s="142"/>
      <c r="J741" s="142"/>
    </row>
    <row r="742" spans="5:10">
      <c r="E742" s="142"/>
      <c r="J742" s="142"/>
    </row>
    <row r="743" spans="5:10">
      <c r="E743" s="142"/>
      <c r="J743" s="142"/>
    </row>
    <row r="744" spans="5:10">
      <c r="E744" s="142"/>
      <c r="J744" s="142"/>
    </row>
    <row r="745" spans="5:10">
      <c r="E745" s="142"/>
      <c r="J745" s="142"/>
    </row>
    <row r="746" spans="5:10">
      <c r="E746" s="142"/>
      <c r="J746" s="142"/>
    </row>
    <row r="747" spans="5:10">
      <c r="E747" s="142"/>
      <c r="J747" s="142"/>
    </row>
    <row r="748" spans="5:10">
      <c r="E748" s="142"/>
      <c r="J748" s="142"/>
    </row>
    <row r="749" spans="5:10">
      <c r="E749" s="142"/>
      <c r="J749" s="142"/>
    </row>
    <row r="750" spans="5:10">
      <c r="E750" s="142"/>
      <c r="J750" s="142"/>
    </row>
    <row r="751" spans="5:10">
      <c r="E751" s="142"/>
      <c r="J751" s="142"/>
    </row>
    <row r="752" spans="5:10">
      <c r="E752" s="142"/>
      <c r="J752" s="142"/>
    </row>
    <row r="753" spans="5:10">
      <c r="E753" s="142"/>
      <c r="J753" s="142"/>
    </row>
    <row r="754" spans="5:10">
      <c r="E754" s="142"/>
      <c r="J754" s="142"/>
    </row>
    <row r="755" spans="5:10">
      <c r="E755" s="142"/>
      <c r="J755" s="142"/>
    </row>
    <row r="756" spans="5:10">
      <c r="E756" s="142"/>
      <c r="J756" s="142"/>
    </row>
    <row r="757" spans="5:10">
      <c r="E757" s="142"/>
      <c r="J757" s="142"/>
    </row>
    <row r="758" spans="5:10">
      <c r="E758" s="142"/>
      <c r="J758" s="142"/>
    </row>
    <row r="759" spans="5:10">
      <c r="E759" s="142"/>
      <c r="J759" s="142"/>
    </row>
    <row r="760" spans="5:10">
      <c r="E760" s="142"/>
      <c r="J760" s="142"/>
    </row>
    <row r="761" spans="5:10">
      <c r="E761" s="142"/>
      <c r="J761" s="142"/>
    </row>
    <row r="762" spans="5:10">
      <c r="E762" s="142"/>
      <c r="J762" s="142"/>
    </row>
    <row r="763" spans="5:10">
      <c r="E763" s="142"/>
      <c r="J763" s="142"/>
    </row>
    <row r="764" spans="5:10">
      <c r="E764" s="142"/>
      <c r="J764" s="142"/>
    </row>
    <row r="765" spans="5:10">
      <c r="E765" s="142"/>
      <c r="J765" s="142"/>
    </row>
    <row r="766" spans="5:10">
      <c r="E766" s="142"/>
      <c r="J766" s="142"/>
    </row>
    <row r="767" spans="5:10">
      <c r="E767" s="142"/>
      <c r="J767" s="142"/>
    </row>
    <row r="768" spans="5:10">
      <c r="E768" s="142"/>
      <c r="J768" s="142"/>
    </row>
    <row r="769" spans="5:10">
      <c r="E769" s="142"/>
      <c r="J769" s="142"/>
    </row>
    <row r="770" spans="5:10">
      <c r="E770" s="142"/>
      <c r="J770" s="142"/>
    </row>
    <row r="771" spans="5:10">
      <c r="E771" s="142"/>
      <c r="J771" s="142"/>
    </row>
    <row r="772" spans="5:10">
      <c r="E772" s="142"/>
      <c r="J772" s="142"/>
    </row>
    <row r="773" spans="5:10">
      <c r="E773" s="142"/>
      <c r="J773" s="142"/>
    </row>
    <row r="774" spans="5:10">
      <c r="E774" s="142"/>
      <c r="J774" s="142"/>
    </row>
    <row r="775" spans="5:10">
      <c r="E775" s="142"/>
      <c r="J775" s="142"/>
    </row>
    <row r="776" spans="5:10">
      <c r="E776" s="142"/>
      <c r="J776" s="142"/>
    </row>
    <row r="777" spans="5:10">
      <c r="E777" s="142"/>
      <c r="J777" s="142"/>
    </row>
    <row r="778" spans="5:10">
      <c r="E778" s="142"/>
      <c r="J778" s="142"/>
    </row>
    <row r="779" spans="5:10">
      <c r="E779" s="142"/>
      <c r="J779" s="142"/>
    </row>
    <row r="780" spans="5:10">
      <c r="E780" s="142"/>
      <c r="J780" s="142"/>
    </row>
    <row r="781" spans="5:10">
      <c r="E781" s="142"/>
      <c r="J781" s="142"/>
    </row>
    <row r="782" spans="5:10">
      <c r="E782" s="142"/>
      <c r="J782" s="142"/>
    </row>
    <row r="783" spans="5:10">
      <c r="E783" s="142"/>
      <c r="J783" s="142"/>
    </row>
    <row r="784" spans="5:10">
      <c r="E784" s="142"/>
      <c r="J784" s="142"/>
    </row>
    <row r="785" spans="5:10">
      <c r="E785" s="142"/>
      <c r="J785" s="142"/>
    </row>
    <row r="786" spans="5:10">
      <c r="E786" s="142"/>
      <c r="J786" s="142"/>
    </row>
    <row r="787" spans="5:10">
      <c r="E787" s="142"/>
      <c r="J787" s="142"/>
    </row>
    <row r="788" spans="5:10">
      <c r="E788" s="142"/>
      <c r="J788" s="142"/>
    </row>
    <row r="789" spans="5:10">
      <c r="E789" s="142"/>
      <c r="J789" s="142"/>
    </row>
    <row r="790" spans="5:10">
      <c r="E790" s="142"/>
      <c r="J790" s="142"/>
    </row>
    <row r="791" spans="5:10">
      <c r="E791" s="142"/>
      <c r="J791" s="142"/>
    </row>
    <row r="792" spans="5:10">
      <c r="E792" s="142"/>
      <c r="J792" s="142"/>
    </row>
    <row r="793" spans="5:10">
      <c r="E793" s="142"/>
      <c r="J793" s="142"/>
    </row>
    <row r="794" spans="5:10">
      <c r="E794" s="142"/>
      <c r="J794" s="142"/>
    </row>
    <row r="795" spans="5:10">
      <c r="E795" s="142"/>
      <c r="J795" s="142"/>
    </row>
    <row r="796" spans="5:10">
      <c r="E796" s="142"/>
      <c r="J796" s="142"/>
    </row>
    <row r="797" spans="5:10">
      <c r="E797" s="142"/>
      <c r="J797" s="142"/>
    </row>
    <row r="798" spans="5:10">
      <c r="E798" s="142"/>
      <c r="J798" s="142"/>
    </row>
    <row r="799" spans="5:10">
      <c r="E799" s="142"/>
      <c r="J799" s="142"/>
    </row>
    <row r="800" spans="5:10">
      <c r="E800" s="142"/>
      <c r="J800" s="142"/>
    </row>
    <row r="801" spans="5:10">
      <c r="E801" s="142"/>
      <c r="J801" s="142"/>
    </row>
    <row r="802" spans="5:10">
      <c r="E802" s="142"/>
      <c r="J802" s="142"/>
    </row>
    <row r="803" spans="5:10">
      <c r="E803" s="142"/>
      <c r="J803" s="142"/>
    </row>
    <row r="804" spans="5:10">
      <c r="E804" s="142"/>
      <c r="J804" s="142"/>
    </row>
    <row r="805" spans="5:10">
      <c r="E805" s="142"/>
      <c r="J805" s="142"/>
    </row>
    <row r="806" spans="5:10">
      <c r="E806" s="142"/>
      <c r="J806" s="142"/>
    </row>
    <row r="807" spans="5:10">
      <c r="E807" s="142"/>
      <c r="J807" s="142"/>
    </row>
    <row r="808" spans="5:10">
      <c r="E808" s="142"/>
      <c r="J808" s="142"/>
    </row>
    <row r="809" spans="5:10">
      <c r="E809" s="142"/>
      <c r="J809" s="142"/>
    </row>
    <row r="810" spans="5:10">
      <c r="E810" s="142"/>
      <c r="J810" s="142"/>
    </row>
    <row r="811" spans="5:10">
      <c r="E811" s="142"/>
      <c r="J811" s="142"/>
    </row>
    <row r="812" spans="5:10">
      <c r="E812" s="142"/>
      <c r="J812" s="142"/>
    </row>
    <row r="813" spans="5:10">
      <c r="E813" s="142"/>
      <c r="J813" s="142"/>
    </row>
    <row r="814" spans="5:10">
      <c r="E814" s="142"/>
      <c r="J814" s="142"/>
    </row>
    <row r="815" spans="5:10">
      <c r="E815" s="142"/>
      <c r="J815" s="142"/>
    </row>
    <row r="816" spans="5:10">
      <c r="E816" s="142"/>
      <c r="J816" s="142"/>
    </row>
    <row r="817" spans="5:10">
      <c r="E817" s="142"/>
      <c r="J817" s="142"/>
    </row>
    <row r="818" spans="5:10">
      <c r="E818" s="142"/>
      <c r="J818" s="142"/>
    </row>
    <row r="819" spans="5:10">
      <c r="E819" s="142"/>
      <c r="J819" s="142"/>
    </row>
    <row r="820" spans="5:10">
      <c r="E820" s="142"/>
      <c r="J820" s="142"/>
    </row>
    <row r="821" spans="5:10">
      <c r="E821" s="142"/>
      <c r="J821" s="142"/>
    </row>
    <row r="822" spans="5:10">
      <c r="E822" s="142"/>
      <c r="J822" s="142"/>
    </row>
    <row r="823" spans="5:10">
      <c r="E823" s="142"/>
      <c r="J823" s="142"/>
    </row>
    <row r="824" spans="5:10">
      <c r="E824" s="142"/>
      <c r="J824" s="142"/>
    </row>
    <row r="825" spans="5:10">
      <c r="E825" s="142"/>
      <c r="J825" s="142"/>
    </row>
    <row r="826" spans="5:10">
      <c r="E826" s="142"/>
      <c r="J826" s="142"/>
    </row>
    <row r="827" spans="5:10">
      <c r="E827" s="142"/>
      <c r="J827" s="142"/>
    </row>
    <row r="828" spans="5:10">
      <c r="E828" s="142"/>
      <c r="J828" s="142"/>
    </row>
    <row r="829" spans="5:10">
      <c r="E829" s="142"/>
      <c r="J829" s="142"/>
    </row>
    <row r="830" spans="5:10">
      <c r="E830" s="142"/>
      <c r="J830" s="142"/>
    </row>
    <row r="831" spans="5:10">
      <c r="E831" s="142"/>
      <c r="J831" s="142"/>
    </row>
    <row r="832" spans="5:10">
      <c r="E832" s="142"/>
      <c r="J832" s="142"/>
    </row>
    <row r="833" spans="5:10">
      <c r="E833" s="142"/>
      <c r="J833" s="142"/>
    </row>
    <row r="834" spans="5:10">
      <c r="E834" s="142"/>
      <c r="J834" s="142"/>
    </row>
    <row r="835" spans="5:10">
      <c r="E835" s="142"/>
      <c r="J835" s="142"/>
    </row>
    <row r="836" spans="5:10">
      <c r="E836" s="142"/>
      <c r="J836" s="142"/>
    </row>
    <row r="837" spans="5:10">
      <c r="E837" s="142"/>
      <c r="J837" s="142"/>
    </row>
    <row r="838" spans="5:10">
      <c r="E838" s="142"/>
      <c r="J838" s="142"/>
    </row>
    <row r="839" spans="5:10">
      <c r="E839" s="142"/>
      <c r="J839" s="142"/>
    </row>
    <row r="840" spans="5:10">
      <c r="E840" s="142"/>
      <c r="J840" s="142"/>
    </row>
    <row r="841" spans="5:10">
      <c r="E841" s="142"/>
      <c r="J841" s="142"/>
    </row>
    <row r="842" spans="5:10">
      <c r="E842" s="142"/>
      <c r="J842" s="142"/>
    </row>
    <row r="843" spans="5:10">
      <c r="E843" s="142"/>
      <c r="J843" s="142"/>
    </row>
    <row r="844" spans="5:10">
      <c r="E844" s="142"/>
      <c r="J844" s="142"/>
    </row>
    <row r="845" spans="5:10">
      <c r="E845" s="142"/>
      <c r="J845" s="142"/>
    </row>
    <row r="846" spans="5:10">
      <c r="E846" s="142"/>
      <c r="J846" s="142"/>
    </row>
    <row r="847" spans="5:10">
      <c r="E847" s="142"/>
      <c r="J847" s="142"/>
    </row>
    <row r="848" spans="5:10">
      <c r="E848" s="142"/>
      <c r="J848" s="142"/>
    </row>
    <row r="849" spans="5:10">
      <c r="E849" s="142"/>
      <c r="J849" s="142"/>
    </row>
    <row r="850" spans="5:10">
      <c r="E850" s="142"/>
      <c r="J850" s="142"/>
    </row>
    <row r="851" spans="5:10">
      <c r="E851" s="142"/>
      <c r="J851" s="142"/>
    </row>
    <row r="852" spans="5:10">
      <c r="E852" s="142"/>
      <c r="J852" s="142"/>
    </row>
    <row r="853" spans="5:10">
      <c r="E853" s="142"/>
      <c r="J853" s="142"/>
    </row>
    <row r="854" spans="5:10">
      <c r="E854" s="142"/>
      <c r="J854" s="142"/>
    </row>
    <row r="855" spans="5:10">
      <c r="E855" s="142"/>
      <c r="J855" s="142"/>
    </row>
    <row r="856" spans="5:10">
      <c r="E856" s="142"/>
      <c r="J856" s="142"/>
    </row>
    <row r="857" spans="5:10">
      <c r="E857" s="142"/>
      <c r="J857" s="142"/>
    </row>
    <row r="858" spans="5:10">
      <c r="E858" s="142"/>
      <c r="J858" s="142"/>
    </row>
    <row r="859" spans="5:10">
      <c r="E859" s="142"/>
      <c r="J859" s="142"/>
    </row>
    <row r="860" spans="5:10">
      <c r="E860" s="142"/>
      <c r="J860" s="142"/>
    </row>
    <row r="861" spans="5:10">
      <c r="E861" s="142"/>
      <c r="J861" s="142"/>
    </row>
    <row r="862" spans="5:10">
      <c r="E862" s="142"/>
      <c r="J862" s="142"/>
    </row>
    <row r="863" spans="5:10">
      <c r="E863" s="142"/>
      <c r="J863" s="142"/>
    </row>
    <row r="864" spans="5:10">
      <c r="E864" s="142"/>
      <c r="J864" s="142"/>
    </row>
    <row r="865" spans="5:10">
      <c r="E865" s="142"/>
      <c r="J865" s="142"/>
    </row>
    <row r="866" spans="5:10">
      <c r="E866" s="142"/>
      <c r="J866" s="142"/>
    </row>
    <row r="867" spans="5:10">
      <c r="E867" s="142"/>
      <c r="J867" s="142"/>
    </row>
    <row r="868" spans="5:10">
      <c r="E868" s="142"/>
      <c r="J868" s="142"/>
    </row>
    <row r="869" spans="5:10">
      <c r="E869" s="142"/>
      <c r="J869" s="142"/>
    </row>
    <row r="870" spans="5:10">
      <c r="E870" s="142"/>
      <c r="J870" s="142"/>
    </row>
    <row r="871" spans="5:10">
      <c r="E871" s="142"/>
      <c r="J871" s="142"/>
    </row>
    <row r="872" spans="5:10">
      <c r="E872" s="142"/>
      <c r="J872" s="142"/>
    </row>
    <row r="873" spans="5:10">
      <c r="E873" s="142"/>
      <c r="J873" s="142"/>
    </row>
    <row r="874" spans="5:10">
      <c r="E874" s="142"/>
      <c r="J874" s="142"/>
    </row>
    <row r="875" spans="5:10">
      <c r="E875" s="142"/>
      <c r="J875" s="142"/>
    </row>
    <row r="876" spans="5:10">
      <c r="E876" s="142"/>
      <c r="J876" s="142"/>
    </row>
    <row r="877" spans="5:10">
      <c r="E877" s="142"/>
      <c r="J877" s="142"/>
    </row>
    <row r="878" spans="5:10">
      <c r="E878" s="142"/>
      <c r="J878" s="142"/>
    </row>
    <row r="879" spans="5:10">
      <c r="E879" s="142"/>
      <c r="J879" s="142"/>
    </row>
    <row r="880" spans="5:10">
      <c r="E880" s="142"/>
      <c r="J880" s="142"/>
    </row>
    <row r="881" spans="5:10">
      <c r="E881" s="142"/>
      <c r="J881" s="142"/>
    </row>
    <row r="882" spans="5:10">
      <c r="E882" s="142"/>
      <c r="J882" s="142"/>
    </row>
    <row r="883" spans="5:10">
      <c r="E883" s="142"/>
      <c r="J883" s="142"/>
    </row>
    <row r="884" spans="5:10">
      <c r="E884" s="142"/>
      <c r="J884" s="142"/>
    </row>
    <row r="885" spans="5:10">
      <c r="E885" s="142"/>
      <c r="J885" s="142"/>
    </row>
    <row r="886" spans="5:10">
      <c r="E886" s="142"/>
      <c r="J886" s="142"/>
    </row>
    <row r="887" spans="5:10">
      <c r="E887" s="142"/>
      <c r="J887" s="142"/>
    </row>
    <row r="888" spans="5:10">
      <c r="E888" s="142"/>
      <c r="J888" s="142"/>
    </row>
    <row r="889" spans="5:10">
      <c r="E889" s="142"/>
      <c r="J889" s="142"/>
    </row>
    <row r="890" spans="5:10">
      <c r="E890" s="142"/>
      <c r="J890" s="142"/>
    </row>
    <row r="891" spans="5:10">
      <c r="E891" s="142"/>
      <c r="J891" s="142"/>
    </row>
    <row r="892" spans="5:10">
      <c r="E892" s="142"/>
      <c r="J892" s="142"/>
    </row>
    <row r="893" spans="5:10">
      <c r="E893" s="142"/>
      <c r="J893" s="142"/>
    </row>
    <row r="894" spans="5:10">
      <c r="E894" s="142"/>
      <c r="J894" s="142"/>
    </row>
    <row r="895" spans="5:10">
      <c r="E895" s="142"/>
      <c r="J895" s="142"/>
    </row>
    <row r="896" spans="5:10">
      <c r="E896" s="142"/>
      <c r="J896" s="142"/>
    </row>
    <row r="897" spans="5:10">
      <c r="E897" s="142"/>
      <c r="J897" s="142"/>
    </row>
    <row r="898" spans="5:10">
      <c r="E898" s="142"/>
      <c r="J898" s="142"/>
    </row>
    <row r="899" spans="5:10">
      <c r="E899" s="142"/>
      <c r="J899" s="142"/>
    </row>
    <row r="900" spans="5:10">
      <c r="E900" s="142"/>
      <c r="J900" s="142"/>
    </row>
    <row r="901" spans="5:10">
      <c r="E901" s="142"/>
      <c r="J901" s="142"/>
    </row>
    <row r="902" spans="5:10">
      <c r="E902" s="142"/>
      <c r="J902" s="142"/>
    </row>
    <row r="903" spans="5:10">
      <c r="E903" s="142"/>
      <c r="J903" s="142"/>
    </row>
    <row r="904" spans="5:10">
      <c r="E904" s="142"/>
      <c r="J904" s="142"/>
    </row>
    <row r="905" spans="5:10">
      <c r="E905" s="142"/>
      <c r="J905" s="142"/>
    </row>
    <row r="906" spans="5:10">
      <c r="E906" s="142"/>
      <c r="J906" s="142"/>
    </row>
    <row r="907" spans="5:10">
      <c r="E907" s="142"/>
      <c r="J907" s="142"/>
    </row>
    <row r="908" spans="5:10">
      <c r="E908" s="142"/>
      <c r="J908" s="142"/>
    </row>
    <row r="909" spans="5:10">
      <c r="E909" s="142"/>
      <c r="J909" s="142"/>
    </row>
    <row r="910" spans="5:10">
      <c r="E910" s="142"/>
      <c r="J910" s="142"/>
    </row>
    <row r="911" spans="5:10">
      <c r="E911" s="142"/>
      <c r="J911" s="142"/>
    </row>
    <row r="912" spans="5:10">
      <c r="E912" s="142"/>
      <c r="J912" s="142"/>
    </row>
    <row r="913" spans="5:10">
      <c r="E913" s="142"/>
      <c r="J913" s="142"/>
    </row>
    <row r="914" spans="5:10">
      <c r="E914" s="142"/>
      <c r="J914" s="142"/>
    </row>
    <row r="915" spans="5:10">
      <c r="E915" s="142"/>
      <c r="J915" s="142"/>
    </row>
    <row r="916" spans="5:10">
      <c r="E916" s="142"/>
      <c r="J916" s="142"/>
    </row>
    <row r="917" spans="5:10">
      <c r="E917" s="142"/>
      <c r="J917" s="142"/>
    </row>
    <row r="918" spans="5:10">
      <c r="E918" s="142"/>
      <c r="J918" s="142"/>
    </row>
    <row r="919" spans="5:10">
      <c r="E919" s="142"/>
      <c r="J919" s="142"/>
    </row>
    <row r="920" spans="5:10">
      <c r="E920" s="142"/>
      <c r="J920" s="142"/>
    </row>
    <row r="921" spans="5:10">
      <c r="E921" s="142"/>
      <c r="J921" s="142"/>
    </row>
    <row r="922" spans="5:10">
      <c r="E922" s="142"/>
      <c r="J922" s="142"/>
    </row>
    <row r="923" spans="5:10">
      <c r="E923" s="142"/>
      <c r="J923" s="142"/>
    </row>
    <row r="924" spans="5:10">
      <c r="E924" s="142"/>
      <c r="J924" s="142"/>
    </row>
    <row r="925" spans="5:10">
      <c r="E925" s="142"/>
      <c r="J925" s="142"/>
    </row>
    <row r="926" spans="5:10">
      <c r="E926" s="142"/>
      <c r="J926" s="142"/>
    </row>
    <row r="927" spans="5:10">
      <c r="E927" s="142"/>
      <c r="J927" s="142"/>
    </row>
    <row r="928" spans="5:10">
      <c r="E928" s="142"/>
      <c r="J928" s="142"/>
    </row>
    <row r="929" spans="5:10">
      <c r="E929" s="142"/>
      <c r="J929" s="142"/>
    </row>
    <row r="930" spans="5:10">
      <c r="E930" s="142"/>
      <c r="J930" s="142"/>
    </row>
    <row r="931" spans="5:10">
      <c r="E931" s="142"/>
      <c r="J931" s="142"/>
    </row>
    <row r="932" spans="5:10">
      <c r="E932" s="142"/>
      <c r="J932" s="142"/>
    </row>
    <row r="933" spans="5:10">
      <c r="E933" s="142"/>
      <c r="J933" s="142"/>
    </row>
    <row r="934" spans="5:10">
      <c r="E934" s="142"/>
      <c r="J934" s="142"/>
    </row>
    <row r="935" spans="5:10">
      <c r="E935" s="142"/>
      <c r="J935" s="142"/>
    </row>
    <row r="936" spans="5:10">
      <c r="E936" s="142"/>
      <c r="J936" s="142"/>
    </row>
    <row r="937" spans="5:10">
      <c r="E937" s="142"/>
      <c r="J937" s="142"/>
    </row>
    <row r="938" spans="5:10">
      <c r="E938" s="142"/>
      <c r="J938" s="142"/>
    </row>
    <row r="939" spans="5:10">
      <c r="E939" s="142"/>
      <c r="J939" s="142"/>
    </row>
    <row r="940" spans="5:10">
      <c r="E940" s="142"/>
      <c r="J940" s="142"/>
    </row>
    <row r="941" spans="5:10">
      <c r="E941" s="142"/>
      <c r="J941" s="142"/>
    </row>
    <row r="942" spans="5:10">
      <c r="E942" s="142"/>
      <c r="J942" s="142"/>
    </row>
    <row r="943" spans="5:10">
      <c r="E943" s="142"/>
      <c r="J943" s="142"/>
    </row>
    <row r="944" spans="5:10">
      <c r="E944" s="142"/>
      <c r="J944" s="142"/>
    </row>
    <row r="945" spans="5:10">
      <c r="E945" s="142"/>
      <c r="J945" s="142"/>
    </row>
    <row r="946" spans="5:10">
      <c r="E946" s="142"/>
      <c r="J946" s="142"/>
    </row>
    <row r="947" spans="5:10">
      <c r="E947" s="142"/>
      <c r="J947" s="142"/>
    </row>
    <row r="948" spans="5:10">
      <c r="E948" s="142"/>
      <c r="J948" s="142"/>
    </row>
    <row r="949" spans="5:10">
      <c r="E949" s="142"/>
      <c r="J949" s="142"/>
    </row>
    <row r="950" spans="5:10">
      <c r="E950" s="142"/>
      <c r="J950" s="142"/>
    </row>
    <row r="951" spans="5:10">
      <c r="E951" s="142"/>
      <c r="J951" s="142"/>
    </row>
    <row r="952" spans="5:10">
      <c r="E952" s="142"/>
      <c r="J952" s="142"/>
    </row>
    <row r="953" spans="5:10">
      <c r="E953" s="142"/>
      <c r="J953" s="142"/>
    </row>
    <row r="954" spans="5:10">
      <c r="E954" s="142"/>
      <c r="J954" s="142"/>
    </row>
    <row r="955" spans="5:10">
      <c r="E955" s="142"/>
      <c r="J955" s="142"/>
    </row>
    <row r="956" spans="5:10">
      <c r="E956" s="142"/>
      <c r="J956" s="142"/>
    </row>
    <row r="957" spans="5:10">
      <c r="E957" s="142"/>
      <c r="J957" s="142"/>
    </row>
    <row r="958" spans="5:10">
      <c r="E958" s="142"/>
      <c r="J958" s="142"/>
    </row>
    <row r="959" spans="5:10">
      <c r="E959" s="142"/>
      <c r="J959" s="142"/>
    </row>
    <row r="960" spans="5:10">
      <c r="E960" s="142"/>
      <c r="J960" s="142"/>
    </row>
    <row r="961" spans="5:10">
      <c r="E961" s="142"/>
      <c r="J961" s="142"/>
    </row>
    <row r="962" spans="5:10">
      <c r="E962" s="142"/>
      <c r="J962" s="142"/>
    </row>
    <row r="963" spans="5:10">
      <c r="E963" s="142"/>
      <c r="J963" s="142"/>
    </row>
    <row r="964" spans="5:10">
      <c r="E964" s="142"/>
      <c r="J964" s="142"/>
    </row>
    <row r="965" spans="5:10">
      <c r="E965" s="142"/>
      <c r="J965" s="142"/>
    </row>
    <row r="966" spans="5:10">
      <c r="E966" s="142"/>
      <c r="J966" s="142"/>
    </row>
    <row r="967" spans="5:10">
      <c r="E967" s="142"/>
      <c r="J967" s="142"/>
    </row>
    <row r="968" spans="5:10">
      <c r="E968" s="142"/>
      <c r="J968" s="142"/>
    </row>
    <row r="969" spans="5:10">
      <c r="E969" s="142"/>
      <c r="J969" s="142"/>
    </row>
    <row r="970" spans="5:10">
      <c r="E970" s="142"/>
      <c r="J970" s="142"/>
    </row>
    <row r="971" spans="5:10">
      <c r="E971" s="142"/>
      <c r="J971" s="142"/>
    </row>
    <row r="972" spans="5:10">
      <c r="E972" s="142"/>
      <c r="J972" s="142"/>
    </row>
    <row r="973" spans="5:10">
      <c r="E973" s="142"/>
      <c r="J973" s="142"/>
    </row>
    <row r="974" spans="5:10">
      <c r="E974" s="142"/>
      <c r="J974" s="142"/>
    </row>
    <row r="975" spans="5:10">
      <c r="E975" s="142"/>
      <c r="J975" s="142"/>
    </row>
    <row r="976" spans="5:10">
      <c r="E976" s="142"/>
      <c r="J976" s="142"/>
    </row>
    <row r="977" spans="5:10">
      <c r="E977" s="142"/>
      <c r="J977" s="142"/>
    </row>
    <row r="978" spans="5:10">
      <c r="E978" s="142"/>
      <c r="J978" s="142"/>
    </row>
    <row r="979" spans="5:10">
      <c r="E979" s="142"/>
      <c r="J979" s="142"/>
    </row>
    <row r="980" spans="5:10">
      <c r="E980" s="142"/>
      <c r="J980" s="142"/>
    </row>
    <row r="981" spans="5:10">
      <c r="E981" s="142"/>
      <c r="J981" s="142"/>
    </row>
    <row r="982" spans="5:10">
      <c r="E982" s="142"/>
      <c r="J982" s="142"/>
    </row>
    <row r="983" spans="5:10">
      <c r="E983" s="142"/>
      <c r="J983" s="142"/>
    </row>
    <row r="984" spans="5:10">
      <c r="E984" s="142"/>
      <c r="J984" s="142"/>
    </row>
    <row r="985" spans="5:10">
      <c r="E985" s="142"/>
      <c r="J985" s="142"/>
    </row>
    <row r="986" spans="5:10">
      <c r="E986" s="142"/>
      <c r="J986" s="142"/>
    </row>
    <row r="987" spans="5:10">
      <c r="E987" s="142"/>
      <c r="J987" s="142"/>
    </row>
    <row r="988" spans="5:10">
      <c r="E988" s="142"/>
      <c r="J988" s="142"/>
    </row>
    <row r="989" spans="5:10">
      <c r="E989" s="142"/>
      <c r="J989" s="142"/>
    </row>
    <row r="990" spans="5:10">
      <c r="E990" s="142"/>
      <c r="J990" s="142"/>
    </row>
    <row r="991" spans="5:10">
      <c r="E991" s="142"/>
      <c r="J991" s="142"/>
    </row>
    <row r="992" spans="5:10">
      <c r="E992" s="142"/>
      <c r="J992" s="142"/>
    </row>
    <row r="993" spans="5:10">
      <c r="E993" s="142"/>
      <c r="J993" s="142"/>
    </row>
    <row r="994" spans="5:10">
      <c r="E994" s="142"/>
      <c r="J994" s="142"/>
    </row>
    <row r="995" spans="5:10">
      <c r="E995" s="142"/>
      <c r="J995" s="142"/>
    </row>
    <row r="996" spans="5:10">
      <c r="E996" s="142"/>
      <c r="J996" s="142"/>
    </row>
    <row r="997" spans="5:10">
      <c r="E997" s="142"/>
      <c r="J997" s="142"/>
    </row>
    <row r="998" spans="5:10">
      <c r="E998" s="142"/>
      <c r="J998" s="142"/>
    </row>
    <row r="999" spans="5:10">
      <c r="E999" s="142"/>
      <c r="J999" s="142"/>
    </row>
    <row r="1000" spans="5:10">
      <c r="E1000" s="142"/>
      <c r="J1000" s="142"/>
    </row>
    <row r="1001" spans="5:10">
      <c r="E1001" s="142"/>
      <c r="J1001" s="142"/>
    </row>
    <row r="1002" spans="5:10">
      <c r="E1002" s="142"/>
      <c r="J1002" s="142"/>
    </row>
    <row r="1003" spans="5:10">
      <c r="E1003" s="142"/>
      <c r="J1003" s="142"/>
    </row>
    <row r="1004" spans="5:10">
      <c r="E1004" s="142"/>
      <c r="J1004" s="142"/>
    </row>
    <row r="1005" spans="5:10">
      <c r="E1005" s="142"/>
      <c r="J1005" s="142"/>
    </row>
    <row r="1006" spans="5:10">
      <c r="E1006" s="142"/>
      <c r="J1006" s="142"/>
    </row>
    <row r="1007" spans="5:10">
      <c r="E1007" s="142"/>
      <c r="J1007" s="142"/>
    </row>
    <row r="1008" spans="5:10">
      <c r="E1008" s="142"/>
      <c r="J1008" s="142"/>
    </row>
    <row r="1009" spans="5:10">
      <c r="E1009" s="142"/>
      <c r="J1009" s="142"/>
    </row>
    <row r="1010" spans="5:10">
      <c r="E1010" s="142"/>
      <c r="J1010" s="142"/>
    </row>
    <row r="1011" spans="5:10">
      <c r="E1011" s="142"/>
      <c r="J1011" s="142"/>
    </row>
    <row r="1012" spans="5:10">
      <c r="E1012" s="142"/>
      <c r="J1012" s="142"/>
    </row>
    <row r="1013" spans="5:10">
      <c r="E1013" s="142"/>
      <c r="J1013" s="142"/>
    </row>
    <row r="1014" spans="5:10">
      <c r="E1014" s="142"/>
      <c r="J1014" s="142"/>
    </row>
    <row r="1015" spans="5:10">
      <c r="E1015" s="142"/>
      <c r="J1015" s="142"/>
    </row>
    <row r="1016" spans="5:10">
      <c r="E1016" s="142"/>
      <c r="J1016" s="142"/>
    </row>
    <row r="1017" spans="5:10">
      <c r="E1017" s="142"/>
      <c r="J1017" s="142"/>
    </row>
    <row r="1018" spans="5:10">
      <c r="E1018" s="142"/>
      <c r="J1018" s="142"/>
    </row>
    <row r="1019" spans="5:10">
      <c r="E1019" s="142"/>
      <c r="J1019" s="142"/>
    </row>
    <row r="1020" spans="5:10">
      <c r="E1020" s="142"/>
      <c r="J1020" s="142"/>
    </row>
    <row r="1021" spans="5:10">
      <c r="E1021" s="142"/>
      <c r="J1021" s="142"/>
    </row>
    <row r="1022" spans="5:10">
      <c r="E1022" s="142"/>
      <c r="J1022" s="142"/>
    </row>
    <row r="1023" spans="5:10">
      <c r="E1023" s="142"/>
      <c r="J1023" s="142"/>
    </row>
    <row r="1024" spans="5:10">
      <c r="E1024" s="142"/>
      <c r="J1024" s="142"/>
    </row>
    <row r="1025" spans="5:10">
      <c r="E1025" s="142"/>
      <c r="J1025" s="142"/>
    </row>
    <row r="1026" spans="5:10">
      <c r="E1026" s="142"/>
      <c r="J1026" s="142"/>
    </row>
    <row r="1027" spans="5:10">
      <c r="E1027" s="142"/>
      <c r="J1027" s="142"/>
    </row>
    <row r="1028" spans="5:10">
      <c r="E1028" s="142"/>
      <c r="J1028" s="142"/>
    </row>
    <row r="1029" spans="5:10">
      <c r="E1029" s="142"/>
      <c r="J1029" s="142"/>
    </row>
    <row r="1030" spans="5:10">
      <c r="E1030" s="142"/>
      <c r="J1030" s="142"/>
    </row>
    <row r="1031" spans="5:10">
      <c r="E1031" s="142"/>
      <c r="J1031" s="142"/>
    </row>
    <row r="1032" spans="5:10">
      <c r="E1032" s="142"/>
      <c r="J1032" s="142"/>
    </row>
    <row r="1033" spans="5:10">
      <c r="E1033" s="142"/>
      <c r="J1033" s="142"/>
    </row>
    <row r="1034" spans="5:10">
      <c r="E1034" s="142"/>
      <c r="J1034" s="142"/>
    </row>
    <row r="1035" spans="5:10">
      <c r="E1035" s="142"/>
      <c r="J1035" s="142"/>
    </row>
    <row r="1036" spans="5:10">
      <c r="E1036" s="142"/>
      <c r="J1036" s="142"/>
    </row>
    <row r="1037" spans="5:10">
      <c r="E1037" s="142"/>
      <c r="J1037" s="142"/>
    </row>
    <row r="1038" spans="5:10">
      <c r="E1038" s="142"/>
      <c r="J1038" s="142"/>
    </row>
    <row r="1039" spans="5:10">
      <c r="E1039" s="142"/>
      <c r="J1039" s="142"/>
    </row>
    <row r="1040" spans="5:10">
      <c r="E1040" s="142"/>
      <c r="J1040" s="142"/>
    </row>
    <row r="1041" spans="5:10">
      <c r="E1041" s="142"/>
      <c r="J1041" s="142"/>
    </row>
    <row r="1042" spans="5:10">
      <c r="E1042" s="142"/>
      <c r="J1042" s="142"/>
    </row>
    <row r="1043" spans="5:10">
      <c r="E1043" s="142"/>
      <c r="J1043" s="142"/>
    </row>
    <row r="1044" spans="5:10">
      <c r="E1044" s="142"/>
      <c r="J1044" s="142"/>
    </row>
    <row r="1045" spans="5:10">
      <c r="E1045" s="142"/>
      <c r="J1045" s="142"/>
    </row>
    <row r="1046" spans="5:10">
      <c r="E1046" s="142"/>
      <c r="J1046" s="142"/>
    </row>
    <row r="1047" spans="5:10">
      <c r="E1047" s="142"/>
      <c r="J1047" s="142"/>
    </row>
    <row r="1048" spans="5:10">
      <c r="E1048" s="142"/>
      <c r="J1048" s="142"/>
    </row>
    <row r="1049" spans="5:10">
      <c r="E1049" s="142"/>
      <c r="J1049" s="142"/>
    </row>
    <row r="1050" spans="5:10">
      <c r="E1050" s="142"/>
      <c r="J1050" s="142"/>
    </row>
    <row r="1051" spans="5:10">
      <c r="E1051" s="142"/>
      <c r="J1051" s="142"/>
    </row>
    <row r="1052" spans="5:10">
      <c r="E1052" s="142"/>
      <c r="J1052" s="142"/>
    </row>
    <row r="1053" spans="5:10">
      <c r="E1053" s="142"/>
      <c r="J1053" s="142"/>
    </row>
    <row r="1054" spans="5:10">
      <c r="E1054" s="142"/>
      <c r="J1054" s="142"/>
    </row>
    <row r="1055" spans="5:10">
      <c r="E1055" s="142"/>
      <c r="J1055" s="142"/>
    </row>
    <row r="1056" spans="5:10">
      <c r="E1056" s="142"/>
      <c r="J1056" s="142"/>
    </row>
    <row r="1057" spans="5:10">
      <c r="E1057" s="142"/>
      <c r="J1057" s="142"/>
    </row>
    <row r="1058" spans="5:10">
      <c r="E1058" s="142"/>
      <c r="J1058" s="142"/>
    </row>
    <row r="1059" spans="5:10">
      <c r="E1059" s="142"/>
      <c r="J1059" s="142"/>
    </row>
    <row r="1060" spans="5:10">
      <c r="E1060" s="142"/>
      <c r="J1060" s="142"/>
    </row>
    <row r="1061" spans="5:10">
      <c r="E1061" s="142"/>
      <c r="J1061" s="142"/>
    </row>
    <row r="1062" spans="5:10">
      <c r="E1062" s="142"/>
      <c r="J1062" s="142"/>
    </row>
    <row r="1063" spans="5:10">
      <c r="E1063" s="142"/>
      <c r="J1063" s="142"/>
    </row>
    <row r="1064" spans="5:10">
      <c r="E1064" s="142"/>
      <c r="J1064" s="142"/>
    </row>
    <row r="1065" spans="5:10">
      <c r="E1065" s="142"/>
      <c r="J1065" s="142"/>
    </row>
    <row r="1066" spans="5:10">
      <c r="E1066" s="142"/>
      <c r="J1066" s="142"/>
    </row>
    <row r="1067" spans="5:10">
      <c r="E1067" s="142"/>
      <c r="J1067" s="142"/>
    </row>
    <row r="1068" spans="5:10">
      <c r="E1068" s="142"/>
      <c r="J1068" s="142"/>
    </row>
    <row r="1069" spans="5:10">
      <c r="E1069" s="142"/>
      <c r="J1069" s="142"/>
    </row>
    <row r="1070" spans="5:10">
      <c r="E1070" s="142"/>
      <c r="J1070" s="142"/>
    </row>
    <row r="1071" spans="5:10">
      <c r="E1071" s="142"/>
      <c r="J1071" s="142"/>
    </row>
    <row r="1072" spans="5:10">
      <c r="E1072" s="142"/>
      <c r="J1072" s="142"/>
    </row>
    <row r="1073" spans="5:10">
      <c r="E1073" s="142"/>
      <c r="J1073" s="142"/>
    </row>
    <row r="1074" spans="5:10">
      <c r="E1074" s="142"/>
      <c r="J1074" s="142"/>
    </row>
    <row r="1075" spans="5:10">
      <c r="E1075" s="142"/>
      <c r="J1075" s="142"/>
    </row>
    <row r="1076" spans="5:10">
      <c r="E1076" s="142"/>
      <c r="J1076" s="142"/>
    </row>
    <row r="1077" spans="5:10">
      <c r="E1077" s="142"/>
      <c r="J1077" s="142"/>
    </row>
    <row r="1078" spans="5:10">
      <c r="E1078" s="142"/>
      <c r="J1078" s="142"/>
    </row>
    <row r="1079" spans="5:10">
      <c r="E1079" s="142"/>
      <c r="J1079" s="142"/>
    </row>
    <row r="1080" spans="5:10">
      <c r="E1080" s="142"/>
      <c r="J1080" s="142"/>
    </row>
    <row r="1081" spans="5:10">
      <c r="E1081" s="142"/>
      <c r="J1081" s="142"/>
    </row>
    <row r="1082" spans="5:10">
      <c r="E1082" s="142"/>
      <c r="J1082" s="142"/>
    </row>
    <row r="1083" spans="5:10">
      <c r="E1083" s="142"/>
      <c r="J1083" s="142"/>
    </row>
    <row r="1084" spans="5:10">
      <c r="E1084" s="142"/>
      <c r="J1084" s="142"/>
    </row>
    <row r="1085" spans="5:10">
      <c r="E1085" s="142"/>
      <c r="J1085" s="142"/>
    </row>
    <row r="1086" spans="5:10">
      <c r="E1086" s="142"/>
      <c r="J1086" s="142"/>
    </row>
    <row r="1087" spans="5:10">
      <c r="E1087" s="142"/>
      <c r="J1087" s="142"/>
    </row>
    <row r="1088" spans="5:10">
      <c r="E1088" s="142"/>
      <c r="J1088" s="142"/>
    </row>
    <row r="1089" spans="5:10">
      <c r="E1089" s="142"/>
      <c r="J1089" s="142"/>
    </row>
    <row r="1090" spans="5:10">
      <c r="E1090" s="142"/>
      <c r="J1090" s="142"/>
    </row>
    <row r="1091" spans="5:10">
      <c r="E1091" s="142"/>
      <c r="J1091" s="142"/>
    </row>
    <row r="1092" spans="5:10">
      <c r="E1092" s="142"/>
      <c r="J1092" s="142"/>
    </row>
    <row r="1093" spans="5:10">
      <c r="E1093" s="142"/>
      <c r="J1093" s="142"/>
    </row>
    <row r="1094" spans="5:10">
      <c r="E1094" s="142"/>
      <c r="J1094" s="142"/>
    </row>
    <row r="1095" spans="5:10">
      <c r="E1095" s="142"/>
      <c r="J1095" s="142"/>
    </row>
    <row r="1096" spans="5:10">
      <c r="E1096" s="142"/>
      <c r="J1096" s="142"/>
    </row>
    <row r="1097" spans="5:10">
      <c r="E1097" s="142"/>
      <c r="J1097" s="142"/>
    </row>
    <row r="1098" spans="5:10">
      <c r="E1098" s="142"/>
      <c r="J1098" s="142"/>
    </row>
    <row r="1099" spans="5:10">
      <c r="E1099" s="142"/>
      <c r="J1099" s="142"/>
    </row>
    <row r="1100" spans="5:10">
      <c r="E1100" s="142"/>
      <c r="J1100" s="142"/>
    </row>
    <row r="1101" spans="5:10">
      <c r="E1101" s="142"/>
      <c r="J1101" s="142"/>
    </row>
    <row r="1102" spans="5:10">
      <c r="E1102" s="142"/>
      <c r="J1102" s="142"/>
    </row>
    <row r="1103" spans="5:10">
      <c r="E1103" s="142"/>
      <c r="J1103" s="142"/>
    </row>
    <row r="1104" spans="5:10">
      <c r="E1104" s="142"/>
      <c r="J1104" s="142"/>
    </row>
    <row r="1105" spans="5:10">
      <c r="E1105" s="142"/>
      <c r="J1105" s="142"/>
    </row>
    <row r="1106" spans="5:10">
      <c r="E1106" s="142"/>
      <c r="J1106" s="142"/>
    </row>
    <row r="1107" spans="5:10">
      <c r="E1107" s="142"/>
      <c r="J1107" s="142"/>
    </row>
    <row r="1108" spans="5:10">
      <c r="E1108" s="142"/>
      <c r="J1108" s="142"/>
    </row>
    <row r="1109" spans="5:10">
      <c r="E1109" s="142"/>
      <c r="J1109" s="142"/>
    </row>
    <row r="1110" spans="5:10">
      <c r="E1110" s="142"/>
      <c r="J1110" s="142"/>
    </row>
    <row r="1111" spans="5:10">
      <c r="E1111" s="142"/>
      <c r="J1111" s="142"/>
    </row>
    <row r="1112" spans="5:10">
      <c r="E1112" s="142"/>
      <c r="J1112" s="142"/>
    </row>
    <row r="1113" spans="5:10">
      <c r="E1113" s="142"/>
      <c r="J1113" s="142"/>
    </row>
    <row r="1114" spans="5:10">
      <c r="E1114" s="142"/>
      <c r="J1114" s="142"/>
    </row>
    <row r="1115" spans="5:10">
      <c r="E1115" s="142"/>
      <c r="J1115" s="142"/>
    </row>
    <row r="1116" spans="5:10">
      <c r="E1116" s="142"/>
      <c r="J1116" s="142"/>
    </row>
    <row r="1117" spans="5:10">
      <c r="E1117" s="142"/>
      <c r="J1117" s="142"/>
    </row>
    <row r="1118" spans="5:10">
      <c r="E1118" s="142"/>
      <c r="J1118" s="142"/>
    </row>
    <row r="1119" spans="5:10">
      <c r="E1119" s="142"/>
      <c r="J1119" s="142"/>
    </row>
    <row r="1120" spans="5:10">
      <c r="E1120" s="142"/>
      <c r="J1120" s="142"/>
    </row>
    <row r="1121" spans="5:10">
      <c r="E1121" s="142"/>
      <c r="J1121" s="142"/>
    </row>
    <row r="1122" spans="5:10">
      <c r="E1122" s="142"/>
      <c r="J1122" s="142"/>
    </row>
    <row r="1123" spans="5:10">
      <c r="E1123" s="142"/>
      <c r="J1123" s="142"/>
    </row>
    <row r="1124" spans="5:10">
      <c r="E1124" s="142"/>
      <c r="J1124" s="142"/>
    </row>
    <row r="1125" spans="5:10">
      <c r="E1125" s="142"/>
      <c r="J1125" s="142"/>
    </row>
    <row r="1126" spans="5:10">
      <c r="E1126" s="142"/>
      <c r="J1126" s="142"/>
    </row>
    <row r="1127" spans="5:10">
      <c r="E1127" s="142"/>
      <c r="J1127" s="142"/>
    </row>
    <row r="1128" spans="5:10">
      <c r="E1128" s="142"/>
      <c r="J1128" s="142"/>
    </row>
    <row r="1129" spans="5:10">
      <c r="E1129" s="142"/>
      <c r="J1129" s="142"/>
    </row>
    <row r="1130" spans="5:10">
      <c r="E1130" s="142"/>
      <c r="J1130" s="142"/>
    </row>
    <row r="1131" spans="5:10">
      <c r="E1131" s="142"/>
      <c r="J1131" s="142"/>
    </row>
    <row r="1132" spans="5:10">
      <c r="E1132" s="142"/>
      <c r="J1132" s="142"/>
    </row>
    <row r="1133" spans="5:10">
      <c r="E1133" s="142"/>
      <c r="J1133" s="142"/>
    </row>
    <row r="1134" spans="5:10">
      <c r="E1134" s="142"/>
      <c r="J1134" s="142"/>
    </row>
    <row r="1135" spans="5:10">
      <c r="E1135" s="142"/>
      <c r="J1135" s="142"/>
    </row>
    <row r="1136" spans="5:10">
      <c r="E1136" s="142"/>
      <c r="J1136" s="142"/>
    </row>
    <row r="1137" spans="5:10">
      <c r="E1137" s="142"/>
      <c r="J1137" s="142"/>
    </row>
    <row r="1138" spans="5:10">
      <c r="E1138" s="142"/>
      <c r="J1138" s="142"/>
    </row>
    <row r="1139" spans="5:10">
      <c r="E1139" s="142"/>
      <c r="J1139" s="142"/>
    </row>
    <row r="1140" spans="5:10">
      <c r="E1140" s="142"/>
      <c r="J1140" s="142"/>
    </row>
    <row r="1141" spans="5:10">
      <c r="E1141" s="142"/>
      <c r="J1141" s="142"/>
    </row>
    <row r="1142" spans="5:10">
      <c r="E1142" s="142"/>
      <c r="J1142" s="142"/>
    </row>
    <row r="1143" spans="5:10">
      <c r="E1143" s="142"/>
      <c r="J1143" s="142"/>
    </row>
    <row r="1144" spans="5:10">
      <c r="E1144" s="142"/>
      <c r="J1144" s="142"/>
    </row>
    <row r="1145" spans="5:10">
      <c r="E1145" s="142"/>
      <c r="J1145" s="142"/>
    </row>
    <row r="1146" spans="5:10">
      <c r="E1146" s="142"/>
      <c r="J1146" s="142"/>
    </row>
    <row r="1147" spans="5:10">
      <c r="E1147" s="142"/>
      <c r="J1147" s="142"/>
    </row>
    <row r="1148" spans="5:10">
      <c r="E1148" s="142"/>
      <c r="J1148" s="142"/>
    </row>
    <row r="1149" spans="5:10">
      <c r="E1149" s="142"/>
      <c r="J1149" s="142"/>
    </row>
    <row r="1150" spans="5:10">
      <c r="E1150" s="142"/>
      <c r="J1150" s="142"/>
    </row>
    <row r="1151" spans="5:10">
      <c r="E1151" s="142"/>
      <c r="J1151" s="142"/>
    </row>
    <row r="1152" spans="5:10">
      <c r="E1152" s="142"/>
      <c r="J1152" s="142"/>
    </row>
    <row r="1153" spans="5:10">
      <c r="E1153" s="142"/>
      <c r="J1153" s="142"/>
    </row>
    <row r="1154" spans="5:10">
      <c r="E1154" s="142"/>
      <c r="J1154" s="142"/>
    </row>
    <row r="1155" spans="5:10">
      <c r="E1155" s="142"/>
      <c r="J1155" s="142"/>
    </row>
    <row r="1156" spans="5:10">
      <c r="E1156" s="142"/>
      <c r="J1156" s="142"/>
    </row>
    <row r="1157" spans="5:10">
      <c r="E1157" s="142"/>
      <c r="J1157" s="142"/>
    </row>
    <row r="1158" spans="5:10">
      <c r="E1158" s="142"/>
      <c r="J1158" s="142"/>
    </row>
    <row r="1159" spans="5:10">
      <c r="E1159" s="142"/>
      <c r="J1159" s="142"/>
    </row>
    <row r="1160" spans="5:10">
      <c r="E1160" s="142"/>
      <c r="J1160" s="142"/>
    </row>
    <row r="1161" spans="5:10">
      <c r="E1161" s="142"/>
      <c r="J1161" s="142"/>
    </row>
    <row r="1162" spans="5:10">
      <c r="E1162" s="142"/>
      <c r="J1162" s="142"/>
    </row>
    <row r="1163" spans="5:10">
      <c r="E1163" s="142"/>
      <c r="J1163" s="142"/>
    </row>
    <row r="1164" spans="5:10">
      <c r="E1164" s="142"/>
      <c r="J1164" s="142"/>
    </row>
    <row r="1165" spans="5:10">
      <c r="E1165" s="142"/>
      <c r="J1165" s="142"/>
    </row>
    <row r="1166" spans="5:10">
      <c r="E1166" s="142"/>
      <c r="J1166" s="142"/>
    </row>
    <row r="1167" spans="5:10">
      <c r="E1167" s="142"/>
      <c r="J1167" s="142"/>
    </row>
    <row r="1168" spans="5:10">
      <c r="E1168" s="142"/>
      <c r="J1168" s="142"/>
    </row>
    <row r="1169" spans="5:10">
      <c r="E1169" s="142"/>
      <c r="J1169" s="142"/>
    </row>
    <row r="1170" spans="5:10">
      <c r="E1170" s="142"/>
      <c r="J1170" s="142"/>
    </row>
    <row r="1171" spans="5:10">
      <c r="E1171" s="142"/>
      <c r="J1171" s="142"/>
    </row>
    <row r="1172" spans="5:10">
      <c r="E1172" s="142"/>
      <c r="J1172" s="142"/>
    </row>
    <row r="1173" spans="5:10">
      <c r="E1173" s="142"/>
      <c r="J1173" s="142"/>
    </row>
    <row r="1174" spans="5:10">
      <c r="E1174" s="142"/>
      <c r="J1174" s="142"/>
    </row>
    <row r="1175" spans="5:10">
      <c r="E1175" s="142"/>
      <c r="J1175" s="142"/>
    </row>
    <row r="1176" spans="5:10">
      <c r="E1176" s="142"/>
      <c r="J1176" s="142"/>
    </row>
    <row r="1177" spans="5:10">
      <c r="E1177" s="142"/>
      <c r="J1177" s="142"/>
    </row>
    <row r="1178" spans="5:10">
      <c r="E1178" s="142"/>
      <c r="J1178" s="142"/>
    </row>
    <row r="1179" spans="5:10">
      <c r="E1179" s="142"/>
      <c r="J1179" s="142"/>
    </row>
    <row r="1180" spans="5:10">
      <c r="E1180" s="142"/>
      <c r="J1180" s="142"/>
    </row>
    <row r="1181" spans="5:10">
      <c r="E1181" s="142"/>
      <c r="J1181" s="142"/>
    </row>
    <row r="1182" spans="5:10">
      <c r="E1182" s="142"/>
      <c r="J1182" s="142"/>
    </row>
    <row r="1183" spans="5:10">
      <c r="E1183" s="142"/>
      <c r="J1183" s="142"/>
    </row>
    <row r="1184" spans="5:10">
      <c r="E1184" s="142"/>
      <c r="J1184" s="142"/>
    </row>
    <row r="1185" spans="5:10">
      <c r="E1185" s="142"/>
      <c r="J1185" s="142"/>
    </row>
    <row r="1186" spans="5:10">
      <c r="E1186" s="142"/>
      <c r="J1186" s="142"/>
    </row>
    <row r="1187" spans="5:10">
      <c r="E1187" s="142"/>
      <c r="J1187" s="142"/>
    </row>
    <row r="1188" spans="5:10">
      <c r="E1188" s="142"/>
      <c r="J1188" s="142"/>
    </row>
    <row r="1189" spans="5:10">
      <c r="E1189" s="142"/>
      <c r="J1189" s="142"/>
    </row>
    <row r="1190" spans="5:10">
      <c r="E1190" s="142"/>
      <c r="J1190" s="142"/>
    </row>
    <row r="1191" spans="5:10">
      <c r="E1191" s="142"/>
      <c r="J1191" s="142"/>
    </row>
    <row r="1192" spans="5:10">
      <c r="E1192" s="142"/>
      <c r="J1192" s="142"/>
    </row>
    <row r="1193" spans="5:10">
      <c r="E1193" s="142"/>
      <c r="J1193" s="142"/>
    </row>
    <row r="1194" spans="5:10">
      <c r="E1194" s="142"/>
      <c r="J1194" s="142"/>
    </row>
    <row r="1195" spans="5:10">
      <c r="E1195" s="142"/>
      <c r="J1195" s="142"/>
    </row>
    <row r="1196" spans="5:10">
      <c r="E1196" s="142"/>
      <c r="J1196" s="142"/>
    </row>
    <row r="1197" spans="5:10">
      <c r="E1197" s="142"/>
      <c r="J1197" s="142"/>
    </row>
    <row r="1198" spans="5:10">
      <c r="E1198" s="142"/>
      <c r="J1198" s="142"/>
    </row>
    <row r="1199" spans="5:10">
      <c r="E1199" s="142"/>
      <c r="J1199" s="142"/>
    </row>
    <row r="1200" spans="5:10">
      <c r="E1200" s="142"/>
      <c r="J1200" s="142"/>
    </row>
    <row r="1201" spans="5:10">
      <c r="E1201" s="142"/>
      <c r="J1201" s="142"/>
    </row>
    <row r="1202" spans="5:10">
      <c r="E1202" s="142"/>
      <c r="J1202" s="142"/>
    </row>
    <row r="1203" spans="5:10">
      <c r="E1203" s="142"/>
      <c r="J1203" s="142"/>
    </row>
    <row r="1204" spans="5:10">
      <c r="E1204" s="142"/>
      <c r="J1204" s="142"/>
    </row>
    <row r="1205" spans="5:10">
      <c r="E1205" s="142"/>
      <c r="J1205" s="142"/>
    </row>
    <row r="1206" spans="5:10">
      <c r="E1206" s="142"/>
      <c r="J1206" s="142"/>
    </row>
    <row r="1207" spans="5:10">
      <c r="E1207" s="142"/>
      <c r="J1207" s="142"/>
    </row>
    <row r="1208" spans="5:10">
      <c r="E1208" s="142"/>
      <c r="J1208" s="142"/>
    </row>
    <row r="1209" spans="5:10">
      <c r="E1209" s="142"/>
      <c r="J1209" s="142"/>
    </row>
    <row r="1210" spans="5:10">
      <c r="E1210" s="142"/>
      <c r="J1210" s="142"/>
    </row>
    <row r="1211" spans="5:10">
      <c r="E1211" s="142"/>
      <c r="J1211" s="142"/>
    </row>
    <row r="1212" spans="5:10">
      <c r="E1212" s="142"/>
      <c r="J1212" s="142"/>
    </row>
    <row r="1213" spans="5:10">
      <c r="E1213" s="142"/>
      <c r="J1213" s="142"/>
    </row>
    <row r="1214" spans="5:10">
      <c r="E1214" s="142"/>
      <c r="J1214" s="142"/>
    </row>
    <row r="1215" spans="5:10">
      <c r="E1215" s="142"/>
      <c r="J1215" s="142"/>
    </row>
    <row r="1216" spans="5:10">
      <c r="E1216" s="142"/>
      <c r="J1216" s="142"/>
    </row>
    <row r="1217" spans="5:10">
      <c r="E1217" s="142"/>
      <c r="J1217" s="142"/>
    </row>
    <row r="1218" spans="5:10">
      <c r="E1218" s="142"/>
      <c r="J1218" s="142"/>
    </row>
    <row r="1219" spans="5:10">
      <c r="E1219" s="142"/>
      <c r="J1219" s="142"/>
    </row>
    <row r="1220" spans="5:10">
      <c r="E1220" s="142"/>
      <c r="J1220" s="142"/>
    </row>
    <row r="1221" spans="5:10">
      <c r="E1221" s="142"/>
      <c r="J1221" s="142"/>
    </row>
    <row r="1222" spans="5:10">
      <c r="E1222" s="142"/>
      <c r="J1222" s="142"/>
    </row>
    <row r="1223" spans="5:10">
      <c r="E1223" s="142"/>
      <c r="J1223" s="142"/>
    </row>
    <row r="1224" spans="5:10">
      <c r="E1224" s="142"/>
      <c r="J1224" s="142"/>
    </row>
    <row r="1225" spans="5:10">
      <c r="E1225" s="142"/>
      <c r="J1225" s="142"/>
    </row>
    <row r="1226" spans="5:10">
      <c r="E1226" s="142"/>
      <c r="J1226" s="142"/>
    </row>
    <row r="1227" spans="5:10">
      <c r="E1227" s="142"/>
      <c r="J1227" s="142"/>
    </row>
    <row r="1228" spans="5:10">
      <c r="E1228" s="142"/>
      <c r="J1228" s="142"/>
    </row>
    <row r="1229" spans="5:10">
      <c r="E1229" s="142"/>
      <c r="J1229" s="142"/>
    </row>
    <row r="1230" spans="5:10">
      <c r="E1230" s="142"/>
      <c r="J1230" s="142"/>
    </row>
    <row r="1231" spans="5:10">
      <c r="E1231" s="142"/>
      <c r="J1231" s="142"/>
    </row>
    <row r="1232" spans="5:10">
      <c r="E1232" s="142"/>
      <c r="J1232" s="142"/>
    </row>
    <row r="1233" spans="5:10">
      <c r="E1233" s="142"/>
      <c r="J1233" s="142"/>
    </row>
    <row r="1234" spans="5:10">
      <c r="E1234" s="142"/>
      <c r="J1234" s="142"/>
    </row>
    <row r="1235" spans="5:10">
      <c r="E1235" s="142"/>
      <c r="J1235" s="142"/>
    </row>
    <row r="1236" spans="5:10">
      <c r="E1236" s="142"/>
      <c r="J1236" s="142"/>
    </row>
    <row r="1237" spans="5:10">
      <c r="E1237" s="142"/>
      <c r="J1237" s="142"/>
    </row>
    <row r="1238" spans="5:10">
      <c r="E1238" s="142"/>
      <c r="J1238" s="142"/>
    </row>
    <row r="1239" spans="5:10">
      <c r="E1239" s="142"/>
      <c r="J1239" s="142"/>
    </row>
    <row r="1240" spans="5:10">
      <c r="E1240" s="142"/>
      <c r="J1240" s="142"/>
    </row>
    <row r="1241" spans="5:10">
      <c r="E1241" s="142"/>
      <c r="J1241" s="142"/>
    </row>
    <row r="1242" spans="5:10">
      <c r="E1242" s="142"/>
      <c r="J1242" s="142"/>
    </row>
    <row r="1243" spans="5:10">
      <c r="E1243" s="142"/>
      <c r="J1243" s="142"/>
    </row>
    <row r="1244" spans="5:10">
      <c r="E1244" s="142"/>
      <c r="J1244" s="142"/>
    </row>
    <row r="1245" spans="5:10">
      <c r="E1245" s="142"/>
      <c r="J1245" s="142"/>
    </row>
    <row r="1246" spans="5:10">
      <c r="E1246" s="142"/>
      <c r="J1246" s="142"/>
    </row>
    <row r="1247" spans="5:10">
      <c r="E1247" s="142"/>
      <c r="J1247" s="142"/>
    </row>
    <row r="1248" spans="5:10">
      <c r="E1248" s="142"/>
      <c r="J1248" s="142"/>
    </row>
    <row r="1249" spans="5:10">
      <c r="E1249" s="142"/>
      <c r="J1249" s="142"/>
    </row>
    <row r="1250" spans="5:10">
      <c r="E1250" s="142"/>
      <c r="J1250" s="142"/>
    </row>
    <row r="1251" spans="5:10">
      <c r="E1251" s="142"/>
      <c r="J1251" s="142"/>
    </row>
    <row r="1252" spans="5:10">
      <c r="E1252" s="142"/>
      <c r="J1252" s="142"/>
    </row>
    <row r="1253" spans="5:10">
      <c r="E1253" s="142"/>
      <c r="J1253" s="142"/>
    </row>
    <row r="1254" spans="5:10">
      <c r="E1254" s="142"/>
      <c r="J1254" s="142"/>
    </row>
    <row r="1255" spans="5:10">
      <c r="E1255" s="142"/>
      <c r="J1255" s="142"/>
    </row>
    <row r="1256" spans="5:10">
      <c r="E1256" s="142"/>
      <c r="J1256" s="142"/>
    </row>
    <row r="1257" spans="5:10">
      <c r="E1257" s="142"/>
      <c r="J1257" s="142"/>
    </row>
    <row r="1258" spans="5:10">
      <c r="E1258" s="142"/>
      <c r="J1258" s="142"/>
    </row>
    <row r="1259" spans="5:10">
      <c r="E1259" s="142"/>
      <c r="J1259" s="142"/>
    </row>
    <row r="1260" spans="5:10">
      <c r="E1260" s="142"/>
      <c r="J1260" s="142"/>
    </row>
    <row r="1261" spans="5:10">
      <c r="E1261" s="142"/>
      <c r="J1261" s="142"/>
    </row>
    <row r="1262" spans="5:10">
      <c r="E1262" s="142"/>
      <c r="J1262" s="142"/>
    </row>
    <row r="1263" spans="5:10">
      <c r="E1263" s="142"/>
      <c r="J1263" s="142"/>
    </row>
    <row r="1264" spans="5:10">
      <c r="E1264" s="142"/>
      <c r="J1264" s="142"/>
    </row>
    <row r="1265" spans="5:10">
      <c r="E1265" s="142"/>
      <c r="J1265" s="142"/>
    </row>
    <row r="1266" spans="5:10">
      <c r="E1266" s="142"/>
      <c r="J1266" s="142"/>
    </row>
    <row r="1267" spans="5:10">
      <c r="E1267" s="142"/>
      <c r="J1267" s="142"/>
    </row>
    <row r="1268" spans="5:10">
      <c r="E1268" s="142"/>
      <c r="J1268" s="142"/>
    </row>
    <row r="1269" spans="5:10">
      <c r="E1269" s="142"/>
      <c r="J1269" s="142"/>
    </row>
    <row r="1270" spans="5:10">
      <c r="E1270" s="142"/>
      <c r="J1270" s="142"/>
    </row>
    <row r="1271" spans="5:10">
      <c r="E1271" s="142"/>
      <c r="J1271" s="142"/>
    </row>
    <row r="1272" spans="5:10">
      <c r="E1272" s="142"/>
      <c r="J1272" s="142"/>
    </row>
    <row r="1273" spans="5:10">
      <c r="E1273" s="142"/>
      <c r="J1273" s="142"/>
    </row>
    <row r="1274" spans="5:10">
      <c r="E1274" s="142"/>
      <c r="J1274" s="142"/>
    </row>
    <row r="1275" spans="5:10">
      <c r="E1275" s="142"/>
      <c r="J1275" s="142"/>
    </row>
    <row r="1276" spans="5:10">
      <c r="E1276" s="142"/>
      <c r="J1276" s="142"/>
    </row>
    <row r="1277" spans="5:10">
      <c r="E1277" s="142"/>
      <c r="J1277" s="142"/>
    </row>
    <row r="1278" spans="5:10">
      <c r="E1278" s="142"/>
      <c r="J1278" s="142"/>
    </row>
    <row r="1279" spans="5:10">
      <c r="E1279" s="142"/>
      <c r="J1279" s="142"/>
    </row>
    <row r="1280" spans="5:10">
      <c r="E1280" s="142"/>
      <c r="J1280" s="142"/>
    </row>
    <row r="1281" spans="5:10">
      <c r="E1281" s="142"/>
      <c r="J1281" s="142"/>
    </row>
    <row r="1282" spans="5:10">
      <c r="E1282" s="142"/>
      <c r="J1282" s="142"/>
    </row>
    <row r="1283" spans="5:10">
      <c r="E1283" s="142"/>
      <c r="J1283" s="142"/>
    </row>
    <row r="1284" spans="5:10">
      <c r="E1284" s="142"/>
      <c r="J1284" s="142"/>
    </row>
    <row r="1285" spans="5:10">
      <c r="E1285" s="142"/>
      <c r="J1285" s="142"/>
    </row>
    <row r="1286" spans="5:10">
      <c r="E1286" s="142"/>
      <c r="J1286" s="142"/>
    </row>
    <row r="1287" spans="5:10">
      <c r="E1287" s="142"/>
      <c r="J1287" s="142"/>
    </row>
    <row r="1288" spans="5:10">
      <c r="E1288" s="142"/>
      <c r="J1288" s="142"/>
    </row>
    <row r="1289" spans="5:10">
      <c r="E1289" s="142"/>
      <c r="J1289" s="142"/>
    </row>
    <row r="1290" spans="5:10">
      <c r="E1290" s="142"/>
      <c r="J1290" s="142"/>
    </row>
    <row r="1291" spans="5:10">
      <c r="E1291" s="142"/>
      <c r="J1291" s="142"/>
    </row>
    <row r="1292" spans="5:10">
      <c r="E1292" s="142"/>
      <c r="J1292" s="142"/>
    </row>
    <row r="1293" spans="5:10">
      <c r="E1293" s="142"/>
      <c r="J1293" s="142"/>
    </row>
    <row r="1294" spans="5:10">
      <c r="E1294" s="142"/>
      <c r="J1294" s="142"/>
    </row>
    <row r="1295" spans="5:10">
      <c r="E1295" s="142"/>
      <c r="J1295" s="142"/>
    </row>
    <row r="1296" spans="5:10">
      <c r="E1296" s="142"/>
      <c r="J1296" s="142"/>
    </row>
    <row r="1297" spans="5:10">
      <c r="E1297" s="142"/>
      <c r="J1297" s="142"/>
    </row>
    <row r="1298" spans="5:10">
      <c r="E1298" s="142"/>
      <c r="J1298" s="142"/>
    </row>
    <row r="1299" spans="5:10">
      <c r="E1299" s="142"/>
      <c r="J1299" s="142"/>
    </row>
    <row r="1300" spans="5:10">
      <c r="E1300" s="142"/>
      <c r="J1300" s="142"/>
    </row>
    <row r="1301" spans="5:10">
      <c r="E1301" s="142"/>
      <c r="J1301" s="142"/>
    </row>
    <row r="1302" spans="5:10">
      <c r="E1302" s="142"/>
      <c r="J1302" s="142"/>
    </row>
    <row r="1303" spans="5:10">
      <c r="E1303" s="142"/>
      <c r="J1303" s="142"/>
    </row>
    <row r="1304" spans="5:10">
      <c r="E1304" s="142"/>
      <c r="J1304" s="142"/>
    </row>
    <row r="1305" spans="5:10">
      <c r="E1305" s="142"/>
      <c r="J1305" s="142"/>
    </row>
    <row r="1306" spans="5:10">
      <c r="E1306" s="142"/>
      <c r="J1306" s="142"/>
    </row>
    <row r="1307" spans="5:10">
      <c r="E1307" s="142"/>
      <c r="J1307" s="142"/>
    </row>
    <row r="1308" spans="5:10">
      <c r="E1308" s="142"/>
      <c r="J1308" s="142"/>
    </row>
    <row r="1309" spans="5:10">
      <c r="E1309" s="142"/>
      <c r="J1309" s="142"/>
    </row>
    <row r="1310" spans="5:10">
      <c r="E1310" s="142"/>
      <c r="J1310" s="142"/>
    </row>
    <row r="1311" spans="5:10">
      <c r="E1311" s="142"/>
      <c r="J1311" s="142"/>
    </row>
    <row r="1312" spans="5:10">
      <c r="E1312" s="142"/>
      <c r="J1312" s="142"/>
    </row>
    <row r="1313" spans="5:10">
      <c r="E1313" s="142"/>
      <c r="J1313" s="142"/>
    </row>
    <row r="1314" spans="5:10">
      <c r="E1314" s="142"/>
      <c r="J1314" s="142"/>
    </row>
    <row r="1315" spans="5:10">
      <c r="E1315" s="142"/>
      <c r="J1315" s="142"/>
    </row>
    <row r="1316" spans="5:10">
      <c r="E1316" s="142"/>
      <c r="J1316" s="142"/>
    </row>
    <row r="1317" spans="5:10">
      <c r="E1317" s="142"/>
      <c r="J1317" s="142"/>
    </row>
    <row r="1318" spans="5:10">
      <c r="E1318" s="142"/>
      <c r="J1318" s="142"/>
    </row>
    <row r="1319" spans="5:10">
      <c r="E1319" s="142"/>
      <c r="J1319" s="142"/>
    </row>
    <row r="1320" spans="5:10">
      <c r="E1320" s="142"/>
      <c r="J1320" s="142"/>
    </row>
    <row r="1321" spans="5:10">
      <c r="E1321" s="142"/>
      <c r="J1321" s="142"/>
    </row>
    <row r="1322" spans="5:10">
      <c r="E1322" s="142"/>
      <c r="J1322" s="142"/>
    </row>
    <row r="1323" spans="5:10">
      <c r="E1323" s="142"/>
      <c r="J1323" s="142"/>
    </row>
    <row r="1324" spans="5:10">
      <c r="E1324" s="142"/>
      <c r="J1324" s="142"/>
    </row>
    <row r="1325" spans="5:10">
      <c r="E1325" s="142"/>
      <c r="J1325" s="142"/>
    </row>
    <row r="1326" spans="5:10">
      <c r="E1326" s="142"/>
      <c r="J1326" s="142"/>
    </row>
    <row r="1327" spans="5:10">
      <c r="E1327" s="142"/>
      <c r="J1327" s="142"/>
    </row>
    <row r="1328" spans="5:10">
      <c r="E1328" s="142"/>
      <c r="J1328" s="142"/>
    </row>
    <row r="1329" spans="5:10">
      <c r="E1329" s="142"/>
      <c r="J1329" s="142"/>
    </row>
    <row r="1330" spans="5:10">
      <c r="E1330" s="142"/>
      <c r="J1330" s="142"/>
    </row>
    <row r="1331" spans="5:10">
      <c r="E1331" s="142"/>
      <c r="J1331" s="142"/>
    </row>
    <row r="1332" spans="5:10">
      <c r="E1332" s="142"/>
      <c r="J1332" s="142"/>
    </row>
    <row r="1333" spans="5:10">
      <c r="E1333" s="142"/>
      <c r="J1333" s="142"/>
    </row>
    <row r="1334" spans="5:10">
      <c r="E1334" s="142"/>
      <c r="J1334" s="142"/>
    </row>
    <row r="1335" spans="5:10">
      <c r="E1335" s="142"/>
      <c r="J1335" s="142"/>
    </row>
    <row r="1336" spans="5:10">
      <c r="E1336" s="142"/>
      <c r="J1336" s="142"/>
    </row>
    <row r="1337" spans="5:10">
      <c r="E1337" s="142"/>
      <c r="J1337" s="142"/>
    </row>
    <row r="1338" spans="5:10">
      <c r="E1338" s="142"/>
      <c r="J1338" s="142"/>
    </row>
    <row r="1339" spans="5:10">
      <c r="E1339" s="142"/>
      <c r="J1339" s="142"/>
    </row>
    <row r="1340" spans="5:10">
      <c r="E1340" s="142"/>
      <c r="J1340" s="142"/>
    </row>
    <row r="1341" spans="5:10">
      <c r="E1341" s="142"/>
      <c r="J1341" s="142"/>
    </row>
    <row r="1342" spans="5:10">
      <c r="E1342" s="142"/>
      <c r="J1342" s="142"/>
    </row>
    <row r="1343" spans="5:10">
      <c r="E1343" s="142"/>
      <c r="J1343" s="142"/>
    </row>
    <row r="1344" spans="5:10">
      <c r="E1344" s="142"/>
      <c r="J1344" s="142"/>
    </row>
    <row r="1345" spans="5:10">
      <c r="E1345" s="142"/>
      <c r="J1345" s="142"/>
    </row>
    <row r="1346" spans="5:10">
      <c r="E1346" s="142"/>
      <c r="J1346" s="142"/>
    </row>
    <row r="1347" spans="5:10">
      <c r="E1347" s="142"/>
      <c r="J1347" s="142"/>
    </row>
    <row r="1348" spans="5:10">
      <c r="E1348" s="142"/>
      <c r="J1348" s="142"/>
    </row>
    <row r="1349" spans="5:10">
      <c r="E1349" s="142"/>
      <c r="J1349" s="142"/>
    </row>
    <row r="1350" spans="5:10">
      <c r="E1350" s="142"/>
      <c r="J1350" s="142"/>
    </row>
    <row r="1351" spans="5:10">
      <c r="E1351" s="142"/>
      <c r="J1351" s="142"/>
    </row>
    <row r="1352" spans="5:10">
      <c r="E1352" s="142"/>
      <c r="J1352" s="142"/>
    </row>
    <row r="1353" spans="5:10">
      <c r="E1353" s="142"/>
      <c r="J1353" s="142"/>
    </row>
    <row r="1354" spans="5:10">
      <c r="E1354" s="142"/>
      <c r="J1354" s="142"/>
    </row>
    <row r="1355" spans="5:10">
      <c r="E1355" s="142"/>
      <c r="J1355" s="142"/>
    </row>
    <row r="1356" spans="5:10">
      <c r="E1356" s="142"/>
      <c r="J1356" s="142"/>
    </row>
    <row r="1357" spans="5:10">
      <c r="E1357" s="142"/>
      <c r="J1357" s="142"/>
    </row>
    <row r="1358" spans="5:10">
      <c r="E1358" s="142"/>
      <c r="J1358" s="142"/>
    </row>
    <row r="1359" spans="5:10">
      <c r="E1359" s="142"/>
      <c r="J1359" s="142"/>
    </row>
    <row r="1360" spans="5:10">
      <c r="E1360" s="142"/>
      <c r="J1360" s="142"/>
    </row>
    <row r="1361" spans="5:10">
      <c r="E1361" s="142"/>
      <c r="J1361" s="142"/>
    </row>
    <row r="1362" spans="5:10">
      <c r="E1362" s="142"/>
      <c r="J1362" s="142"/>
    </row>
    <row r="1363" spans="5:10">
      <c r="E1363" s="142"/>
      <c r="J1363" s="142"/>
    </row>
    <row r="1364" spans="5:10">
      <c r="E1364" s="142"/>
      <c r="J1364" s="142"/>
    </row>
    <row r="1365" spans="5:10">
      <c r="E1365" s="142"/>
      <c r="J1365" s="142"/>
    </row>
    <row r="1366" spans="5:10">
      <c r="E1366" s="142"/>
      <c r="J1366" s="142"/>
    </row>
    <row r="1367" spans="5:10">
      <c r="E1367" s="142"/>
      <c r="J1367" s="142"/>
    </row>
    <row r="1368" spans="5:10">
      <c r="E1368" s="142"/>
      <c r="J1368" s="142"/>
    </row>
    <row r="1369" spans="5:10">
      <c r="E1369" s="142"/>
      <c r="J1369" s="142"/>
    </row>
    <row r="1370" spans="5:10">
      <c r="E1370" s="142"/>
      <c r="J1370" s="142"/>
    </row>
    <row r="1371" spans="5:10">
      <c r="E1371" s="142"/>
      <c r="J1371" s="142"/>
    </row>
    <row r="1372" spans="5:10">
      <c r="E1372" s="142"/>
      <c r="J1372" s="142"/>
    </row>
    <row r="1373" spans="5:10">
      <c r="E1373" s="142"/>
      <c r="J1373" s="142"/>
    </row>
    <row r="1374" spans="5:10">
      <c r="E1374" s="142"/>
      <c r="J1374" s="142"/>
    </row>
    <row r="1375" spans="5:10">
      <c r="E1375" s="142"/>
      <c r="J1375" s="142"/>
    </row>
    <row r="1376" spans="5:10">
      <c r="E1376" s="142"/>
      <c r="J1376" s="142"/>
    </row>
    <row r="1377" spans="5:10">
      <c r="E1377" s="142"/>
      <c r="J1377" s="142"/>
    </row>
    <row r="1378" spans="5:10">
      <c r="E1378" s="142"/>
      <c r="J1378" s="142"/>
    </row>
    <row r="1379" spans="5:10">
      <c r="E1379" s="142"/>
      <c r="J1379" s="142"/>
    </row>
    <row r="1380" spans="5:10">
      <c r="E1380" s="142"/>
      <c r="J1380" s="142"/>
    </row>
    <row r="1381" spans="5:10">
      <c r="E1381" s="142"/>
      <c r="J1381" s="142"/>
    </row>
    <row r="1382" spans="5:10">
      <c r="E1382" s="142"/>
      <c r="J1382" s="142"/>
    </row>
    <row r="1383" spans="5:10">
      <c r="E1383" s="142"/>
      <c r="J1383" s="142"/>
    </row>
    <row r="1384" spans="5:10">
      <c r="E1384" s="142"/>
      <c r="J1384" s="142"/>
    </row>
    <row r="1385" spans="5:10">
      <c r="E1385" s="142"/>
      <c r="J1385" s="142"/>
    </row>
    <row r="1386" spans="5:10">
      <c r="E1386" s="142"/>
      <c r="J1386" s="142"/>
    </row>
    <row r="1387" spans="5:10">
      <c r="E1387" s="142"/>
      <c r="J1387" s="142"/>
    </row>
    <row r="1388" spans="5:10">
      <c r="E1388" s="142"/>
      <c r="J1388" s="142"/>
    </row>
    <row r="1389" spans="5:10">
      <c r="E1389" s="142"/>
      <c r="J1389" s="1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9"/>
  <sheetViews>
    <sheetView zoomScale="90" zoomScaleNormal="90" zoomScalePageLayoutView="90" workbookViewId="0">
      <selection activeCell="P41" sqref="P4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2.1640625" style="19" customWidth="1"/>
    <col min="6" max="6" width="14.5" style="51" customWidth="1"/>
    <col min="7" max="7" width="11.1640625" style="51" customWidth="1"/>
    <col min="8" max="8" width="16.1640625" style="51" customWidth="1"/>
    <col min="9" max="9" width="10.5" customWidth="1"/>
    <col min="10" max="10" width="8.83203125" style="19"/>
    <col min="11" max="11" width="11.1640625" customWidth="1"/>
    <col min="12" max="12" width="10.5" customWidth="1"/>
    <col min="13" max="13" width="15.83203125" customWidth="1"/>
    <col min="14" max="14" width="17.33203125" bestFit="1" customWidth="1"/>
  </cols>
  <sheetData>
    <row r="1" spans="1:16">
      <c r="A1" s="254" t="s">
        <v>3477</v>
      </c>
      <c r="B1" s="254" t="s">
        <v>3633</v>
      </c>
      <c r="C1" s="254" t="s">
        <v>3474</v>
      </c>
      <c r="D1" s="254" t="s">
        <v>3476</v>
      </c>
      <c r="E1" s="135" t="s">
        <v>222</v>
      </c>
      <c r="F1" s="135" t="s">
        <v>179</v>
      </c>
      <c r="G1" s="135" t="s">
        <v>1705</v>
      </c>
      <c r="H1" s="136" t="s">
        <v>1706</v>
      </c>
      <c r="I1" s="137" t="s">
        <v>1</v>
      </c>
      <c r="J1" s="27" t="s">
        <v>2</v>
      </c>
      <c r="K1" s="138" t="s">
        <v>3</v>
      </c>
      <c r="L1" s="138" t="s">
        <v>4</v>
      </c>
      <c r="M1" s="139" t="s">
        <v>691</v>
      </c>
      <c r="N1" s="199" t="s">
        <v>3309</v>
      </c>
    </row>
    <row r="2" spans="1:16">
      <c r="A2" s="253" t="s">
        <v>3472</v>
      </c>
      <c r="B2" s="253" t="s">
        <v>3634</v>
      </c>
      <c r="C2" s="253" t="s">
        <v>3595</v>
      </c>
      <c r="D2" s="186" t="s">
        <v>3478</v>
      </c>
      <c r="E2" s="4" t="s">
        <v>5</v>
      </c>
      <c r="F2" s="98" t="s">
        <v>3212</v>
      </c>
      <c r="G2" s="19">
        <v>267</v>
      </c>
      <c r="H2" s="19" t="s">
        <v>3213</v>
      </c>
      <c r="I2" s="48">
        <v>51.272390494432635</v>
      </c>
      <c r="J2" s="6" t="s">
        <v>7</v>
      </c>
      <c r="K2" s="49">
        <v>1.950367420665873</v>
      </c>
      <c r="L2" s="49">
        <v>8.0496325793341263</v>
      </c>
      <c r="M2" s="140">
        <v>41907</v>
      </c>
      <c r="N2" s="19">
        <v>2014</v>
      </c>
    </row>
    <row r="3" spans="1:16" ht="16">
      <c r="A3" s="253" t="s">
        <v>3472</v>
      </c>
      <c r="B3" s="253" t="s">
        <v>3634</v>
      </c>
      <c r="C3" s="253" t="s">
        <v>3595</v>
      </c>
      <c r="D3" s="186" t="s">
        <v>3479</v>
      </c>
      <c r="E3" s="4" t="s">
        <v>8</v>
      </c>
      <c r="F3" s="98" t="s">
        <v>3212</v>
      </c>
      <c r="G3" s="19">
        <v>266</v>
      </c>
      <c r="H3" s="19" t="s">
        <v>3214</v>
      </c>
      <c r="I3" s="48">
        <v>24.456797659390855</v>
      </c>
      <c r="J3" s="6" t="s">
        <v>7</v>
      </c>
      <c r="K3" s="49">
        <v>4.0888427582669342</v>
      </c>
      <c r="L3" s="49">
        <v>5.9111572417330658</v>
      </c>
      <c r="M3" s="140">
        <v>41907</v>
      </c>
      <c r="N3" s="19">
        <v>2014</v>
      </c>
      <c r="P3" s="52" t="s">
        <v>909</v>
      </c>
    </row>
    <row r="4" spans="1:16">
      <c r="A4" s="253" t="s">
        <v>3472</v>
      </c>
      <c r="B4" s="253" t="s">
        <v>3634</v>
      </c>
      <c r="C4" s="253" t="s">
        <v>3595</v>
      </c>
      <c r="D4" s="186" t="s">
        <v>3480</v>
      </c>
      <c r="E4" s="4" t="s">
        <v>10</v>
      </c>
      <c r="F4" s="98" t="s">
        <v>3212</v>
      </c>
      <c r="G4" s="19">
        <v>297</v>
      </c>
      <c r="H4" s="19" t="s">
        <v>3215</v>
      </c>
      <c r="I4" s="48">
        <v>32.644341072217898</v>
      </c>
      <c r="J4" s="6" t="s">
        <v>7</v>
      </c>
      <c r="K4" s="49">
        <v>3.0633180733767489</v>
      </c>
      <c r="L4" s="49">
        <v>6.9366819266232511</v>
      </c>
      <c r="M4" s="140">
        <v>41907</v>
      </c>
      <c r="N4" s="19">
        <v>2014</v>
      </c>
    </row>
    <row r="5" spans="1:16">
      <c r="A5" s="253" t="s">
        <v>3472</v>
      </c>
      <c r="B5" s="253" t="s">
        <v>3634</v>
      </c>
      <c r="C5" s="253" t="s">
        <v>3595</v>
      </c>
      <c r="D5" s="186" t="s">
        <v>3481</v>
      </c>
      <c r="E5" s="4" t="s">
        <v>12</v>
      </c>
      <c r="F5" s="98" t="s">
        <v>3212</v>
      </c>
      <c r="G5" s="19">
        <v>58</v>
      </c>
      <c r="H5" s="19" t="s">
        <v>3216</v>
      </c>
      <c r="I5" s="48">
        <v>29.066071691679472</v>
      </c>
      <c r="J5" s="6" t="s">
        <v>7</v>
      </c>
      <c r="K5" s="49">
        <v>3.4404373959012235</v>
      </c>
      <c r="L5" s="49">
        <v>6.559562604098776</v>
      </c>
      <c r="M5" s="140">
        <v>41872</v>
      </c>
      <c r="N5" s="19">
        <v>2014</v>
      </c>
    </row>
    <row r="6" spans="1:16">
      <c r="A6" s="253" t="s">
        <v>3472</v>
      </c>
      <c r="B6" s="253" t="s">
        <v>3634</v>
      </c>
      <c r="C6" s="253" t="s">
        <v>3595</v>
      </c>
      <c r="D6" s="186" t="s">
        <v>3482</v>
      </c>
      <c r="E6" s="4" t="s">
        <v>14</v>
      </c>
      <c r="F6" s="98" t="s">
        <v>3212</v>
      </c>
      <c r="G6" s="19">
        <v>268</v>
      </c>
      <c r="H6" s="19" t="s">
        <v>3217</v>
      </c>
      <c r="I6" s="48">
        <v>35.696394367383022</v>
      </c>
      <c r="J6" s="6" t="s">
        <v>7</v>
      </c>
      <c r="K6" s="49">
        <v>2.8014033846335278</v>
      </c>
      <c r="L6" s="49">
        <v>7.1985966153664727</v>
      </c>
      <c r="M6" s="140">
        <v>41907</v>
      </c>
      <c r="N6" s="19">
        <v>2014</v>
      </c>
    </row>
    <row r="7" spans="1:16">
      <c r="A7" s="253" t="s">
        <v>3472</v>
      </c>
      <c r="B7" s="253" t="s">
        <v>3634</v>
      </c>
      <c r="C7" s="253" t="s">
        <v>3595</v>
      </c>
      <c r="D7" s="186" t="s">
        <v>3483</v>
      </c>
      <c r="E7" s="4" t="s">
        <v>16</v>
      </c>
      <c r="F7" s="98" t="s">
        <v>3212</v>
      </c>
      <c r="G7" s="19">
        <v>293</v>
      </c>
      <c r="H7" s="19" t="s">
        <v>3218</v>
      </c>
      <c r="I7" s="48">
        <v>44.221094950430448</v>
      </c>
      <c r="J7" s="6" t="s">
        <v>7</v>
      </c>
      <c r="K7" s="49">
        <v>2.2613641772573656</v>
      </c>
      <c r="L7" s="49">
        <v>7.7386358227426344</v>
      </c>
      <c r="M7" s="140">
        <v>41907</v>
      </c>
      <c r="N7" s="19">
        <v>2014</v>
      </c>
    </row>
    <row r="8" spans="1:16">
      <c r="A8" s="253" t="s">
        <v>3472</v>
      </c>
      <c r="B8" s="253" t="s">
        <v>3634</v>
      </c>
      <c r="C8" s="253" t="s">
        <v>3595</v>
      </c>
      <c r="D8" s="186" t="s">
        <v>3484</v>
      </c>
      <c r="E8" s="4" t="s">
        <v>18</v>
      </c>
      <c r="F8" s="98" t="s">
        <v>3212</v>
      </c>
      <c r="G8" s="19">
        <v>311</v>
      </c>
      <c r="H8" s="19" t="s">
        <v>3219</v>
      </c>
      <c r="I8" s="48">
        <v>104.84118798543435</v>
      </c>
      <c r="J8" s="6" t="s">
        <v>7</v>
      </c>
      <c r="K8" s="49">
        <v>1</v>
      </c>
      <c r="L8" s="49">
        <v>9</v>
      </c>
      <c r="M8" s="140">
        <v>41907</v>
      </c>
      <c r="N8" s="19">
        <v>2014</v>
      </c>
    </row>
    <row r="9" spans="1:16">
      <c r="A9" s="253" t="s">
        <v>3472</v>
      </c>
      <c r="B9" s="253" t="s">
        <v>3634</v>
      </c>
      <c r="C9" s="253" t="s">
        <v>3595</v>
      </c>
      <c r="D9" s="186" t="s">
        <v>3485</v>
      </c>
      <c r="E9" s="4" t="s">
        <v>20</v>
      </c>
      <c r="F9" s="98" t="s">
        <v>3212</v>
      </c>
      <c r="G9" s="19">
        <v>116</v>
      </c>
      <c r="H9" s="19" t="s">
        <v>3220</v>
      </c>
      <c r="I9" s="48">
        <v>20.268117619819403</v>
      </c>
      <c r="J9" s="6" t="s">
        <v>7</v>
      </c>
      <c r="K9" s="49">
        <v>4.9338572962599097</v>
      </c>
      <c r="L9" s="49">
        <v>5.0661427037400903</v>
      </c>
      <c r="M9" s="140">
        <v>41872</v>
      </c>
      <c r="N9" s="19">
        <v>2014</v>
      </c>
    </row>
    <row r="10" spans="1:16">
      <c r="A10" s="253" t="s">
        <v>3472</v>
      </c>
      <c r="B10" s="253" t="s">
        <v>3634</v>
      </c>
      <c r="C10" s="253" t="s">
        <v>3595</v>
      </c>
      <c r="D10" s="186" t="s">
        <v>3486</v>
      </c>
      <c r="E10" s="4" t="s">
        <v>22</v>
      </c>
      <c r="F10" s="98" t="s">
        <v>3212</v>
      </c>
      <c r="G10" s="19">
        <v>275</v>
      </c>
      <c r="H10" s="19" t="s">
        <v>3221</v>
      </c>
      <c r="I10" s="48">
        <v>56.113578479866966</v>
      </c>
      <c r="J10" s="6" t="s">
        <v>7</v>
      </c>
      <c r="K10" s="49">
        <v>1.7820998537079413</v>
      </c>
      <c r="L10" s="49">
        <v>8.2179001462920596</v>
      </c>
      <c r="M10" s="140">
        <v>41907</v>
      </c>
      <c r="N10" s="19">
        <v>2014</v>
      </c>
    </row>
    <row r="11" spans="1:16">
      <c r="A11" s="253" t="s">
        <v>3472</v>
      </c>
      <c r="B11" s="253" t="s">
        <v>3634</v>
      </c>
      <c r="C11" s="253" t="s">
        <v>3595</v>
      </c>
      <c r="D11" s="186" t="s">
        <v>3487</v>
      </c>
      <c r="E11" s="4" t="s">
        <v>24</v>
      </c>
      <c r="F11" s="98" t="s">
        <v>3212</v>
      </c>
      <c r="G11" s="19">
        <v>271</v>
      </c>
      <c r="H11" s="19" t="s">
        <v>3222</v>
      </c>
      <c r="I11" s="48">
        <v>17.424445894462103</v>
      </c>
      <c r="J11" s="6" t="s">
        <v>7</v>
      </c>
      <c r="K11" s="49">
        <v>5.7390634173211978</v>
      </c>
      <c r="L11" s="49">
        <v>4.2609365826788022</v>
      </c>
      <c r="M11" s="140">
        <v>41907</v>
      </c>
      <c r="N11" s="19">
        <v>2014</v>
      </c>
    </row>
    <row r="12" spans="1:16">
      <c r="A12" s="253" t="s">
        <v>3472</v>
      </c>
      <c r="B12" s="253" t="s">
        <v>3634</v>
      </c>
      <c r="C12" s="253" t="s">
        <v>3595</v>
      </c>
      <c r="D12" s="186" t="s">
        <v>3488</v>
      </c>
      <c r="E12" s="4" t="s">
        <v>26</v>
      </c>
      <c r="F12" s="98" t="s">
        <v>3212</v>
      </c>
      <c r="G12" s="19">
        <v>298</v>
      </c>
      <c r="H12" s="19" t="s">
        <v>3223</v>
      </c>
      <c r="I12" s="48">
        <v>23.120208802542678</v>
      </c>
      <c r="J12" s="6" t="s">
        <v>7</v>
      </c>
      <c r="K12" s="49">
        <v>4.3252204534157306</v>
      </c>
      <c r="L12" s="49">
        <v>5.6747795465842694</v>
      </c>
      <c r="M12" s="140">
        <v>41907</v>
      </c>
      <c r="N12" s="19">
        <v>2014</v>
      </c>
    </row>
    <row r="13" spans="1:16">
      <c r="A13" s="253" t="s">
        <v>3472</v>
      </c>
      <c r="B13" s="253" t="s">
        <v>3634</v>
      </c>
      <c r="C13" s="253" t="s">
        <v>3595</v>
      </c>
      <c r="D13" s="186" t="s">
        <v>3489</v>
      </c>
      <c r="E13" s="4" t="s">
        <v>28</v>
      </c>
      <c r="F13" s="98" t="s">
        <v>3212</v>
      </c>
      <c r="G13" s="19">
        <v>72</v>
      </c>
      <c r="H13" s="19" t="s">
        <v>3224</v>
      </c>
      <c r="I13" s="48">
        <v>23.797975120503484</v>
      </c>
      <c r="J13" s="6" t="s">
        <v>7</v>
      </c>
      <c r="K13" s="49">
        <v>4.2020381773507935</v>
      </c>
      <c r="L13" s="49">
        <v>5.7979618226492065</v>
      </c>
      <c r="M13" s="140">
        <v>41872</v>
      </c>
      <c r="N13" s="19">
        <v>2014</v>
      </c>
    </row>
    <row r="14" spans="1:16">
      <c r="A14" s="253" t="s">
        <v>3472</v>
      </c>
      <c r="B14" s="253" t="s">
        <v>3634</v>
      </c>
      <c r="C14" s="253" t="s">
        <v>3595</v>
      </c>
      <c r="D14" s="186" t="s">
        <v>3490</v>
      </c>
      <c r="E14" s="4" t="s">
        <v>30</v>
      </c>
      <c r="F14" s="98" t="s">
        <v>3212</v>
      </c>
      <c r="G14" s="19">
        <v>269</v>
      </c>
      <c r="H14" s="19" t="s">
        <v>3225</v>
      </c>
      <c r="I14" s="48">
        <v>32.223368203919257</v>
      </c>
      <c r="J14" s="6" t="s">
        <v>7</v>
      </c>
      <c r="K14" s="49">
        <v>3.1033379058070416</v>
      </c>
      <c r="L14" s="49">
        <v>6.8966620941929584</v>
      </c>
      <c r="M14" s="140">
        <v>41907</v>
      </c>
      <c r="N14" s="19">
        <v>2014</v>
      </c>
    </row>
    <row r="15" spans="1:16">
      <c r="A15" s="253" t="s">
        <v>3472</v>
      </c>
      <c r="B15" s="253" t="s">
        <v>3634</v>
      </c>
      <c r="C15" s="253" t="s">
        <v>3595</v>
      </c>
      <c r="D15" s="186" t="s">
        <v>3491</v>
      </c>
      <c r="E15" s="4" t="s">
        <v>32</v>
      </c>
      <c r="F15" s="98" t="s">
        <v>3212</v>
      </c>
      <c r="G15" s="19">
        <v>295</v>
      </c>
      <c r="H15" s="19" t="s">
        <v>3226</v>
      </c>
      <c r="I15" s="48">
        <v>33.170557157591197</v>
      </c>
      <c r="J15" s="6" t="s">
        <v>7</v>
      </c>
      <c r="K15" s="49">
        <v>3.014721746303699</v>
      </c>
      <c r="L15" s="49">
        <v>6.9852782536963005</v>
      </c>
      <c r="M15" s="140">
        <v>41907</v>
      </c>
      <c r="N15" s="19">
        <v>2014</v>
      </c>
    </row>
    <row r="16" spans="1:16">
      <c r="A16" s="253" t="s">
        <v>3472</v>
      </c>
      <c r="B16" s="253" t="s">
        <v>3634</v>
      </c>
      <c r="C16" s="253" t="s">
        <v>3595</v>
      </c>
      <c r="D16" s="186" t="s">
        <v>3492</v>
      </c>
      <c r="E16" s="4" t="s">
        <v>34</v>
      </c>
      <c r="F16" s="98" t="s">
        <v>3212</v>
      </c>
      <c r="G16" s="19">
        <v>313</v>
      </c>
      <c r="H16" s="19" t="s">
        <v>3227</v>
      </c>
      <c r="I16" s="48">
        <v>47.273148245595571</v>
      </c>
      <c r="J16" s="6" t="s">
        <v>7</v>
      </c>
      <c r="K16" s="49">
        <v>2.1153657776392536</v>
      </c>
      <c r="L16" s="49">
        <v>7.8846342223607468</v>
      </c>
      <c r="M16" s="140">
        <v>41907</v>
      </c>
      <c r="N16" s="19">
        <v>2014</v>
      </c>
    </row>
    <row r="17" spans="1:14">
      <c r="A17" s="253" t="s">
        <v>3472</v>
      </c>
      <c r="B17" s="253" t="s">
        <v>3634</v>
      </c>
      <c r="C17" s="253" t="s">
        <v>3595</v>
      </c>
      <c r="D17" s="186" t="s">
        <v>3493</v>
      </c>
      <c r="E17" s="4" t="s">
        <v>36</v>
      </c>
      <c r="F17" s="98" t="s">
        <v>3212</v>
      </c>
      <c r="G17" s="19">
        <v>153</v>
      </c>
      <c r="H17" s="19" t="s">
        <v>3228</v>
      </c>
      <c r="I17" s="48">
        <v>9.8279904860131779</v>
      </c>
      <c r="J17" s="6" t="s">
        <v>7</v>
      </c>
      <c r="K17" s="49">
        <v>9</v>
      </c>
      <c r="L17" s="49">
        <v>1</v>
      </c>
      <c r="M17" s="140">
        <v>41872</v>
      </c>
      <c r="N17" s="19">
        <v>2014</v>
      </c>
    </row>
    <row r="18" spans="1:14">
      <c r="A18" s="253" t="s">
        <v>3472</v>
      </c>
      <c r="B18" s="253" t="s">
        <v>3634</v>
      </c>
      <c r="C18" s="253" t="s">
        <v>3595</v>
      </c>
      <c r="D18" s="186" t="s">
        <v>3494</v>
      </c>
      <c r="E18" s="4" t="s">
        <v>38</v>
      </c>
      <c r="F18" s="98" t="s">
        <v>3212</v>
      </c>
      <c r="G18" s="19">
        <v>283</v>
      </c>
      <c r="H18" s="19" t="s">
        <v>3229</v>
      </c>
      <c r="I18" s="48">
        <v>28.645098823380835</v>
      </c>
      <c r="J18" s="6" t="s">
        <v>7</v>
      </c>
      <c r="K18" s="49">
        <v>3.4909986038650893</v>
      </c>
      <c r="L18" s="49">
        <v>6.5090013961349111</v>
      </c>
      <c r="M18" s="140">
        <v>41907</v>
      </c>
      <c r="N18" s="19">
        <v>2014</v>
      </c>
    </row>
    <row r="19" spans="1:14">
      <c r="A19" s="253" t="s">
        <v>3472</v>
      </c>
      <c r="B19" s="253" t="s">
        <v>3634</v>
      </c>
      <c r="C19" s="253" t="s">
        <v>3595</v>
      </c>
      <c r="D19" s="186" t="s">
        <v>3495</v>
      </c>
      <c r="E19" s="4" t="s">
        <v>40</v>
      </c>
      <c r="F19" s="149" t="s">
        <v>3212</v>
      </c>
      <c r="G19" s="149">
        <v>277</v>
      </c>
      <c r="H19" s="149" t="s">
        <v>3230</v>
      </c>
      <c r="I19" s="48">
        <v>9.5097770948662369E-2</v>
      </c>
      <c r="J19" s="6" t="s">
        <v>7</v>
      </c>
      <c r="K19" s="49">
        <v>9</v>
      </c>
      <c r="L19" s="49">
        <v>1</v>
      </c>
      <c r="M19" s="140">
        <v>41907</v>
      </c>
      <c r="N19" s="19">
        <v>2014</v>
      </c>
    </row>
    <row r="20" spans="1:14">
      <c r="A20" s="253" t="s">
        <v>3472</v>
      </c>
      <c r="B20" s="253" t="s">
        <v>3634</v>
      </c>
      <c r="C20" s="253" t="s">
        <v>3595</v>
      </c>
      <c r="D20" s="186" t="s">
        <v>3496</v>
      </c>
      <c r="E20" s="4" t="s">
        <v>42</v>
      </c>
      <c r="F20" s="149" t="s">
        <v>3212</v>
      </c>
      <c r="G20" s="149">
        <v>306</v>
      </c>
      <c r="H20" s="149" t="s">
        <v>3231</v>
      </c>
      <c r="I20" s="48">
        <v>1.8000378875581469</v>
      </c>
      <c r="J20" s="6" t="s">
        <v>7</v>
      </c>
      <c r="K20" s="49">
        <v>9</v>
      </c>
      <c r="L20" s="49">
        <v>1</v>
      </c>
      <c r="M20" s="140">
        <v>41907</v>
      </c>
      <c r="N20" s="19">
        <v>2014</v>
      </c>
    </row>
    <row r="21" spans="1:14">
      <c r="A21" s="253" t="s">
        <v>3472</v>
      </c>
      <c r="B21" s="253" t="s">
        <v>3634</v>
      </c>
      <c r="C21" s="253" t="s">
        <v>3595</v>
      </c>
      <c r="D21" s="186" t="s">
        <v>3497</v>
      </c>
      <c r="E21" s="4" t="s">
        <v>44</v>
      </c>
      <c r="F21" s="98" t="s">
        <v>3212</v>
      </c>
      <c r="G21" s="19">
        <v>105</v>
      </c>
      <c r="H21" s="19" t="s">
        <v>3232</v>
      </c>
      <c r="I21" s="48">
        <v>22.800269422635711</v>
      </c>
      <c r="J21" s="6" t="s">
        <v>7</v>
      </c>
      <c r="K21" s="49">
        <v>4.3859130849007313</v>
      </c>
      <c r="L21" s="49">
        <v>5.6140869150992687</v>
      </c>
      <c r="M21" s="140">
        <v>41872</v>
      </c>
      <c r="N21" s="19">
        <v>2014</v>
      </c>
    </row>
    <row r="22" spans="1:14">
      <c r="A22" s="253" t="s">
        <v>3472</v>
      </c>
      <c r="B22" s="253" t="s">
        <v>3634</v>
      </c>
      <c r="C22" s="253" t="s">
        <v>3595</v>
      </c>
      <c r="D22" s="186" t="s">
        <v>3498</v>
      </c>
      <c r="E22" s="4" t="s">
        <v>46</v>
      </c>
      <c r="F22" s="98" t="s">
        <v>3212</v>
      </c>
      <c r="G22" s="19">
        <v>270</v>
      </c>
      <c r="H22" s="19" t="s">
        <v>3233</v>
      </c>
      <c r="I22" s="48">
        <v>50.219958323686043</v>
      </c>
      <c r="J22" s="6" t="s">
        <v>7</v>
      </c>
      <c r="K22" s="49">
        <v>1.9912402028584599</v>
      </c>
      <c r="L22" s="49">
        <v>8.0087597971415398</v>
      </c>
      <c r="M22" s="140">
        <v>41907</v>
      </c>
      <c r="N22" s="19">
        <v>2014</v>
      </c>
    </row>
    <row r="23" spans="1:14">
      <c r="A23" s="253" t="s">
        <v>3472</v>
      </c>
      <c r="B23" s="253" t="s">
        <v>3634</v>
      </c>
      <c r="C23" s="253" t="s">
        <v>3595</v>
      </c>
      <c r="D23" s="186" t="s">
        <v>3499</v>
      </c>
      <c r="E23" s="4" t="s">
        <v>48</v>
      </c>
      <c r="F23" s="98" t="s">
        <v>3212</v>
      </c>
      <c r="G23" s="19">
        <v>299</v>
      </c>
      <c r="H23" s="19" t="s">
        <v>3234</v>
      </c>
      <c r="I23" s="48">
        <v>20.73960723231388</v>
      </c>
      <c r="J23" s="6" t="s">
        <v>7</v>
      </c>
      <c r="K23" s="49">
        <v>4.8216920831650283</v>
      </c>
      <c r="L23" s="49">
        <v>5.1783079168349717</v>
      </c>
      <c r="M23" s="140">
        <v>41907</v>
      </c>
      <c r="N23" s="19">
        <v>2014</v>
      </c>
    </row>
    <row r="24" spans="1:14">
      <c r="A24" s="253" t="s">
        <v>3472</v>
      </c>
      <c r="B24" s="253" t="s">
        <v>3634</v>
      </c>
      <c r="C24" s="253" t="s">
        <v>3595</v>
      </c>
      <c r="D24" s="186" t="s">
        <v>3500</v>
      </c>
      <c r="E24" s="4" t="s">
        <v>50</v>
      </c>
      <c r="F24" s="98" t="s">
        <v>3212</v>
      </c>
      <c r="G24" s="19">
        <v>314</v>
      </c>
      <c r="H24" s="19" t="s">
        <v>3235</v>
      </c>
      <c r="I24" s="48">
        <v>10.67414595129344</v>
      </c>
      <c r="J24" s="6" t="s">
        <v>7</v>
      </c>
      <c r="K24" s="49">
        <v>9</v>
      </c>
      <c r="L24" s="49">
        <v>1</v>
      </c>
      <c r="M24" s="140">
        <v>41907</v>
      </c>
      <c r="N24" s="19">
        <v>2014</v>
      </c>
    </row>
    <row r="25" spans="1:14">
      <c r="A25" s="253" t="s">
        <v>3472</v>
      </c>
      <c r="B25" s="253" t="s">
        <v>3634</v>
      </c>
      <c r="C25" s="253" t="s">
        <v>3595</v>
      </c>
      <c r="D25" s="186" t="s">
        <v>3501</v>
      </c>
      <c r="E25" s="4" t="s">
        <v>52</v>
      </c>
      <c r="F25" s="98" t="s">
        <v>3212</v>
      </c>
      <c r="G25" s="19">
        <v>162</v>
      </c>
      <c r="H25" s="19" t="s">
        <v>3236</v>
      </c>
      <c r="I25" s="48">
        <v>15.862636553074156</v>
      </c>
      <c r="J25" s="6" t="s">
        <v>7</v>
      </c>
      <c r="K25" s="100">
        <v>6.3041222476108585</v>
      </c>
      <c r="L25" s="49">
        <v>3.6958777523891415</v>
      </c>
      <c r="M25" s="140">
        <v>41872</v>
      </c>
      <c r="N25" s="19">
        <v>2014</v>
      </c>
    </row>
    <row r="26" spans="1:14">
      <c r="A26" s="253" t="s">
        <v>3472</v>
      </c>
      <c r="B26" s="253" t="s">
        <v>3634</v>
      </c>
      <c r="C26" s="253" t="s">
        <v>3595</v>
      </c>
      <c r="D26" s="186" t="s">
        <v>3502</v>
      </c>
      <c r="E26" s="4" t="s">
        <v>54</v>
      </c>
      <c r="F26" s="98" t="s">
        <v>3212</v>
      </c>
      <c r="G26" s="19">
        <v>290</v>
      </c>
      <c r="H26" s="19" t="s">
        <v>3237</v>
      </c>
      <c r="I26" s="48">
        <v>37.064556189353596</v>
      </c>
      <c r="J26" s="6" t="s">
        <v>7</v>
      </c>
      <c r="K26" s="100">
        <v>2.6979953432903629</v>
      </c>
      <c r="L26" s="49">
        <v>7.3020046567096371</v>
      </c>
      <c r="M26" s="140">
        <v>41907</v>
      </c>
      <c r="N26" s="19">
        <v>2014</v>
      </c>
    </row>
    <row r="27" spans="1:14">
      <c r="A27" s="253" t="s">
        <v>3472</v>
      </c>
      <c r="B27" s="253" t="s">
        <v>3634</v>
      </c>
      <c r="C27" s="253" t="s">
        <v>3595</v>
      </c>
      <c r="D27" s="186" t="s">
        <v>3503</v>
      </c>
      <c r="E27" s="4" t="s">
        <v>56</v>
      </c>
      <c r="F27" s="149" t="s">
        <v>3212</v>
      </c>
      <c r="G27" s="149">
        <v>279</v>
      </c>
      <c r="H27" s="149" t="s">
        <v>3238</v>
      </c>
      <c r="I27" s="48">
        <v>9.0888042265675983E-2</v>
      </c>
      <c r="J27" s="6" t="s">
        <v>7</v>
      </c>
      <c r="K27" s="100">
        <v>9</v>
      </c>
      <c r="L27" s="49">
        <v>1</v>
      </c>
      <c r="M27" s="140">
        <v>41907</v>
      </c>
      <c r="N27" s="19">
        <v>2014</v>
      </c>
    </row>
    <row r="28" spans="1:14">
      <c r="A28" s="253" t="s">
        <v>3472</v>
      </c>
      <c r="B28" s="253" t="s">
        <v>3634</v>
      </c>
      <c r="C28" s="253" t="s">
        <v>3595</v>
      </c>
      <c r="D28" s="186" t="s">
        <v>3504</v>
      </c>
      <c r="E28" s="4" t="s">
        <v>58</v>
      </c>
      <c r="F28" s="149" t="s">
        <v>3212</v>
      </c>
      <c r="G28" s="149">
        <v>312</v>
      </c>
      <c r="H28" s="149" t="s">
        <v>3239</v>
      </c>
      <c r="I28" s="48">
        <v>0.29295501904902232</v>
      </c>
      <c r="J28" s="6" t="s">
        <v>7</v>
      </c>
      <c r="K28" s="100">
        <v>9</v>
      </c>
      <c r="L28" s="49">
        <v>1</v>
      </c>
      <c r="M28" s="140">
        <v>41907</v>
      </c>
      <c r="N28" s="19">
        <v>2014</v>
      </c>
    </row>
    <row r="29" spans="1:14">
      <c r="A29" s="253" t="s">
        <v>3472</v>
      </c>
      <c r="B29" s="253" t="s">
        <v>3634</v>
      </c>
      <c r="C29" s="253" t="s">
        <v>3595</v>
      </c>
      <c r="D29" s="186" t="s">
        <v>3505</v>
      </c>
      <c r="E29" s="4" t="s">
        <v>60</v>
      </c>
      <c r="F29" s="149" t="s">
        <v>3212</v>
      </c>
      <c r="G29" s="149">
        <v>123</v>
      </c>
      <c r="H29" s="149" t="s">
        <v>3240</v>
      </c>
      <c r="I29" s="48">
        <v>3.1724094382117074</v>
      </c>
      <c r="J29" s="6" t="s">
        <v>7</v>
      </c>
      <c r="K29" s="100">
        <v>9</v>
      </c>
      <c r="L29" s="49">
        <v>1</v>
      </c>
      <c r="M29" s="140">
        <v>41872</v>
      </c>
      <c r="N29" s="19">
        <v>2014</v>
      </c>
    </row>
    <row r="30" spans="1:14">
      <c r="A30" s="253" t="s">
        <v>3472</v>
      </c>
      <c r="B30" s="253" t="s">
        <v>3634</v>
      </c>
      <c r="C30" s="253" t="s">
        <v>3595</v>
      </c>
      <c r="D30" s="186" t="s">
        <v>3506</v>
      </c>
      <c r="E30" s="4" t="s">
        <v>62</v>
      </c>
      <c r="F30" s="98" t="s">
        <v>3212</v>
      </c>
      <c r="G30" s="19">
        <v>272</v>
      </c>
      <c r="H30" s="19" t="s">
        <v>3241</v>
      </c>
      <c r="I30" s="48">
        <v>63.16487402386916</v>
      </c>
      <c r="J30" s="6" t="s">
        <v>7</v>
      </c>
      <c r="K30" s="100">
        <v>1.5831583858175882</v>
      </c>
      <c r="L30" s="49">
        <v>8.4168416141824114</v>
      </c>
      <c r="M30" s="140">
        <v>41907</v>
      </c>
      <c r="N30" s="19">
        <v>2014</v>
      </c>
    </row>
    <row r="31" spans="1:14">
      <c r="A31" s="253" t="s">
        <v>3472</v>
      </c>
      <c r="B31" s="253" t="s">
        <v>3634</v>
      </c>
      <c r="C31" s="253" t="s">
        <v>3595</v>
      </c>
      <c r="D31" s="186" t="s">
        <v>3507</v>
      </c>
      <c r="E31" s="4" t="s">
        <v>64</v>
      </c>
      <c r="F31" s="98" t="s">
        <v>3212</v>
      </c>
      <c r="G31" s="19">
        <v>301</v>
      </c>
      <c r="H31" s="19" t="s">
        <v>3242</v>
      </c>
      <c r="I31" s="48">
        <v>18.401102948914943</v>
      </c>
      <c r="J31" s="6" t="s">
        <v>7</v>
      </c>
      <c r="K31" s="100">
        <v>5.4344568517234828</v>
      </c>
      <c r="L31" s="49">
        <v>4.5655431482765172</v>
      </c>
      <c r="M31" s="140">
        <v>41907</v>
      </c>
      <c r="N31" s="19">
        <v>2014</v>
      </c>
    </row>
    <row r="32" spans="1:14">
      <c r="A32" s="253" t="s">
        <v>3472</v>
      </c>
      <c r="B32" s="253" t="s">
        <v>3634</v>
      </c>
      <c r="C32" s="253" t="s">
        <v>3595</v>
      </c>
      <c r="D32" s="186" t="s">
        <v>3508</v>
      </c>
      <c r="E32" s="4" t="s">
        <v>66</v>
      </c>
      <c r="F32" s="98" t="s">
        <v>3212</v>
      </c>
      <c r="G32" s="19">
        <v>317</v>
      </c>
      <c r="H32" s="19" t="s">
        <v>3243</v>
      </c>
      <c r="I32" s="48">
        <v>38.222231577174853</v>
      </c>
      <c r="J32" s="6" t="s">
        <v>7</v>
      </c>
      <c r="K32" s="100">
        <v>2.6162784294289332</v>
      </c>
      <c r="L32" s="49">
        <v>7.3837215705710673</v>
      </c>
      <c r="M32" s="140">
        <v>41907</v>
      </c>
      <c r="N32" s="19">
        <v>2014</v>
      </c>
    </row>
    <row r="33" spans="1:14">
      <c r="A33" s="253" t="s">
        <v>3472</v>
      </c>
      <c r="B33" s="253" t="s">
        <v>3634</v>
      </c>
      <c r="C33" s="253" t="s">
        <v>3595</v>
      </c>
      <c r="D33" s="186" t="s">
        <v>3509</v>
      </c>
      <c r="E33" s="4" t="s">
        <v>68</v>
      </c>
      <c r="F33" s="149" t="s">
        <v>3212</v>
      </c>
      <c r="G33" s="149">
        <v>168</v>
      </c>
      <c r="H33" s="149" t="s">
        <v>3244</v>
      </c>
      <c r="I33" s="48">
        <v>6.8390831210928456</v>
      </c>
      <c r="J33" s="6" t="s">
        <v>7</v>
      </c>
      <c r="K33" s="100">
        <v>9</v>
      </c>
      <c r="L33" s="49">
        <v>1</v>
      </c>
      <c r="M33" s="140">
        <v>41872</v>
      </c>
      <c r="N33" s="19">
        <v>2014</v>
      </c>
    </row>
    <row r="34" spans="1:14">
      <c r="A34" s="253" t="s">
        <v>3472</v>
      </c>
      <c r="B34" s="253" t="s">
        <v>3634</v>
      </c>
      <c r="C34" s="253" t="s">
        <v>3595</v>
      </c>
      <c r="D34" s="186" t="s">
        <v>3510</v>
      </c>
      <c r="E34" s="101" t="s">
        <v>70</v>
      </c>
      <c r="F34" s="98" t="s">
        <v>3212</v>
      </c>
      <c r="G34" s="19">
        <v>296</v>
      </c>
      <c r="H34" s="19" t="s">
        <v>3245</v>
      </c>
      <c r="I34" s="48">
        <v>22.815003473026167</v>
      </c>
      <c r="J34" s="6" t="s">
        <v>7</v>
      </c>
      <c r="K34" s="100">
        <v>4.3830806389413217</v>
      </c>
      <c r="L34" s="49">
        <v>5.6169193610586783</v>
      </c>
      <c r="M34" s="140">
        <v>41907</v>
      </c>
      <c r="N34" s="19">
        <v>2014</v>
      </c>
    </row>
    <row r="35" spans="1:14">
      <c r="A35" s="253" t="s">
        <v>3472</v>
      </c>
      <c r="B35" s="253" t="s">
        <v>3634</v>
      </c>
      <c r="C35" s="253" t="s">
        <v>3595</v>
      </c>
      <c r="D35" s="186" t="s">
        <v>3511</v>
      </c>
      <c r="E35" s="101" t="s">
        <v>72</v>
      </c>
      <c r="F35" s="98" t="s">
        <v>3212</v>
      </c>
      <c r="G35" s="19">
        <v>280</v>
      </c>
      <c r="H35" s="19" t="s">
        <v>3246</v>
      </c>
      <c r="I35" s="48">
        <v>21.909532930602623</v>
      </c>
      <c r="J35" s="6" t="s">
        <v>7</v>
      </c>
      <c r="K35" s="100">
        <v>4.5642232683254873</v>
      </c>
      <c r="L35" s="49">
        <v>5.4357767316745127</v>
      </c>
      <c r="M35" s="140">
        <v>41907</v>
      </c>
      <c r="N35" s="19">
        <v>2014</v>
      </c>
    </row>
    <row r="36" spans="1:14">
      <c r="A36" s="253" t="s">
        <v>3472</v>
      </c>
      <c r="B36" s="253" t="s">
        <v>3634</v>
      </c>
      <c r="C36" s="253" t="s">
        <v>3595</v>
      </c>
      <c r="D36" s="186" t="s">
        <v>3512</v>
      </c>
      <c r="E36" s="101" t="s">
        <v>74</v>
      </c>
      <c r="F36" s="98" t="s">
        <v>3212</v>
      </c>
      <c r="G36" s="19">
        <v>315</v>
      </c>
      <c r="H36" s="19" t="s">
        <v>3247</v>
      </c>
      <c r="I36" s="48">
        <v>20.541371108632049</v>
      </c>
      <c r="J36" s="6" t="s">
        <v>7</v>
      </c>
      <c r="K36" s="100">
        <v>4.8682242032995182</v>
      </c>
      <c r="L36" s="49">
        <v>5.1317757967004818</v>
      </c>
      <c r="M36" s="140">
        <v>41907</v>
      </c>
      <c r="N36" s="19">
        <v>2014</v>
      </c>
    </row>
    <row r="37" spans="1:14">
      <c r="A37" s="253" t="s">
        <v>3472</v>
      </c>
      <c r="B37" s="253" t="s">
        <v>3634</v>
      </c>
      <c r="C37" s="253" t="s">
        <v>3595</v>
      </c>
      <c r="D37" s="186" t="s">
        <v>3513</v>
      </c>
      <c r="E37" s="4" t="s">
        <v>76</v>
      </c>
      <c r="F37" s="98" t="s">
        <v>3212</v>
      </c>
      <c r="G37" s="19">
        <v>129</v>
      </c>
      <c r="H37" s="19" t="s">
        <v>3248</v>
      </c>
      <c r="I37" s="48">
        <v>17.908564693005538</v>
      </c>
      <c r="J37" s="6" t="s">
        <v>7</v>
      </c>
      <c r="K37" s="100">
        <v>5.583920415411991</v>
      </c>
      <c r="L37" s="49">
        <v>4.416079584588009</v>
      </c>
      <c r="M37" s="140">
        <v>41872</v>
      </c>
      <c r="N37" s="19">
        <v>2014</v>
      </c>
    </row>
    <row r="38" spans="1:14">
      <c r="A38" s="253" t="s">
        <v>3472</v>
      </c>
      <c r="B38" s="253" t="s">
        <v>3634</v>
      </c>
      <c r="C38" s="253" t="s">
        <v>3595</v>
      </c>
      <c r="D38" s="186" t="s">
        <v>3514</v>
      </c>
      <c r="E38" s="6" t="s">
        <v>78</v>
      </c>
      <c r="F38" s="98" t="s">
        <v>3212</v>
      </c>
      <c r="G38" s="19">
        <v>273</v>
      </c>
      <c r="H38" s="19" t="s">
        <v>3249</v>
      </c>
      <c r="I38" s="48">
        <v>44.326338167505106</v>
      </c>
      <c r="J38" s="6" t="s">
        <v>7</v>
      </c>
      <c r="K38" s="100">
        <v>2.2559950614938979</v>
      </c>
      <c r="L38" s="49">
        <v>7.7440049385061016</v>
      </c>
      <c r="M38" s="140">
        <v>41907</v>
      </c>
      <c r="N38" s="19">
        <v>2014</v>
      </c>
    </row>
    <row r="39" spans="1:14">
      <c r="A39" s="253" t="s">
        <v>3472</v>
      </c>
      <c r="B39" s="253" t="s">
        <v>3634</v>
      </c>
      <c r="C39" s="253" t="s">
        <v>3595</v>
      </c>
      <c r="D39" s="186" t="s">
        <v>3515</v>
      </c>
      <c r="E39" s="4" t="s">
        <v>80</v>
      </c>
      <c r="F39" s="98" t="s">
        <v>3212</v>
      </c>
      <c r="G39" s="19">
        <v>302</v>
      </c>
      <c r="H39" s="19" t="s">
        <v>3250</v>
      </c>
      <c r="I39" s="48">
        <v>63.059630806794495</v>
      </c>
      <c r="J39" s="6" t="s">
        <v>7</v>
      </c>
      <c r="K39" s="100">
        <v>1.5858005941453321</v>
      </c>
      <c r="L39" s="49">
        <v>8.4141994058546672</v>
      </c>
      <c r="M39" s="140">
        <v>41907</v>
      </c>
      <c r="N39" s="19">
        <v>2014</v>
      </c>
    </row>
    <row r="40" spans="1:14">
      <c r="A40" s="253" t="s">
        <v>3472</v>
      </c>
      <c r="B40" s="253" t="s">
        <v>3634</v>
      </c>
      <c r="C40" s="253" t="s">
        <v>3595</v>
      </c>
      <c r="D40" s="186" t="s">
        <v>3516</v>
      </c>
      <c r="E40" s="4" t="s">
        <v>82</v>
      </c>
      <c r="F40" s="98" t="s">
        <v>3212</v>
      </c>
      <c r="G40" s="19">
        <v>318</v>
      </c>
      <c r="H40" s="19" t="s">
        <v>3251</v>
      </c>
      <c r="I40" s="48">
        <v>16.965585468016588</v>
      </c>
      <c r="J40" s="6" t="s">
        <v>7</v>
      </c>
      <c r="K40" s="100">
        <v>5.8942852392874592</v>
      </c>
      <c r="L40" s="49">
        <v>4.1057147607125408</v>
      </c>
      <c r="M40" s="140">
        <v>41907</v>
      </c>
      <c r="N40" s="19">
        <v>2014</v>
      </c>
    </row>
    <row r="41" spans="1:14">
      <c r="A41" s="253" t="s">
        <v>3472</v>
      </c>
      <c r="B41" s="253" t="s">
        <v>3634</v>
      </c>
      <c r="C41" s="253" t="s">
        <v>3595</v>
      </c>
      <c r="D41" s="186" t="s">
        <v>3517</v>
      </c>
      <c r="E41" s="4" t="s">
        <v>84</v>
      </c>
      <c r="F41" s="98" t="s">
        <v>3212</v>
      </c>
      <c r="G41" s="19">
        <v>169</v>
      </c>
      <c r="H41" s="19" t="s">
        <v>3252</v>
      </c>
      <c r="I41" s="48">
        <v>8.4429897493106569</v>
      </c>
      <c r="J41" s="6" t="s">
        <v>7</v>
      </c>
      <c r="K41" s="100">
        <v>9</v>
      </c>
      <c r="L41" s="49">
        <v>1</v>
      </c>
      <c r="M41" s="140">
        <v>41872</v>
      </c>
      <c r="N41" s="19">
        <v>2014</v>
      </c>
    </row>
    <row r="42" spans="1:14">
      <c r="A42" s="253" t="s">
        <v>3472</v>
      </c>
      <c r="B42" s="253" t="s">
        <v>3634</v>
      </c>
      <c r="C42" s="253" t="s">
        <v>3595</v>
      </c>
      <c r="D42" s="186" t="s">
        <v>3518</v>
      </c>
      <c r="E42" s="7" t="s">
        <v>86</v>
      </c>
      <c r="F42" s="98" t="s">
        <v>3212</v>
      </c>
      <c r="G42" s="19">
        <v>300</v>
      </c>
      <c r="H42" s="19" t="s">
        <v>3253</v>
      </c>
      <c r="I42" s="48">
        <v>39.695636616220085</v>
      </c>
      <c r="J42" s="6" t="s">
        <v>7</v>
      </c>
      <c r="K42" s="100">
        <v>2.519168566732064</v>
      </c>
      <c r="L42" s="49">
        <v>7.4808314332679355</v>
      </c>
      <c r="M42" s="140">
        <v>41907</v>
      </c>
      <c r="N42" s="19">
        <v>2014</v>
      </c>
    </row>
    <row r="43" spans="1:14">
      <c r="A43" s="253" t="s">
        <v>3472</v>
      </c>
      <c r="B43" s="253" t="s">
        <v>3634</v>
      </c>
      <c r="C43" s="253" t="s">
        <v>3595</v>
      </c>
      <c r="D43" s="186" t="s">
        <v>3519</v>
      </c>
      <c r="E43" s="4" t="s">
        <v>88</v>
      </c>
      <c r="F43" s="98" t="s">
        <v>3212</v>
      </c>
      <c r="G43" s="19">
        <v>282</v>
      </c>
      <c r="H43" s="19" t="s">
        <v>3254</v>
      </c>
      <c r="I43" s="48">
        <v>19.205161127365344</v>
      </c>
      <c r="J43" s="6" t="s">
        <v>7</v>
      </c>
      <c r="K43" s="100">
        <v>5.2069336641758488</v>
      </c>
      <c r="L43" s="49">
        <v>4.7930663358241512</v>
      </c>
      <c r="M43" s="140">
        <v>41907</v>
      </c>
      <c r="N43" s="19">
        <v>2014</v>
      </c>
    </row>
    <row r="44" spans="1:14">
      <c r="A44" s="253" t="s">
        <v>3472</v>
      </c>
      <c r="B44" s="253" t="s">
        <v>3634</v>
      </c>
      <c r="C44" s="253" t="s">
        <v>3595</v>
      </c>
      <c r="D44" s="186" t="s">
        <v>3520</v>
      </c>
      <c r="E44" s="7" t="s">
        <v>90</v>
      </c>
      <c r="F44" s="98" t="s">
        <v>3212</v>
      </c>
      <c r="G44" s="19">
        <v>319</v>
      </c>
      <c r="H44" s="19" t="s">
        <v>3255</v>
      </c>
      <c r="I44" s="48">
        <v>34.328232545412448</v>
      </c>
      <c r="J44" s="6" t="s">
        <v>7</v>
      </c>
      <c r="K44" s="100">
        <v>2.913054141884849</v>
      </c>
      <c r="L44" s="49">
        <v>7.0869458581151505</v>
      </c>
      <c r="M44" s="140">
        <v>41907</v>
      </c>
      <c r="N44" s="19">
        <v>2014</v>
      </c>
    </row>
    <row r="45" spans="1:14">
      <c r="A45" s="253" t="s">
        <v>3472</v>
      </c>
      <c r="B45" s="253" t="s">
        <v>3634</v>
      </c>
      <c r="C45" s="253" t="s">
        <v>3595</v>
      </c>
      <c r="D45" s="186" t="s">
        <v>3521</v>
      </c>
      <c r="E45" s="4" t="s">
        <v>92</v>
      </c>
      <c r="F45" s="98" t="s">
        <v>3212</v>
      </c>
      <c r="G45" s="19">
        <v>255</v>
      </c>
      <c r="H45" s="19" t="s">
        <v>3256</v>
      </c>
      <c r="I45" s="48">
        <v>56.218821696941625</v>
      </c>
      <c r="J45" s="6" t="s">
        <v>7</v>
      </c>
      <c r="K45" s="100">
        <v>1.7787637126062379</v>
      </c>
      <c r="L45" s="49">
        <v>8.2212362873937614</v>
      </c>
      <c r="M45" s="140">
        <v>41907</v>
      </c>
      <c r="N45" s="19">
        <v>2014</v>
      </c>
    </row>
    <row r="46" spans="1:14">
      <c r="A46" s="253" t="s">
        <v>3472</v>
      </c>
      <c r="B46" s="253" t="s">
        <v>3634</v>
      </c>
      <c r="C46" s="253" t="s">
        <v>3595</v>
      </c>
      <c r="D46" s="186" t="s">
        <v>3522</v>
      </c>
      <c r="E46" s="6" t="s">
        <v>94</v>
      </c>
      <c r="F46" s="98" t="s">
        <v>3212</v>
      </c>
      <c r="G46" s="19">
        <v>274</v>
      </c>
      <c r="H46" s="19" t="s">
        <v>3257</v>
      </c>
      <c r="I46" s="48">
        <v>48.220337199267512</v>
      </c>
      <c r="J46" s="6" t="s">
        <v>7</v>
      </c>
      <c r="K46" s="100">
        <v>2.0738137849753371</v>
      </c>
      <c r="L46" s="49">
        <v>7.9261862150246625</v>
      </c>
      <c r="M46" s="140">
        <v>41907</v>
      </c>
      <c r="N46" s="19">
        <v>2014</v>
      </c>
    </row>
    <row r="47" spans="1:14">
      <c r="A47" s="253" t="s">
        <v>3472</v>
      </c>
      <c r="B47" s="253" t="s">
        <v>3634</v>
      </c>
      <c r="C47" s="253" t="s">
        <v>3595</v>
      </c>
      <c r="D47" s="186" t="s">
        <v>3523</v>
      </c>
      <c r="E47" s="6" t="s">
        <v>96</v>
      </c>
      <c r="F47" s="98" t="s">
        <v>3212</v>
      </c>
      <c r="G47" s="19">
        <v>303</v>
      </c>
      <c r="H47" s="19" t="s">
        <v>3258</v>
      </c>
      <c r="I47" s="48">
        <v>37.590772274726895</v>
      </c>
      <c r="J47" s="6" t="s">
        <v>7</v>
      </c>
      <c r="K47" s="100">
        <v>2.6602273363570186</v>
      </c>
      <c r="L47" s="49">
        <v>7.3397726636429814</v>
      </c>
      <c r="M47" s="140">
        <v>41907</v>
      </c>
      <c r="N47" s="19">
        <v>2014</v>
      </c>
    </row>
    <row r="48" spans="1:14">
      <c r="A48" s="253" t="s">
        <v>3472</v>
      </c>
      <c r="B48" s="253" t="s">
        <v>3634</v>
      </c>
      <c r="C48" s="253" t="s">
        <v>3595</v>
      </c>
      <c r="D48" s="186" t="s">
        <v>3524</v>
      </c>
      <c r="E48" s="6" t="s">
        <v>98</v>
      </c>
      <c r="F48" s="98" t="s">
        <v>3212</v>
      </c>
      <c r="G48" s="19">
        <v>9</v>
      </c>
      <c r="H48" s="19" t="s">
        <v>3259</v>
      </c>
      <c r="I48" s="48">
        <v>41.379528089414642</v>
      </c>
      <c r="J48" s="6" t="s">
        <v>7</v>
      </c>
      <c r="K48" s="100">
        <v>2.4166539498448545</v>
      </c>
      <c r="L48" s="49">
        <v>7.5833460501551455</v>
      </c>
      <c r="M48" s="140">
        <v>41852</v>
      </c>
      <c r="N48" s="19">
        <v>2014</v>
      </c>
    </row>
    <row r="49" spans="1:14">
      <c r="A49" s="253" t="s">
        <v>3472</v>
      </c>
      <c r="B49" s="253" t="s">
        <v>3634</v>
      </c>
      <c r="C49" s="253" t="s">
        <v>3595</v>
      </c>
      <c r="D49" s="186" t="s">
        <v>3525</v>
      </c>
      <c r="E49" s="6" t="s">
        <v>100</v>
      </c>
      <c r="F49" s="98" t="s">
        <v>3212</v>
      </c>
      <c r="G49" s="19">
        <v>173</v>
      </c>
      <c r="H49" s="19" t="s">
        <v>3260</v>
      </c>
      <c r="I49" s="48">
        <v>18.737881243553854</v>
      </c>
      <c r="J49" s="6" t="s">
        <v>7</v>
      </c>
      <c r="K49" s="100">
        <v>5.3367826757041534</v>
      </c>
      <c r="L49" s="49">
        <v>4.6632173242958466</v>
      </c>
      <c r="M49" s="140">
        <v>41872</v>
      </c>
      <c r="N49" s="19">
        <v>2014</v>
      </c>
    </row>
    <row r="50" spans="1:14">
      <c r="A50" s="253" t="s">
        <v>3472</v>
      </c>
      <c r="B50" s="253" t="s">
        <v>3634</v>
      </c>
      <c r="C50" s="253" t="s">
        <v>3595</v>
      </c>
      <c r="D50" s="186" t="s">
        <v>3526</v>
      </c>
      <c r="E50" s="101" t="s">
        <v>102</v>
      </c>
      <c r="F50" s="98" t="s">
        <v>3212</v>
      </c>
      <c r="G50" s="19">
        <v>316</v>
      </c>
      <c r="H50" s="19" t="s">
        <v>3261</v>
      </c>
      <c r="I50" s="48">
        <v>50.43044475783536</v>
      </c>
      <c r="J50" s="6" t="s">
        <v>7</v>
      </c>
      <c r="K50" s="100">
        <v>1.9829291706665553</v>
      </c>
      <c r="L50" s="49">
        <v>8.0170708293334449</v>
      </c>
      <c r="M50" s="140">
        <v>41907</v>
      </c>
      <c r="N50" s="19">
        <v>2014</v>
      </c>
    </row>
    <row r="51" spans="1:14">
      <c r="A51" s="253" t="s">
        <v>3472</v>
      </c>
      <c r="B51" s="253" t="s">
        <v>3634</v>
      </c>
      <c r="C51" s="253" t="s">
        <v>3595</v>
      </c>
      <c r="D51" s="186" t="s">
        <v>3527</v>
      </c>
      <c r="E51" s="101" t="s">
        <v>104</v>
      </c>
      <c r="F51" s="98" t="s">
        <v>3212</v>
      </c>
      <c r="G51" s="19">
        <v>286</v>
      </c>
      <c r="H51" s="19" t="s">
        <v>3262</v>
      </c>
      <c r="I51" s="48">
        <v>59.902334294554713</v>
      </c>
      <c r="J51" s="6" t="s">
        <v>7</v>
      </c>
      <c r="K51" s="100">
        <v>1.6693840261428723</v>
      </c>
      <c r="L51" s="49">
        <v>8.3306159738571282</v>
      </c>
      <c r="M51" s="140">
        <v>41907</v>
      </c>
      <c r="N51" s="19">
        <v>2014</v>
      </c>
    </row>
    <row r="52" spans="1:14">
      <c r="A52" s="253" t="s">
        <v>3472</v>
      </c>
      <c r="B52" s="253" t="s">
        <v>3634</v>
      </c>
      <c r="C52" s="253" t="s">
        <v>3595</v>
      </c>
      <c r="D52" s="186" t="s">
        <v>3528</v>
      </c>
      <c r="E52" s="101" t="s">
        <v>106</v>
      </c>
      <c r="F52" s="98" t="s">
        <v>3212</v>
      </c>
      <c r="G52" s="19">
        <v>4</v>
      </c>
      <c r="H52" s="19" t="s">
        <v>3263</v>
      </c>
      <c r="I52" s="48">
        <v>17.807531204613863</v>
      </c>
      <c r="J52" s="6" t="s">
        <v>7</v>
      </c>
      <c r="K52" s="100">
        <v>5.6156015593048849</v>
      </c>
      <c r="L52" s="49">
        <v>4.3843984406951151</v>
      </c>
      <c r="M52" s="140">
        <v>41872</v>
      </c>
      <c r="N52" s="19">
        <v>2014</v>
      </c>
    </row>
    <row r="53" spans="1:14">
      <c r="A53" s="253" t="s">
        <v>3472</v>
      </c>
      <c r="B53" s="253" t="s">
        <v>3634</v>
      </c>
      <c r="C53" s="253" t="s">
        <v>3595</v>
      </c>
      <c r="D53" s="186" t="s">
        <v>3529</v>
      </c>
      <c r="E53" s="101" t="s">
        <v>108</v>
      </c>
      <c r="F53" s="98" t="s">
        <v>3212</v>
      </c>
      <c r="G53" s="19">
        <v>256</v>
      </c>
      <c r="H53" s="19" t="s">
        <v>3264</v>
      </c>
      <c r="I53" s="48">
        <v>40.53758235281736</v>
      </c>
      <c r="J53" s="6" t="s">
        <v>7</v>
      </c>
      <c r="K53" s="100">
        <v>2.4668466690897763</v>
      </c>
      <c r="L53" s="49">
        <v>7.5331533309102241</v>
      </c>
      <c r="M53" s="140">
        <v>41907</v>
      </c>
      <c r="N53" s="19">
        <v>2014</v>
      </c>
    </row>
    <row r="54" spans="1:14">
      <c r="A54" s="253" t="s">
        <v>3472</v>
      </c>
      <c r="B54" s="253" t="s">
        <v>3634</v>
      </c>
      <c r="C54" s="253" t="s">
        <v>3595</v>
      </c>
      <c r="D54" s="186" t="s">
        <v>3530</v>
      </c>
      <c r="E54" s="101" t="s">
        <v>110</v>
      </c>
      <c r="F54" s="98" t="s">
        <v>3212</v>
      </c>
      <c r="G54" s="19">
        <v>276</v>
      </c>
      <c r="H54" s="19" t="s">
        <v>3265</v>
      </c>
      <c r="I54" s="48">
        <v>43.58963564798249</v>
      </c>
      <c r="J54" s="6" t="s">
        <v>7</v>
      </c>
      <c r="K54" s="100">
        <v>2.2941233280216329</v>
      </c>
      <c r="L54" s="49">
        <v>7.7058766719783671</v>
      </c>
      <c r="M54" s="140">
        <v>41907</v>
      </c>
      <c r="N54" s="19">
        <v>2014</v>
      </c>
    </row>
    <row r="55" spans="1:14">
      <c r="A55" s="253" t="s">
        <v>3472</v>
      </c>
      <c r="B55" s="253" t="s">
        <v>3634</v>
      </c>
      <c r="C55" s="253" t="s">
        <v>3595</v>
      </c>
      <c r="D55" s="186" t="s">
        <v>3531</v>
      </c>
      <c r="E55" s="101" t="s">
        <v>112</v>
      </c>
      <c r="F55" s="98" t="s">
        <v>3212</v>
      </c>
      <c r="G55" s="19">
        <v>304</v>
      </c>
      <c r="H55" s="19" t="s">
        <v>3266</v>
      </c>
      <c r="I55" s="48">
        <v>59.165631775032097</v>
      </c>
      <c r="J55" s="6" t="s">
        <v>7</v>
      </c>
      <c r="K55" s="100">
        <v>1.6901704080543598</v>
      </c>
      <c r="L55" s="49">
        <v>8.3098295919456397</v>
      </c>
      <c r="M55" s="140">
        <v>41907</v>
      </c>
      <c r="N55" s="19">
        <v>2014</v>
      </c>
    </row>
    <row r="56" spans="1:14">
      <c r="A56" s="253" t="s">
        <v>3472</v>
      </c>
      <c r="B56" s="253" t="s">
        <v>3634</v>
      </c>
      <c r="C56" s="253" t="s">
        <v>3595</v>
      </c>
      <c r="D56" s="186" t="s">
        <v>3532</v>
      </c>
      <c r="E56" s="101" t="s">
        <v>114</v>
      </c>
      <c r="F56" s="98" t="s">
        <v>3212</v>
      </c>
      <c r="G56" s="19">
        <v>13</v>
      </c>
      <c r="H56" s="19" t="s">
        <v>3267</v>
      </c>
      <c r="I56" s="48">
        <v>19.649287503420407</v>
      </c>
      <c r="J56" s="6" t="s">
        <v>7</v>
      </c>
      <c r="K56" s="100">
        <v>5.0892430569094538</v>
      </c>
      <c r="L56" s="49">
        <v>4.9107569430905462</v>
      </c>
      <c r="M56" s="140">
        <v>41872</v>
      </c>
      <c r="N56" s="19">
        <v>2014</v>
      </c>
    </row>
    <row r="57" spans="1:14">
      <c r="A57" s="253" t="s">
        <v>3472</v>
      </c>
      <c r="B57" s="253" t="s">
        <v>3634</v>
      </c>
      <c r="C57" s="253" t="s">
        <v>3595</v>
      </c>
      <c r="D57" s="186" t="s">
        <v>3533</v>
      </c>
      <c r="E57" s="101" t="s">
        <v>116</v>
      </c>
      <c r="F57" s="98" t="s">
        <v>3212</v>
      </c>
      <c r="G57" s="19">
        <v>177</v>
      </c>
      <c r="H57" s="19" t="s">
        <v>3268</v>
      </c>
      <c r="I57" s="48">
        <v>15.109095118819594</v>
      </c>
      <c r="J57" s="6" t="s">
        <v>7</v>
      </c>
      <c r="K57" s="100">
        <v>6.6185300452203757</v>
      </c>
      <c r="L57" s="49">
        <v>3.3814699547796243</v>
      </c>
      <c r="M57" s="140">
        <v>41872</v>
      </c>
      <c r="N57" s="19">
        <v>2014</v>
      </c>
    </row>
    <row r="58" spans="1:14">
      <c r="A58" s="253" t="s">
        <v>3472</v>
      </c>
      <c r="B58" s="253" t="s">
        <v>3634</v>
      </c>
      <c r="C58" s="253" t="s">
        <v>3595</v>
      </c>
      <c r="D58" s="186" t="s">
        <v>3534</v>
      </c>
      <c r="E58" s="101" t="s">
        <v>118</v>
      </c>
      <c r="F58" s="98" t="s">
        <v>3212</v>
      </c>
      <c r="G58" s="19">
        <v>254</v>
      </c>
      <c r="H58" s="19" t="s">
        <v>3269</v>
      </c>
      <c r="I58" s="48">
        <v>63.270117240943819</v>
      </c>
      <c r="J58" s="6" t="s">
        <v>7</v>
      </c>
      <c r="K58" s="100">
        <v>1.5805249675637913</v>
      </c>
      <c r="L58" s="49">
        <v>8.4194750324362087</v>
      </c>
      <c r="M58" s="140">
        <v>41907</v>
      </c>
      <c r="N58" s="19">
        <v>2014</v>
      </c>
    </row>
    <row r="59" spans="1:14">
      <c r="A59" s="253" t="s">
        <v>3472</v>
      </c>
      <c r="B59" s="253" t="s">
        <v>3634</v>
      </c>
      <c r="C59" s="253" t="s">
        <v>3595</v>
      </c>
      <c r="D59" s="186" t="s">
        <v>3535</v>
      </c>
      <c r="E59" s="101" t="s">
        <v>120</v>
      </c>
      <c r="F59" s="98" t="s">
        <v>3212</v>
      </c>
      <c r="G59" s="19">
        <v>287</v>
      </c>
      <c r="H59" s="19" t="s">
        <v>3270</v>
      </c>
      <c r="I59" s="48">
        <v>38.958934096697469</v>
      </c>
      <c r="J59" s="6" t="s">
        <v>7</v>
      </c>
      <c r="K59" s="100">
        <v>2.5668053379437028</v>
      </c>
      <c r="L59" s="49">
        <v>7.4331946620562972</v>
      </c>
      <c r="M59" s="140">
        <v>41907</v>
      </c>
      <c r="N59" s="19">
        <v>2014</v>
      </c>
    </row>
    <row r="60" spans="1:14">
      <c r="A60" s="253" t="s">
        <v>3472</v>
      </c>
      <c r="B60" s="253" t="s">
        <v>3634</v>
      </c>
      <c r="C60" s="253" t="s">
        <v>3595</v>
      </c>
      <c r="D60" s="186" t="s">
        <v>3536</v>
      </c>
      <c r="E60" s="101" t="s">
        <v>122</v>
      </c>
      <c r="F60" s="98" t="s">
        <v>3212</v>
      </c>
      <c r="G60" s="19">
        <v>18</v>
      </c>
      <c r="H60" s="19" t="s">
        <v>3271</v>
      </c>
      <c r="I60" s="48">
        <v>27.487423435559581</v>
      </c>
      <c r="J60" s="6" t="s">
        <v>7</v>
      </c>
      <c r="K60" s="100">
        <v>3.6380274140439539</v>
      </c>
      <c r="L60" s="49">
        <v>6.3619725859560461</v>
      </c>
      <c r="M60" s="140">
        <v>41872</v>
      </c>
      <c r="N60" s="19">
        <v>2014</v>
      </c>
    </row>
    <row r="61" spans="1:14">
      <c r="A61" s="253" t="s">
        <v>3472</v>
      </c>
      <c r="B61" s="253" t="s">
        <v>3634</v>
      </c>
      <c r="C61" s="253" t="s">
        <v>3595</v>
      </c>
      <c r="D61" s="186" t="s">
        <v>3537</v>
      </c>
      <c r="E61" s="101" t="s">
        <v>124</v>
      </c>
      <c r="F61" s="98" t="s">
        <v>3212</v>
      </c>
      <c r="G61" s="19">
        <v>257</v>
      </c>
      <c r="H61" s="19" t="s">
        <v>3272</v>
      </c>
      <c r="I61" s="48">
        <v>31.80239533562062</v>
      </c>
      <c r="J61" s="6" t="s">
        <v>7</v>
      </c>
      <c r="K61" s="100">
        <v>3.1444172347607386</v>
      </c>
      <c r="L61" s="49">
        <v>6.8555827652392614</v>
      </c>
      <c r="M61" s="140">
        <v>41907</v>
      </c>
      <c r="N61" s="19">
        <v>2014</v>
      </c>
    </row>
    <row r="62" spans="1:14">
      <c r="A62" s="253" t="s">
        <v>3472</v>
      </c>
      <c r="B62" s="253" t="s">
        <v>3634</v>
      </c>
      <c r="C62" s="253" t="s">
        <v>3595</v>
      </c>
      <c r="D62" s="186" t="s">
        <v>3538</v>
      </c>
      <c r="E62" s="101" t="s">
        <v>126</v>
      </c>
      <c r="F62" s="98" t="s">
        <v>3212</v>
      </c>
      <c r="G62" s="19">
        <v>278</v>
      </c>
      <c r="H62" s="19" t="s">
        <v>3273</v>
      </c>
      <c r="I62" s="48">
        <v>41.063798438190659</v>
      </c>
      <c r="J62" s="6" t="s">
        <v>7</v>
      </c>
      <c r="K62" s="100">
        <v>2.4352350197344816</v>
      </c>
      <c r="L62" s="49">
        <v>7.5647649802655188</v>
      </c>
      <c r="M62" s="140">
        <v>41907</v>
      </c>
      <c r="N62" s="19">
        <v>2014</v>
      </c>
    </row>
    <row r="63" spans="1:14">
      <c r="A63" s="253" t="s">
        <v>3472</v>
      </c>
      <c r="B63" s="253" t="s">
        <v>3634</v>
      </c>
      <c r="C63" s="253" t="s">
        <v>3595</v>
      </c>
      <c r="D63" s="186" t="s">
        <v>3539</v>
      </c>
      <c r="E63" s="101" t="s">
        <v>128</v>
      </c>
      <c r="F63" s="98" t="s">
        <v>3212</v>
      </c>
      <c r="G63" s="19">
        <v>305</v>
      </c>
      <c r="H63" s="19" t="s">
        <v>3274</v>
      </c>
      <c r="I63" s="48">
        <v>29.69753099412743</v>
      </c>
      <c r="J63" s="6" t="s">
        <v>7</v>
      </c>
      <c r="K63" s="100">
        <v>3.3672832943511231</v>
      </c>
      <c r="L63" s="49">
        <v>6.6327167056488765</v>
      </c>
      <c r="M63" s="140">
        <v>41907</v>
      </c>
      <c r="N63" s="19">
        <v>2014</v>
      </c>
    </row>
    <row r="64" spans="1:14">
      <c r="A64" s="253" t="s">
        <v>3472</v>
      </c>
      <c r="B64" s="253" t="s">
        <v>3634</v>
      </c>
      <c r="C64" s="253" t="s">
        <v>3595</v>
      </c>
      <c r="D64" s="186" t="s">
        <v>3540</v>
      </c>
      <c r="E64" s="101" t="s">
        <v>130</v>
      </c>
      <c r="F64" s="98" t="s">
        <v>3212</v>
      </c>
      <c r="G64" s="19">
        <v>32</v>
      </c>
      <c r="H64" s="19" t="s">
        <v>3275</v>
      </c>
      <c r="I64" s="48">
        <v>36.538340103980303</v>
      </c>
      <c r="J64" s="6" t="s">
        <v>7</v>
      </c>
      <c r="K64" s="100">
        <v>2.7368512011060542</v>
      </c>
      <c r="L64" s="49">
        <v>7.2631487988939458</v>
      </c>
      <c r="M64" s="140">
        <v>41872</v>
      </c>
      <c r="N64" s="19">
        <v>2014</v>
      </c>
    </row>
    <row r="65" spans="1:14">
      <c r="A65" s="253" t="s">
        <v>3472</v>
      </c>
      <c r="B65" s="253" t="s">
        <v>3634</v>
      </c>
      <c r="C65" s="253" t="s">
        <v>3595</v>
      </c>
      <c r="D65" s="186" t="s">
        <v>3541</v>
      </c>
      <c r="E65" s="101" t="s">
        <v>132</v>
      </c>
      <c r="F65" s="98" t="s">
        <v>3212</v>
      </c>
      <c r="G65" s="19">
        <v>178</v>
      </c>
      <c r="H65" s="19" t="s">
        <v>3276</v>
      </c>
      <c r="I65" s="48">
        <v>21.358437348712876</v>
      </c>
      <c r="J65" s="6" t="s">
        <v>7</v>
      </c>
      <c r="K65" s="100">
        <v>4.6819904643457591</v>
      </c>
      <c r="L65" s="49">
        <v>5.3180095356542409</v>
      </c>
      <c r="M65" s="140">
        <v>41872</v>
      </c>
      <c r="N65" s="19">
        <v>2014</v>
      </c>
    </row>
    <row r="66" spans="1:14">
      <c r="A66" s="253" t="s">
        <v>3472</v>
      </c>
      <c r="B66" s="253" t="s">
        <v>3634</v>
      </c>
      <c r="C66" s="253" t="s">
        <v>3595</v>
      </c>
      <c r="D66" s="186" t="s">
        <v>3542</v>
      </c>
      <c r="E66" s="101" t="s">
        <v>134</v>
      </c>
      <c r="F66" s="98" t="s">
        <v>3212</v>
      </c>
      <c r="G66" s="19">
        <v>258</v>
      </c>
      <c r="H66" s="19" t="s">
        <v>3277</v>
      </c>
      <c r="I66" s="48">
        <v>63.901576543391776</v>
      </c>
      <c r="J66" s="6" t="s">
        <v>7</v>
      </c>
      <c r="K66" s="100">
        <v>1.564906617477519</v>
      </c>
      <c r="L66" s="49">
        <v>8.4350933825224814</v>
      </c>
      <c r="M66" s="140">
        <v>41907</v>
      </c>
      <c r="N66" s="19">
        <v>2014</v>
      </c>
    </row>
    <row r="67" spans="1:14">
      <c r="A67" s="253" t="s">
        <v>3472</v>
      </c>
      <c r="B67" s="253" t="s">
        <v>3634</v>
      </c>
      <c r="C67" s="253" t="s">
        <v>3595</v>
      </c>
      <c r="D67" s="186" t="s">
        <v>3543</v>
      </c>
      <c r="E67" s="101" t="s">
        <v>136</v>
      </c>
      <c r="F67" s="98" t="s">
        <v>3212</v>
      </c>
      <c r="G67" s="19">
        <v>288</v>
      </c>
      <c r="H67" s="19" t="s">
        <v>3278</v>
      </c>
      <c r="I67" s="48">
        <v>50.535687974910019</v>
      </c>
      <c r="J67" s="6" t="s">
        <v>7</v>
      </c>
      <c r="K67" s="100">
        <v>1.9787996168103628</v>
      </c>
      <c r="L67" s="49">
        <v>8.0212003831896368</v>
      </c>
      <c r="M67" s="140">
        <v>41907</v>
      </c>
      <c r="N67" s="19">
        <v>2014</v>
      </c>
    </row>
    <row r="68" spans="1:14">
      <c r="A68" s="253" t="s">
        <v>3472</v>
      </c>
      <c r="B68" s="253" t="s">
        <v>3634</v>
      </c>
      <c r="C68" s="253" t="s">
        <v>3595</v>
      </c>
      <c r="D68" s="186" t="s">
        <v>3544</v>
      </c>
      <c r="E68" s="101" t="s">
        <v>138</v>
      </c>
      <c r="F68" s="98" t="s">
        <v>3212</v>
      </c>
      <c r="G68" s="19">
        <v>28</v>
      </c>
      <c r="H68" s="19" t="s">
        <v>3279</v>
      </c>
      <c r="I68" s="48">
        <v>23.949525353090994</v>
      </c>
      <c r="J68" s="6" t="s">
        <v>7</v>
      </c>
      <c r="K68" s="100">
        <v>4.1754480945107213</v>
      </c>
      <c r="L68" s="49">
        <v>5.8245519054892787</v>
      </c>
      <c r="M68" s="140">
        <v>41872</v>
      </c>
      <c r="N68" s="19">
        <v>2014</v>
      </c>
    </row>
    <row r="69" spans="1:14">
      <c r="A69" s="253" t="s">
        <v>3472</v>
      </c>
      <c r="B69" s="253" t="s">
        <v>3634</v>
      </c>
      <c r="C69" s="253" t="s">
        <v>3595</v>
      </c>
      <c r="D69" s="186" t="s">
        <v>3545</v>
      </c>
      <c r="E69" s="6" t="s">
        <v>140</v>
      </c>
      <c r="F69" s="98" t="s">
        <v>3212</v>
      </c>
      <c r="G69" s="19">
        <v>259</v>
      </c>
      <c r="H69" s="19" t="s">
        <v>3280</v>
      </c>
      <c r="I69" s="48">
        <v>39.37990696499611</v>
      </c>
      <c r="J69" s="6" t="s">
        <v>7</v>
      </c>
      <c r="K69" s="100">
        <v>2.5393660804960176</v>
      </c>
      <c r="L69" s="49">
        <v>7.4606339195039819</v>
      </c>
      <c r="M69" s="140">
        <v>41907</v>
      </c>
      <c r="N69" s="19">
        <v>2014</v>
      </c>
    </row>
    <row r="70" spans="1:14">
      <c r="A70" s="253" t="s">
        <v>3472</v>
      </c>
      <c r="B70" s="253" t="s">
        <v>3634</v>
      </c>
      <c r="C70" s="253" t="s">
        <v>3595</v>
      </c>
      <c r="D70" s="186" t="s">
        <v>3546</v>
      </c>
      <c r="E70" s="6" t="s">
        <v>142</v>
      </c>
      <c r="F70" s="98" t="s">
        <v>3212</v>
      </c>
      <c r="G70" s="19">
        <v>281</v>
      </c>
      <c r="H70" s="19" t="s">
        <v>3281</v>
      </c>
      <c r="I70" s="48">
        <v>62.849144372645178</v>
      </c>
      <c r="J70" s="6" t="s">
        <v>7</v>
      </c>
      <c r="K70" s="100">
        <v>1.5911115576543087</v>
      </c>
      <c r="L70" s="49">
        <v>8.4088884423456918</v>
      </c>
      <c r="M70" s="140">
        <v>41907</v>
      </c>
      <c r="N70" s="19">
        <v>2014</v>
      </c>
    </row>
    <row r="71" spans="1:14">
      <c r="A71" s="253" t="s">
        <v>3472</v>
      </c>
      <c r="B71" s="253" t="s">
        <v>3634</v>
      </c>
      <c r="C71" s="253" t="s">
        <v>3595</v>
      </c>
      <c r="D71" s="186" t="s">
        <v>3547</v>
      </c>
      <c r="E71" s="6" t="s">
        <v>144</v>
      </c>
      <c r="F71" s="149" t="s">
        <v>3212</v>
      </c>
      <c r="G71" s="149">
        <v>307</v>
      </c>
      <c r="H71" s="149" t="s">
        <v>3282</v>
      </c>
      <c r="I71" s="48">
        <v>0.11193668568060788</v>
      </c>
      <c r="J71" s="6" t="s">
        <v>7</v>
      </c>
      <c r="K71" s="100">
        <v>9</v>
      </c>
      <c r="L71" s="49">
        <v>1</v>
      </c>
      <c r="M71" s="140">
        <v>41907</v>
      </c>
      <c r="N71" s="19">
        <v>2014</v>
      </c>
    </row>
    <row r="72" spans="1:14">
      <c r="A72" s="253" t="s">
        <v>3472</v>
      </c>
      <c r="B72" s="253" t="s">
        <v>3634</v>
      </c>
      <c r="C72" s="253" t="s">
        <v>3595</v>
      </c>
      <c r="D72" s="186" t="s">
        <v>3548</v>
      </c>
      <c r="E72" s="6" t="s">
        <v>146</v>
      </c>
      <c r="F72" s="149" t="s">
        <v>3212</v>
      </c>
      <c r="G72" s="149">
        <v>35</v>
      </c>
      <c r="H72" s="149" t="s">
        <v>3283</v>
      </c>
      <c r="I72" s="48">
        <v>2.4588604264455158</v>
      </c>
      <c r="J72" s="6" t="s">
        <v>7</v>
      </c>
      <c r="K72" s="100">
        <v>9</v>
      </c>
      <c r="L72" s="49">
        <v>1</v>
      </c>
      <c r="M72" s="140">
        <v>41872</v>
      </c>
      <c r="N72" s="19">
        <v>2014</v>
      </c>
    </row>
    <row r="73" spans="1:14">
      <c r="A73" s="253" t="s">
        <v>3472</v>
      </c>
      <c r="B73" s="253" t="s">
        <v>3634</v>
      </c>
      <c r="C73" s="253" t="s">
        <v>3595</v>
      </c>
      <c r="D73" s="186" t="s">
        <v>3549</v>
      </c>
      <c r="E73" s="6" t="s">
        <v>148</v>
      </c>
      <c r="F73" s="98" t="s">
        <v>3212</v>
      </c>
      <c r="G73" s="19">
        <v>182</v>
      </c>
      <c r="H73" s="19" t="s">
        <v>3284</v>
      </c>
      <c r="I73" s="48">
        <v>9.5290997495211442</v>
      </c>
      <c r="J73" s="6" t="s">
        <v>7</v>
      </c>
      <c r="K73" s="100">
        <v>9</v>
      </c>
      <c r="L73" s="49">
        <v>1</v>
      </c>
      <c r="M73" s="140">
        <v>41872</v>
      </c>
      <c r="N73" s="19">
        <v>2014</v>
      </c>
    </row>
    <row r="74" spans="1:14">
      <c r="A74" s="253" t="s">
        <v>3472</v>
      </c>
      <c r="B74" s="253" t="s">
        <v>3634</v>
      </c>
      <c r="C74" s="253" t="s">
        <v>3595</v>
      </c>
      <c r="D74" s="186" t="s">
        <v>3550</v>
      </c>
      <c r="E74" s="6" t="s">
        <v>150</v>
      </c>
      <c r="F74" s="98" t="s">
        <v>3212</v>
      </c>
      <c r="G74" s="19">
        <v>261</v>
      </c>
      <c r="H74" s="19" t="s">
        <v>3285</v>
      </c>
      <c r="I74" s="48">
        <v>39.274663747921451</v>
      </c>
      <c r="J74" s="6" t="s">
        <v>7</v>
      </c>
      <c r="K74" s="100">
        <v>2.5461707487003586</v>
      </c>
      <c r="L74" s="49">
        <v>7.4538292512996414</v>
      </c>
      <c r="M74" s="140">
        <v>41907</v>
      </c>
      <c r="N74" s="19">
        <v>2014</v>
      </c>
    </row>
    <row r="75" spans="1:14">
      <c r="A75" s="253" t="s">
        <v>3472</v>
      </c>
      <c r="B75" s="253" t="s">
        <v>3634</v>
      </c>
      <c r="C75" s="253" t="s">
        <v>3595</v>
      </c>
      <c r="D75" s="186" t="s">
        <v>3551</v>
      </c>
      <c r="E75" s="6" t="s">
        <v>152</v>
      </c>
      <c r="F75" s="98" t="s">
        <v>3212</v>
      </c>
      <c r="G75" s="19">
        <v>291</v>
      </c>
      <c r="H75" s="19" t="s">
        <v>3286</v>
      </c>
      <c r="I75" s="48">
        <v>23.315961186301546</v>
      </c>
      <c r="J75" s="6" t="s">
        <v>7</v>
      </c>
      <c r="K75" s="100">
        <v>4.2889074656185056</v>
      </c>
      <c r="L75" s="49">
        <v>5.7110925343814944</v>
      </c>
      <c r="M75" s="140">
        <v>41907</v>
      </c>
      <c r="N75" s="19">
        <v>2014</v>
      </c>
    </row>
    <row r="76" spans="1:14">
      <c r="A76" s="253" t="s">
        <v>3472</v>
      </c>
      <c r="B76" s="253" t="s">
        <v>3634</v>
      </c>
      <c r="C76" s="253" t="s">
        <v>3595</v>
      </c>
      <c r="D76" s="186" t="s">
        <v>3552</v>
      </c>
      <c r="E76" s="6" t="s">
        <v>154</v>
      </c>
      <c r="F76" s="98" t="s">
        <v>3212</v>
      </c>
      <c r="G76" s="19">
        <v>33</v>
      </c>
      <c r="H76" s="19" t="s">
        <v>3287</v>
      </c>
      <c r="I76" s="48">
        <v>54.640173440821734</v>
      </c>
      <c r="J76" s="6" t="s">
        <v>7</v>
      </c>
      <c r="K76" s="100">
        <v>1.8301552448091223</v>
      </c>
      <c r="L76" s="49">
        <v>8.1698447551908782</v>
      </c>
      <c r="M76" s="140">
        <v>41872</v>
      </c>
      <c r="N76" s="19">
        <v>2014</v>
      </c>
    </row>
    <row r="77" spans="1:14">
      <c r="A77" s="253" t="s">
        <v>3472</v>
      </c>
      <c r="B77" s="253" t="s">
        <v>3634</v>
      </c>
      <c r="C77" s="253" t="s">
        <v>3595</v>
      </c>
      <c r="D77" s="186" t="s">
        <v>3553</v>
      </c>
      <c r="E77" s="4" t="s">
        <v>156</v>
      </c>
      <c r="F77" s="98" t="s">
        <v>3212</v>
      </c>
      <c r="G77" s="19">
        <v>260</v>
      </c>
      <c r="H77" s="19" t="s">
        <v>3288</v>
      </c>
      <c r="I77" s="48">
        <v>57.060767433538906</v>
      </c>
      <c r="J77" s="6" t="s">
        <v>7</v>
      </c>
      <c r="K77" s="100">
        <v>1.752517614076506</v>
      </c>
      <c r="L77" s="49">
        <v>8.2474823859234938</v>
      </c>
      <c r="M77" s="140">
        <v>41907</v>
      </c>
      <c r="N77" s="19">
        <v>2014</v>
      </c>
    </row>
    <row r="78" spans="1:14">
      <c r="A78" s="253" t="s">
        <v>3472</v>
      </c>
      <c r="B78" s="253" t="s">
        <v>3634</v>
      </c>
      <c r="C78" s="253" t="s">
        <v>3595</v>
      </c>
      <c r="D78" s="186" t="s">
        <v>3554</v>
      </c>
      <c r="E78" s="4" t="s">
        <v>158</v>
      </c>
      <c r="F78" s="98" t="s">
        <v>3212</v>
      </c>
      <c r="G78" s="19">
        <v>284</v>
      </c>
      <c r="H78" s="19" t="s">
        <v>3289</v>
      </c>
      <c r="I78" s="48">
        <v>19.579826980151132</v>
      </c>
      <c r="J78" s="6" t="s">
        <v>7</v>
      </c>
      <c r="K78" s="100">
        <v>5.1072974292047659</v>
      </c>
      <c r="L78" s="49">
        <v>4.8927025707952341</v>
      </c>
      <c r="M78" s="140">
        <v>41907</v>
      </c>
      <c r="N78" s="19">
        <v>2014</v>
      </c>
    </row>
    <row r="79" spans="1:14">
      <c r="A79" s="253" t="s">
        <v>3472</v>
      </c>
      <c r="B79" s="253" t="s">
        <v>3634</v>
      </c>
      <c r="C79" s="253" t="s">
        <v>3595</v>
      </c>
      <c r="D79" s="186" t="s">
        <v>3555</v>
      </c>
      <c r="E79" s="4" t="s">
        <v>159</v>
      </c>
      <c r="F79" s="98" t="s">
        <v>3212</v>
      </c>
      <c r="G79" s="19">
        <v>308</v>
      </c>
      <c r="H79" s="19" t="s">
        <v>3290</v>
      </c>
      <c r="I79" s="48">
        <v>8.2998589740891209</v>
      </c>
      <c r="J79" s="6" t="s">
        <v>7</v>
      </c>
      <c r="K79" s="100">
        <v>9</v>
      </c>
      <c r="L79" s="49">
        <v>1</v>
      </c>
      <c r="M79" s="140">
        <v>41907</v>
      </c>
      <c r="N79" s="19">
        <v>2014</v>
      </c>
    </row>
    <row r="80" spans="1:14">
      <c r="A80" s="253" t="s">
        <v>3472</v>
      </c>
      <c r="B80" s="253" t="s">
        <v>3634</v>
      </c>
      <c r="C80" s="253" t="s">
        <v>3595</v>
      </c>
      <c r="D80" s="186" t="s">
        <v>3556</v>
      </c>
      <c r="E80" s="4" t="s">
        <v>161</v>
      </c>
      <c r="F80" s="149" t="s">
        <v>3212</v>
      </c>
      <c r="G80" s="149">
        <v>54</v>
      </c>
      <c r="H80" s="149" t="s">
        <v>3291</v>
      </c>
      <c r="I80" s="48">
        <v>0.21297017407228105</v>
      </c>
      <c r="J80" s="6" t="s">
        <v>7</v>
      </c>
      <c r="K80" s="100">
        <v>9</v>
      </c>
      <c r="L80" s="49">
        <v>1</v>
      </c>
      <c r="M80" s="140">
        <v>41872</v>
      </c>
      <c r="N80" s="19">
        <v>2014</v>
      </c>
    </row>
    <row r="81" spans="1:14">
      <c r="A81" s="253" t="s">
        <v>3472</v>
      </c>
      <c r="B81" s="253" t="s">
        <v>3634</v>
      </c>
      <c r="C81" s="253" t="s">
        <v>3595</v>
      </c>
      <c r="D81" s="186" t="s">
        <v>3557</v>
      </c>
      <c r="E81" s="4" t="s">
        <v>162</v>
      </c>
      <c r="F81" s="98" t="s">
        <v>3212</v>
      </c>
      <c r="G81" s="19">
        <v>185</v>
      </c>
      <c r="H81" s="19" t="s">
        <v>3292</v>
      </c>
      <c r="I81" s="48">
        <v>12.031783451556548</v>
      </c>
      <c r="J81" s="6" t="s">
        <v>7</v>
      </c>
      <c r="K81" s="100">
        <v>8.3113197974871333</v>
      </c>
      <c r="L81" s="49">
        <v>1.6886802025128667</v>
      </c>
      <c r="M81" s="140">
        <v>41872</v>
      </c>
      <c r="N81" s="19">
        <v>2014</v>
      </c>
    </row>
    <row r="82" spans="1:14">
      <c r="A82" s="253" t="s">
        <v>3472</v>
      </c>
      <c r="B82" s="253" t="s">
        <v>3634</v>
      </c>
      <c r="C82" s="253" t="s">
        <v>3595</v>
      </c>
      <c r="D82" s="186" t="s">
        <v>3558</v>
      </c>
      <c r="E82" s="4" t="s">
        <v>163</v>
      </c>
      <c r="F82" s="98" t="s">
        <v>3212</v>
      </c>
      <c r="G82" s="19">
        <v>264</v>
      </c>
      <c r="H82" s="19" t="s">
        <v>3293</v>
      </c>
      <c r="I82" s="48">
        <v>29.066071691679472</v>
      </c>
      <c r="J82" s="6" t="s">
        <v>7</v>
      </c>
      <c r="K82" s="100">
        <v>3.4404373959012235</v>
      </c>
      <c r="L82" s="49">
        <v>6.559562604098776</v>
      </c>
      <c r="M82" s="140">
        <v>41907</v>
      </c>
      <c r="N82" s="19">
        <v>2014</v>
      </c>
    </row>
    <row r="83" spans="1:14">
      <c r="A83" s="253" t="s">
        <v>3472</v>
      </c>
      <c r="B83" s="253" t="s">
        <v>3634</v>
      </c>
      <c r="C83" s="253" t="s">
        <v>3595</v>
      </c>
      <c r="D83" s="186" t="s">
        <v>3559</v>
      </c>
      <c r="E83" s="4" t="s">
        <v>164</v>
      </c>
      <c r="F83" s="98" t="s">
        <v>3212</v>
      </c>
      <c r="G83" s="19">
        <v>292</v>
      </c>
      <c r="H83" s="19" t="s">
        <v>3294</v>
      </c>
      <c r="I83" s="48">
        <v>49.062282935864786</v>
      </c>
      <c r="J83" s="6" t="s">
        <v>7</v>
      </c>
      <c r="K83" s="100">
        <v>2.0382255781028786</v>
      </c>
      <c r="L83" s="49">
        <v>7.9617744218971218</v>
      </c>
      <c r="M83" s="140">
        <v>41907</v>
      </c>
      <c r="N83" s="19">
        <v>2014</v>
      </c>
    </row>
    <row r="84" spans="1:14">
      <c r="A84" s="253" t="s">
        <v>3472</v>
      </c>
      <c r="B84" s="253" t="s">
        <v>3634</v>
      </c>
      <c r="C84" s="253" t="s">
        <v>3595</v>
      </c>
      <c r="D84" s="186" t="s">
        <v>3560</v>
      </c>
      <c r="E84" s="4" t="s">
        <v>165</v>
      </c>
      <c r="F84" s="98" t="s">
        <v>3212</v>
      </c>
      <c r="G84" s="19">
        <v>38</v>
      </c>
      <c r="H84" s="19" t="s">
        <v>3295</v>
      </c>
      <c r="I84" s="48">
        <v>34.117746111263131</v>
      </c>
      <c r="J84" s="6" t="s">
        <v>7</v>
      </c>
      <c r="K84" s="100">
        <v>2.9310259732247514</v>
      </c>
      <c r="L84" s="49">
        <v>7.0689740267752486</v>
      </c>
      <c r="M84" s="140">
        <v>41872</v>
      </c>
      <c r="N84" s="19">
        <v>2014</v>
      </c>
    </row>
    <row r="85" spans="1:14">
      <c r="A85" s="253" t="s">
        <v>3472</v>
      </c>
      <c r="B85" s="253" t="s">
        <v>3634</v>
      </c>
      <c r="C85" s="253" t="s">
        <v>3595</v>
      </c>
      <c r="D85" s="186" t="s">
        <v>3561</v>
      </c>
      <c r="E85" s="4" t="s">
        <v>166</v>
      </c>
      <c r="F85" s="98" t="s">
        <v>3212</v>
      </c>
      <c r="G85" s="19">
        <v>262</v>
      </c>
      <c r="H85" s="19" t="s">
        <v>3296</v>
      </c>
      <c r="I85" s="48">
        <v>46.536445726072955</v>
      </c>
      <c r="J85" s="6" t="s">
        <v>7</v>
      </c>
      <c r="K85" s="100">
        <v>2.1488534081143427</v>
      </c>
      <c r="L85" s="49">
        <v>7.8511465918856569</v>
      </c>
      <c r="M85" s="140">
        <v>41907</v>
      </c>
      <c r="N85" s="19">
        <v>2014</v>
      </c>
    </row>
    <row r="86" spans="1:14">
      <c r="A86" s="253" t="s">
        <v>3472</v>
      </c>
      <c r="B86" s="253" t="s">
        <v>3634</v>
      </c>
      <c r="C86" s="253" t="s">
        <v>3595</v>
      </c>
      <c r="D86" s="186" t="s">
        <v>3562</v>
      </c>
      <c r="E86" s="4" t="s">
        <v>167</v>
      </c>
      <c r="F86" s="98" t="s">
        <v>3212</v>
      </c>
      <c r="G86" s="19">
        <v>285</v>
      </c>
      <c r="H86" s="19" t="s">
        <v>3297</v>
      </c>
      <c r="I86" s="48">
        <v>59.060388557957438</v>
      </c>
      <c r="J86" s="6" t="s">
        <v>7</v>
      </c>
      <c r="K86" s="100">
        <v>1.6931822231726006</v>
      </c>
      <c r="L86" s="49">
        <v>8.3068177768273994</v>
      </c>
      <c r="M86" s="140">
        <v>41907</v>
      </c>
      <c r="N86" s="19">
        <v>2014</v>
      </c>
    </row>
    <row r="87" spans="1:14">
      <c r="A87" s="253" t="s">
        <v>3472</v>
      </c>
      <c r="B87" s="253" t="s">
        <v>3634</v>
      </c>
      <c r="C87" s="253" t="s">
        <v>3595</v>
      </c>
      <c r="D87" s="186" t="s">
        <v>3563</v>
      </c>
      <c r="E87" s="4" t="s">
        <v>168</v>
      </c>
      <c r="F87" s="98" t="s">
        <v>3212</v>
      </c>
      <c r="G87" s="19">
        <v>309</v>
      </c>
      <c r="H87" s="19" t="s">
        <v>3298</v>
      </c>
      <c r="I87" s="48">
        <v>39.590393399145427</v>
      </c>
      <c r="J87" s="6" t="s">
        <v>7</v>
      </c>
      <c r="K87" s="100">
        <v>2.5258652772608858</v>
      </c>
      <c r="L87" s="49">
        <v>7.4741347227391142</v>
      </c>
      <c r="M87" s="140">
        <v>41907</v>
      </c>
      <c r="N87" s="19">
        <v>2014</v>
      </c>
    </row>
    <row r="88" spans="1:14">
      <c r="A88" s="253" t="s">
        <v>3472</v>
      </c>
      <c r="B88" s="253" t="s">
        <v>3634</v>
      </c>
      <c r="C88" s="253" t="s">
        <v>3595</v>
      </c>
      <c r="D88" s="186" t="s">
        <v>3564</v>
      </c>
      <c r="E88" s="4" t="s">
        <v>169</v>
      </c>
      <c r="F88" s="98" t="s">
        <v>3212</v>
      </c>
      <c r="G88" s="19">
        <v>63</v>
      </c>
      <c r="H88" s="19" t="s">
        <v>3299</v>
      </c>
      <c r="I88" s="48">
        <v>30.328990296575387</v>
      </c>
      <c r="J88" s="6" t="s">
        <v>7</v>
      </c>
      <c r="K88" s="100">
        <v>3.2971753765007978</v>
      </c>
      <c r="L88" s="49">
        <v>6.7028246234992022</v>
      </c>
      <c r="M88" s="140">
        <v>41872</v>
      </c>
      <c r="N88" s="19">
        <v>2014</v>
      </c>
    </row>
    <row r="89" spans="1:14">
      <c r="A89" s="253" t="s">
        <v>3472</v>
      </c>
      <c r="B89" s="253" t="s">
        <v>3634</v>
      </c>
      <c r="C89" s="253" t="s">
        <v>3595</v>
      </c>
      <c r="D89" s="186" t="s">
        <v>3565</v>
      </c>
      <c r="E89" s="4" t="s">
        <v>170</v>
      </c>
      <c r="F89" s="98" t="s">
        <v>3212</v>
      </c>
      <c r="G89" s="19">
        <v>188</v>
      </c>
      <c r="H89" s="19" t="s">
        <v>3300</v>
      </c>
      <c r="I89" s="48">
        <v>29.592287777052771</v>
      </c>
      <c r="J89" s="6" t="s">
        <v>7</v>
      </c>
      <c r="K89" s="100">
        <v>3.3792588377551742</v>
      </c>
      <c r="L89" s="49">
        <v>6.6207411622448262</v>
      </c>
      <c r="M89" s="140">
        <v>41872</v>
      </c>
      <c r="N89" s="19">
        <v>2014</v>
      </c>
    </row>
    <row r="90" spans="1:14">
      <c r="A90" s="253" t="s">
        <v>3472</v>
      </c>
      <c r="B90" s="253" t="s">
        <v>3634</v>
      </c>
      <c r="C90" s="253" t="s">
        <v>3595</v>
      </c>
      <c r="D90" s="186" t="s">
        <v>3566</v>
      </c>
      <c r="E90" s="4" t="s">
        <v>171</v>
      </c>
      <c r="F90" s="98" t="s">
        <v>3212</v>
      </c>
      <c r="G90" s="19">
        <v>265</v>
      </c>
      <c r="H90" s="19" t="s">
        <v>3301</v>
      </c>
      <c r="I90" s="48">
        <v>19.459849712686019</v>
      </c>
      <c r="J90" s="6" t="s">
        <v>7</v>
      </c>
      <c r="K90" s="100">
        <v>5.1387858321849871</v>
      </c>
      <c r="L90" s="49">
        <v>4.8612141678150129</v>
      </c>
      <c r="M90" s="140">
        <v>41907</v>
      </c>
      <c r="N90" s="19">
        <v>2014</v>
      </c>
    </row>
    <row r="91" spans="1:14">
      <c r="A91" s="253" t="s">
        <v>3472</v>
      </c>
      <c r="B91" s="253" t="s">
        <v>3634</v>
      </c>
      <c r="C91" s="253" t="s">
        <v>3595</v>
      </c>
      <c r="D91" s="186" t="s">
        <v>3567</v>
      </c>
      <c r="E91" s="4" t="s">
        <v>172</v>
      </c>
      <c r="F91" s="98" t="s">
        <v>3212</v>
      </c>
      <c r="G91" s="19">
        <v>294</v>
      </c>
      <c r="H91" s="19" t="s">
        <v>3302</v>
      </c>
      <c r="I91" s="48">
        <v>65.585468016586333</v>
      </c>
      <c r="J91" s="6" t="s">
        <v>7</v>
      </c>
      <c r="K91" s="100">
        <v>1.5247280079591772</v>
      </c>
      <c r="L91" s="49">
        <v>8.4752719920408222</v>
      </c>
      <c r="M91" s="140">
        <v>41907</v>
      </c>
      <c r="N91" s="19">
        <v>2014</v>
      </c>
    </row>
    <row r="92" spans="1:14">
      <c r="A92" s="253" t="s">
        <v>3472</v>
      </c>
      <c r="B92" s="253" t="s">
        <v>3634</v>
      </c>
      <c r="C92" s="253" t="s">
        <v>3595</v>
      </c>
      <c r="D92" s="186" t="s">
        <v>3568</v>
      </c>
      <c r="E92" s="4" t="s">
        <v>173</v>
      </c>
      <c r="F92" s="98" t="s">
        <v>3212</v>
      </c>
      <c r="G92" s="19">
        <v>57</v>
      </c>
      <c r="H92" s="19" t="s">
        <v>3303</v>
      </c>
      <c r="I92" s="48">
        <v>38.85369087962281</v>
      </c>
      <c r="J92" s="6" t="s">
        <v>7</v>
      </c>
      <c r="K92" s="100">
        <v>2.5737580583996964</v>
      </c>
      <c r="L92" s="49">
        <v>7.4262419416003036</v>
      </c>
      <c r="M92" s="140">
        <v>41872</v>
      </c>
      <c r="N92" s="19">
        <v>2014</v>
      </c>
    </row>
    <row r="93" spans="1:14">
      <c r="A93" s="253" t="s">
        <v>3472</v>
      </c>
      <c r="B93" s="253" t="s">
        <v>3634</v>
      </c>
      <c r="C93" s="253" t="s">
        <v>3595</v>
      </c>
      <c r="D93" s="186" t="s">
        <v>3569</v>
      </c>
      <c r="E93" s="4" t="s">
        <v>174</v>
      </c>
      <c r="F93" s="98" t="s">
        <v>3212</v>
      </c>
      <c r="G93" s="19">
        <v>263</v>
      </c>
      <c r="H93" s="19" t="s">
        <v>3304</v>
      </c>
      <c r="I93" s="48">
        <v>51.798606579805934</v>
      </c>
      <c r="J93" s="6" t="s">
        <v>7</v>
      </c>
      <c r="K93" s="100">
        <v>1.930553862408062</v>
      </c>
      <c r="L93" s="49">
        <v>8.0694461375919389</v>
      </c>
      <c r="M93" s="140">
        <v>41907</v>
      </c>
      <c r="N93" s="19">
        <v>2014</v>
      </c>
    </row>
    <row r="94" spans="1:14">
      <c r="A94" s="253" t="s">
        <v>3472</v>
      </c>
      <c r="B94" s="253" t="s">
        <v>3634</v>
      </c>
      <c r="C94" s="253" t="s">
        <v>3595</v>
      </c>
      <c r="D94" s="186" t="s">
        <v>3570</v>
      </c>
      <c r="E94" s="4" t="s">
        <v>175</v>
      </c>
      <c r="F94" s="98" t="s">
        <v>3212</v>
      </c>
      <c r="G94" s="19">
        <v>289</v>
      </c>
      <c r="H94" s="19" t="s">
        <v>3305</v>
      </c>
      <c r="I94" s="48">
        <v>31.486665684396641</v>
      </c>
      <c r="J94" s="6" t="s">
        <v>7</v>
      </c>
      <c r="K94" s="100">
        <v>3.1759475900795509</v>
      </c>
      <c r="L94" s="49">
        <v>6.8240524099204496</v>
      </c>
      <c r="M94" s="140">
        <v>41907</v>
      </c>
      <c r="N94" s="19">
        <v>2014</v>
      </c>
    </row>
    <row r="95" spans="1:14">
      <c r="A95" s="253" t="s">
        <v>3472</v>
      </c>
      <c r="B95" s="253" t="s">
        <v>3634</v>
      </c>
      <c r="C95" s="253" t="s">
        <v>3595</v>
      </c>
      <c r="D95" s="186" t="s">
        <v>3571</v>
      </c>
      <c r="E95" s="4" t="s">
        <v>176</v>
      </c>
      <c r="F95" s="98" t="s">
        <v>3212</v>
      </c>
      <c r="G95" s="19">
        <v>310</v>
      </c>
      <c r="H95" s="19" t="s">
        <v>3306</v>
      </c>
      <c r="I95" s="48">
        <v>41.800500957713275</v>
      </c>
      <c r="J95" s="6" t="s">
        <v>7</v>
      </c>
      <c r="K95" s="100">
        <v>2.3923158265773705</v>
      </c>
      <c r="L95" s="49">
        <v>7.6076841734226299</v>
      </c>
      <c r="M95" s="140">
        <v>41907</v>
      </c>
      <c r="N95" s="19">
        <v>2014</v>
      </c>
    </row>
    <row r="96" spans="1:14">
      <c r="A96" s="253" t="s">
        <v>3472</v>
      </c>
      <c r="B96" s="253" t="s">
        <v>3634</v>
      </c>
      <c r="C96" s="253" t="s">
        <v>3595</v>
      </c>
      <c r="D96" s="186" t="s">
        <v>3572</v>
      </c>
      <c r="E96" s="4" t="s">
        <v>177</v>
      </c>
      <c r="F96" s="98" t="s">
        <v>3212</v>
      </c>
      <c r="G96" s="19">
        <v>88</v>
      </c>
      <c r="H96" s="19" t="s">
        <v>3307</v>
      </c>
      <c r="I96" s="48">
        <v>24.623081942368817</v>
      </c>
      <c r="J96" s="6" t="s">
        <v>7</v>
      </c>
      <c r="K96" s="100">
        <v>4.0612300374930115</v>
      </c>
      <c r="L96" s="49">
        <v>5.9387699625069885</v>
      </c>
      <c r="M96" s="140">
        <v>41872</v>
      </c>
      <c r="N96" s="19">
        <v>2014</v>
      </c>
    </row>
    <row r="97" spans="1:14">
      <c r="A97" s="253" t="s">
        <v>3472</v>
      </c>
      <c r="B97" s="253" t="s">
        <v>3634</v>
      </c>
      <c r="C97" s="253" t="s">
        <v>3595</v>
      </c>
      <c r="D97" s="186" t="s">
        <v>3573</v>
      </c>
      <c r="E97" s="4" t="s">
        <v>178</v>
      </c>
      <c r="F97" s="98" t="s">
        <v>3212</v>
      </c>
      <c r="G97" s="19">
        <v>189</v>
      </c>
      <c r="H97" s="19" t="s">
        <v>3308</v>
      </c>
      <c r="I97" s="48">
        <v>9.4070176177145388</v>
      </c>
      <c r="J97" s="6" t="s">
        <v>7</v>
      </c>
      <c r="K97" s="100">
        <v>9</v>
      </c>
      <c r="L97" s="49">
        <v>1</v>
      </c>
      <c r="M97" s="140">
        <v>41872</v>
      </c>
      <c r="N97" s="19">
        <v>2014</v>
      </c>
    </row>
    <row r="98" spans="1:14">
      <c r="D98" s="24"/>
      <c r="E98" s="142"/>
      <c r="J98" s="209"/>
      <c r="K98" s="93"/>
    </row>
    <row r="99" spans="1:14">
      <c r="E99" s="142"/>
      <c r="J99" s="142"/>
    </row>
    <row r="100" spans="1:14">
      <c r="E100" s="142"/>
      <c r="J100" s="142"/>
    </row>
    <row r="101" spans="1:14">
      <c r="E101" s="142"/>
      <c r="J101" s="142"/>
    </row>
    <row r="102" spans="1:14">
      <c r="E102" s="142"/>
      <c r="J102" s="142"/>
    </row>
    <row r="103" spans="1:14">
      <c r="E103" s="142"/>
      <c r="J103" s="142"/>
    </row>
    <row r="104" spans="1:14">
      <c r="E104" s="142"/>
      <c r="J104" s="142"/>
    </row>
    <row r="105" spans="1:14">
      <c r="E105" s="142"/>
      <c r="J105" s="142"/>
    </row>
    <row r="106" spans="1:14">
      <c r="E106" s="142"/>
      <c r="J106" s="142"/>
    </row>
    <row r="107" spans="1:14">
      <c r="E107" s="142"/>
      <c r="J107" s="142"/>
    </row>
    <row r="108" spans="1:14">
      <c r="E108" s="142"/>
      <c r="J108" s="142"/>
    </row>
    <row r="109" spans="1:14">
      <c r="E109" s="142"/>
      <c r="J109" s="142"/>
    </row>
    <row r="110" spans="1:14">
      <c r="E110" s="142"/>
      <c r="J110" s="142"/>
    </row>
    <row r="111" spans="1:14">
      <c r="E111" s="142"/>
      <c r="J111" s="142"/>
    </row>
    <row r="112" spans="1:14">
      <c r="E112" s="142"/>
      <c r="J112" s="142"/>
    </row>
    <row r="113" spans="5:10">
      <c r="E113" s="142"/>
      <c r="J113" s="142"/>
    </row>
    <row r="114" spans="5:10">
      <c r="E114" s="142"/>
      <c r="J114" s="142"/>
    </row>
    <row r="115" spans="5:10">
      <c r="E115" s="142"/>
      <c r="J115" s="142"/>
    </row>
    <row r="116" spans="5:10">
      <c r="E116" s="142"/>
      <c r="J116" s="142"/>
    </row>
    <row r="117" spans="5:10">
      <c r="E117" s="142"/>
      <c r="J117" s="142"/>
    </row>
    <row r="118" spans="5:10">
      <c r="E118" s="142"/>
      <c r="J118" s="142"/>
    </row>
    <row r="119" spans="5:10">
      <c r="E119" s="142"/>
      <c r="J119" s="142"/>
    </row>
    <row r="120" spans="5:10">
      <c r="E120" s="142"/>
      <c r="J120" s="142"/>
    </row>
    <row r="121" spans="5:10">
      <c r="E121" s="142"/>
      <c r="J121" s="142"/>
    </row>
    <row r="122" spans="5:10">
      <c r="E122" s="142"/>
      <c r="J122" s="142"/>
    </row>
    <row r="123" spans="5:10">
      <c r="E123" s="142"/>
      <c r="J123" s="142"/>
    </row>
    <row r="124" spans="5:10">
      <c r="E124" s="142"/>
      <c r="J124" s="142"/>
    </row>
    <row r="125" spans="5:10">
      <c r="E125" s="142"/>
      <c r="J125" s="142"/>
    </row>
    <row r="126" spans="5:10">
      <c r="E126" s="142"/>
      <c r="J126" s="142"/>
    </row>
    <row r="127" spans="5:10">
      <c r="E127" s="142"/>
      <c r="J127" s="142"/>
    </row>
    <row r="128" spans="5:10">
      <c r="E128" s="142"/>
      <c r="J128" s="142"/>
    </row>
    <row r="129" spans="5:10">
      <c r="E129" s="142"/>
      <c r="J129" s="142"/>
    </row>
    <row r="130" spans="5:10">
      <c r="E130" s="142"/>
      <c r="J130" s="142"/>
    </row>
    <row r="131" spans="5:10">
      <c r="E131" s="142"/>
      <c r="J131" s="142"/>
    </row>
    <row r="132" spans="5:10">
      <c r="E132" s="142"/>
      <c r="J132" s="142"/>
    </row>
    <row r="133" spans="5:10">
      <c r="E133" s="142"/>
      <c r="J133" s="142"/>
    </row>
    <row r="134" spans="5:10">
      <c r="E134" s="142"/>
      <c r="J134" s="142"/>
    </row>
    <row r="135" spans="5:10">
      <c r="E135" s="142"/>
      <c r="J135" s="142"/>
    </row>
    <row r="136" spans="5:10">
      <c r="E136" s="142"/>
      <c r="J136" s="142"/>
    </row>
    <row r="137" spans="5:10">
      <c r="E137" s="142"/>
      <c r="J137" s="142"/>
    </row>
    <row r="138" spans="5:10">
      <c r="E138" s="142"/>
      <c r="J138" s="142"/>
    </row>
    <row r="139" spans="5:10">
      <c r="E139" s="142"/>
      <c r="J139" s="142"/>
    </row>
    <row r="140" spans="5:10">
      <c r="E140" s="142"/>
      <c r="J140" s="142"/>
    </row>
    <row r="141" spans="5:10">
      <c r="E141" s="142"/>
      <c r="J141" s="142"/>
    </row>
    <row r="142" spans="5:10">
      <c r="E142" s="142"/>
      <c r="J142" s="142"/>
    </row>
    <row r="143" spans="5:10">
      <c r="E143" s="142"/>
      <c r="J143" s="142"/>
    </row>
    <row r="144" spans="5:10">
      <c r="E144" s="142"/>
      <c r="J144" s="142"/>
    </row>
    <row r="145" spans="5:10">
      <c r="E145" s="142"/>
      <c r="J145" s="142"/>
    </row>
    <row r="146" spans="5:10">
      <c r="E146" s="142"/>
      <c r="J146" s="142"/>
    </row>
    <row r="147" spans="5:10">
      <c r="E147" s="142"/>
      <c r="J147" s="142"/>
    </row>
    <row r="148" spans="5:10">
      <c r="E148" s="142"/>
      <c r="J148" s="142"/>
    </row>
    <row r="149" spans="5:10">
      <c r="E149" s="142"/>
      <c r="J149" s="142"/>
    </row>
    <row r="150" spans="5:10">
      <c r="E150" s="142"/>
      <c r="J150" s="142"/>
    </row>
    <row r="151" spans="5:10">
      <c r="E151" s="142"/>
      <c r="J151" s="142"/>
    </row>
    <row r="152" spans="5:10">
      <c r="E152" s="142"/>
      <c r="J152" s="142"/>
    </row>
    <row r="153" spans="5:10">
      <c r="E153" s="142"/>
      <c r="J153" s="142"/>
    </row>
    <row r="154" spans="5:10">
      <c r="E154" s="142"/>
      <c r="J154" s="142"/>
    </row>
    <row r="155" spans="5:10">
      <c r="E155" s="142"/>
      <c r="J155" s="142"/>
    </row>
    <row r="156" spans="5:10">
      <c r="E156" s="142"/>
      <c r="J156" s="142"/>
    </row>
    <row r="157" spans="5:10">
      <c r="E157" s="142"/>
      <c r="J157" s="142"/>
    </row>
    <row r="158" spans="5:10">
      <c r="E158" s="142"/>
      <c r="J158" s="142"/>
    </row>
    <row r="159" spans="5:10">
      <c r="E159" s="142"/>
      <c r="J159" s="142"/>
    </row>
    <row r="160" spans="5:10">
      <c r="E160" s="142"/>
      <c r="J160" s="142"/>
    </row>
    <row r="161" spans="5:10">
      <c r="E161" s="142"/>
      <c r="J161" s="142"/>
    </row>
    <row r="162" spans="5:10">
      <c r="E162" s="142"/>
      <c r="J162" s="142"/>
    </row>
    <row r="163" spans="5:10">
      <c r="E163" s="142"/>
      <c r="J163" s="142"/>
    </row>
    <row r="164" spans="5:10">
      <c r="E164" s="142"/>
      <c r="J164" s="142"/>
    </row>
    <row r="165" spans="5:10">
      <c r="E165" s="142"/>
      <c r="J165" s="142"/>
    </row>
    <row r="166" spans="5:10">
      <c r="E166" s="142"/>
      <c r="J166" s="142"/>
    </row>
    <row r="167" spans="5:10">
      <c r="E167" s="142"/>
      <c r="J167" s="142"/>
    </row>
    <row r="168" spans="5:10">
      <c r="E168" s="142"/>
      <c r="J168" s="142"/>
    </row>
    <row r="169" spans="5:10">
      <c r="E169" s="142"/>
      <c r="J169" s="142"/>
    </row>
    <row r="170" spans="5:10">
      <c r="E170" s="142"/>
      <c r="J170" s="142"/>
    </row>
    <row r="171" spans="5:10">
      <c r="E171" s="142"/>
      <c r="J171" s="142"/>
    </row>
    <row r="172" spans="5:10">
      <c r="E172" s="142"/>
      <c r="J172" s="142"/>
    </row>
    <row r="173" spans="5:10">
      <c r="E173" s="142"/>
      <c r="J173" s="142"/>
    </row>
    <row r="174" spans="5:10">
      <c r="E174" s="142"/>
      <c r="J174" s="142"/>
    </row>
    <row r="175" spans="5:10">
      <c r="E175" s="142"/>
      <c r="J175" s="142"/>
    </row>
    <row r="176" spans="5:10">
      <c r="E176" s="142"/>
      <c r="J176" s="142"/>
    </row>
    <row r="177" spans="5:10">
      <c r="E177" s="142"/>
      <c r="J177" s="142"/>
    </row>
    <row r="178" spans="5:10">
      <c r="E178" s="142"/>
      <c r="J178" s="142"/>
    </row>
    <row r="179" spans="5:10">
      <c r="E179" s="142"/>
      <c r="J179" s="142"/>
    </row>
    <row r="180" spans="5:10">
      <c r="E180" s="142"/>
      <c r="J180" s="142"/>
    </row>
    <row r="181" spans="5:10">
      <c r="E181" s="142"/>
      <c r="J181" s="142"/>
    </row>
    <row r="182" spans="5:10">
      <c r="E182" s="142"/>
      <c r="J182" s="142"/>
    </row>
    <row r="183" spans="5:10">
      <c r="E183" s="142"/>
      <c r="J183" s="142"/>
    </row>
    <row r="184" spans="5:10">
      <c r="E184" s="142"/>
      <c r="J184" s="142"/>
    </row>
    <row r="185" spans="5:10">
      <c r="E185" s="142"/>
      <c r="J185" s="142"/>
    </row>
    <row r="186" spans="5:10">
      <c r="E186" s="142"/>
      <c r="J186" s="142"/>
    </row>
    <row r="187" spans="5:10">
      <c r="E187" s="142"/>
      <c r="J187" s="142"/>
    </row>
    <row r="188" spans="5:10">
      <c r="E188" s="142"/>
      <c r="J188" s="142"/>
    </row>
    <row r="189" spans="5:10">
      <c r="E189" s="142"/>
      <c r="J189" s="142"/>
    </row>
    <row r="190" spans="5:10">
      <c r="E190" s="142"/>
      <c r="J190" s="142"/>
    </row>
    <row r="191" spans="5:10">
      <c r="E191" s="142"/>
      <c r="J191" s="142"/>
    </row>
    <row r="192" spans="5:10">
      <c r="E192" s="142"/>
      <c r="J192" s="142"/>
    </row>
    <row r="193" spans="5:10">
      <c r="E193" s="142"/>
      <c r="J193" s="142"/>
    </row>
    <row r="194" spans="5:10">
      <c r="E194" s="142"/>
      <c r="J194" s="142"/>
    </row>
    <row r="195" spans="5:10">
      <c r="E195" s="142"/>
      <c r="J195" s="142"/>
    </row>
    <row r="196" spans="5:10">
      <c r="E196" s="142"/>
      <c r="J196" s="142"/>
    </row>
    <row r="197" spans="5:10">
      <c r="E197" s="142"/>
      <c r="J197" s="142"/>
    </row>
    <row r="198" spans="5:10">
      <c r="E198" s="142"/>
      <c r="J198" s="142"/>
    </row>
    <row r="199" spans="5:10">
      <c r="E199" s="142"/>
      <c r="J199" s="142"/>
    </row>
    <row r="200" spans="5:10">
      <c r="E200" s="142"/>
      <c r="J200" s="142"/>
    </row>
    <row r="201" spans="5:10">
      <c r="E201" s="142"/>
      <c r="J201" s="142"/>
    </row>
    <row r="202" spans="5:10">
      <c r="E202" s="142"/>
      <c r="J202" s="142"/>
    </row>
    <row r="203" spans="5:10">
      <c r="E203" s="142"/>
      <c r="J203" s="142"/>
    </row>
    <row r="204" spans="5:10">
      <c r="E204" s="142"/>
      <c r="J204" s="142"/>
    </row>
    <row r="205" spans="5:10">
      <c r="E205" s="142"/>
      <c r="J205" s="142"/>
    </row>
    <row r="206" spans="5:10">
      <c r="E206" s="142"/>
      <c r="J206" s="142"/>
    </row>
    <row r="207" spans="5:10">
      <c r="E207" s="142"/>
      <c r="J207" s="142"/>
    </row>
    <row r="208" spans="5:10">
      <c r="E208" s="142"/>
      <c r="J208" s="142"/>
    </row>
    <row r="209" spans="5:10">
      <c r="E209" s="142"/>
      <c r="J209" s="142"/>
    </row>
    <row r="210" spans="5:10">
      <c r="E210" s="142"/>
      <c r="J210" s="142"/>
    </row>
    <row r="211" spans="5:10">
      <c r="E211" s="142"/>
      <c r="J211" s="142"/>
    </row>
    <row r="212" spans="5:10">
      <c r="E212" s="142"/>
      <c r="J212" s="142"/>
    </row>
    <row r="213" spans="5:10">
      <c r="E213" s="142"/>
      <c r="J213" s="142"/>
    </row>
    <row r="214" spans="5:10">
      <c r="E214" s="142"/>
      <c r="J214" s="142"/>
    </row>
    <row r="215" spans="5:10">
      <c r="E215" s="142"/>
      <c r="J215" s="142"/>
    </row>
    <row r="216" spans="5:10">
      <c r="E216" s="142"/>
      <c r="J216" s="142"/>
    </row>
    <row r="217" spans="5:10">
      <c r="E217" s="142"/>
      <c r="J217" s="142"/>
    </row>
    <row r="218" spans="5:10">
      <c r="E218" s="142"/>
      <c r="J218" s="142"/>
    </row>
    <row r="219" spans="5:10">
      <c r="E219" s="142"/>
      <c r="J219" s="142"/>
    </row>
    <row r="220" spans="5:10">
      <c r="E220" s="142"/>
      <c r="J220" s="142"/>
    </row>
    <row r="221" spans="5:10">
      <c r="E221" s="142"/>
      <c r="J221" s="142"/>
    </row>
    <row r="222" spans="5:10">
      <c r="E222" s="142"/>
      <c r="J222" s="142"/>
    </row>
    <row r="223" spans="5:10">
      <c r="E223" s="142"/>
      <c r="J223" s="142"/>
    </row>
    <row r="224" spans="5:10">
      <c r="E224" s="142"/>
      <c r="J224" s="142"/>
    </row>
    <row r="225" spans="5:10">
      <c r="E225" s="142"/>
      <c r="J225" s="142"/>
    </row>
    <row r="226" spans="5:10">
      <c r="E226" s="142"/>
      <c r="J226" s="142"/>
    </row>
    <row r="227" spans="5:10">
      <c r="E227" s="142"/>
      <c r="J227" s="142"/>
    </row>
    <row r="228" spans="5:10">
      <c r="E228" s="142"/>
      <c r="J228" s="142"/>
    </row>
    <row r="229" spans="5:10">
      <c r="E229" s="142"/>
      <c r="J229" s="142"/>
    </row>
    <row r="230" spans="5:10">
      <c r="E230" s="142"/>
      <c r="J230" s="142"/>
    </row>
    <row r="231" spans="5:10">
      <c r="E231" s="142"/>
      <c r="J231" s="142"/>
    </row>
    <row r="232" spans="5:10">
      <c r="E232" s="142"/>
      <c r="J232" s="142"/>
    </row>
    <row r="233" spans="5:10">
      <c r="E233" s="142"/>
      <c r="J233" s="142"/>
    </row>
    <row r="234" spans="5:10">
      <c r="E234" s="142"/>
      <c r="J234" s="142"/>
    </row>
    <row r="235" spans="5:10">
      <c r="E235" s="142"/>
      <c r="J235" s="142"/>
    </row>
    <row r="236" spans="5:10">
      <c r="E236" s="142"/>
      <c r="J236" s="142"/>
    </row>
    <row r="237" spans="5:10">
      <c r="E237" s="142"/>
      <c r="J237" s="142"/>
    </row>
    <row r="238" spans="5:10">
      <c r="E238" s="142"/>
      <c r="J238" s="142"/>
    </row>
    <row r="239" spans="5:10">
      <c r="E239" s="142"/>
      <c r="J239" s="142"/>
    </row>
    <row r="240" spans="5:10">
      <c r="E240" s="142"/>
      <c r="J240" s="142"/>
    </row>
    <row r="241" spans="5:10">
      <c r="E241" s="142"/>
      <c r="J241" s="142"/>
    </row>
    <row r="242" spans="5:10">
      <c r="E242" s="142"/>
      <c r="J242" s="142"/>
    </row>
    <row r="243" spans="5:10">
      <c r="E243" s="142"/>
      <c r="J243" s="142"/>
    </row>
    <row r="244" spans="5:10">
      <c r="E244" s="142"/>
      <c r="J244" s="142"/>
    </row>
    <row r="245" spans="5:10">
      <c r="E245" s="142"/>
      <c r="J245" s="142"/>
    </row>
    <row r="246" spans="5:10">
      <c r="E246" s="142"/>
      <c r="J246" s="142"/>
    </row>
    <row r="247" spans="5:10">
      <c r="E247" s="142"/>
      <c r="J247" s="142"/>
    </row>
    <row r="248" spans="5:10">
      <c r="E248" s="142"/>
      <c r="J248" s="142"/>
    </row>
    <row r="249" spans="5:10">
      <c r="E249" s="142"/>
      <c r="J249" s="142"/>
    </row>
    <row r="250" spans="5:10">
      <c r="E250" s="142"/>
      <c r="J250" s="142"/>
    </row>
    <row r="251" spans="5:10">
      <c r="E251" s="142"/>
      <c r="J251" s="142"/>
    </row>
    <row r="252" spans="5:10">
      <c r="E252" s="142"/>
      <c r="J252" s="142"/>
    </row>
    <row r="253" spans="5:10">
      <c r="E253" s="142"/>
      <c r="J253" s="142"/>
    </row>
    <row r="254" spans="5:10">
      <c r="E254" s="142"/>
      <c r="J254" s="142"/>
    </row>
    <row r="255" spans="5:10">
      <c r="E255" s="142"/>
      <c r="J255" s="142"/>
    </row>
    <row r="256" spans="5:10">
      <c r="E256" s="142"/>
      <c r="J256" s="142"/>
    </row>
    <row r="257" spans="5:10">
      <c r="E257" s="142"/>
      <c r="J257" s="142"/>
    </row>
    <row r="258" spans="5:10">
      <c r="E258" s="142"/>
      <c r="J258" s="142"/>
    </row>
    <row r="259" spans="5:10">
      <c r="E259" s="142"/>
      <c r="J259" s="142"/>
    </row>
    <row r="260" spans="5:10">
      <c r="E260" s="142"/>
      <c r="J260" s="142"/>
    </row>
    <row r="261" spans="5:10">
      <c r="E261" s="142"/>
      <c r="J261" s="142"/>
    </row>
    <row r="262" spans="5:10">
      <c r="E262" s="142"/>
      <c r="J262" s="142"/>
    </row>
    <row r="263" spans="5:10">
      <c r="E263" s="142"/>
      <c r="J263" s="142"/>
    </row>
    <row r="264" spans="5:10">
      <c r="E264" s="142"/>
      <c r="J264" s="142"/>
    </row>
    <row r="265" spans="5:10">
      <c r="E265" s="142"/>
      <c r="J265" s="142"/>
    </row>
    <row r="266" spans="5:10">
      <c r="E266" s="142"/>
      <c r="J266" s="142"/>
    </row>
    <row r="267" spans="5:10">
      <c r="E267" s="142"/>
      <c r="J267" s="142"/>
    </row>
    <row r="268" spans="5:10">
      <c r="E268" s="142"/>
      <c r="J268" s="142"/>
    </row>
    <row r="269" spans="5:10">
      <c r="E269" s="142"/>
      <c r="J269" s="142"/>
    </row>
    <row r="270" spans="5:10">
      <c r="E270" s="142"/>
      <c r="J270" s="142"/>
    </row>
    <row r="271" spans="5:10">
      <c r="E271" s="142"/>
      <c r="J271" s="142"/>
    </row>
    <row r="272" spans="5:10">
      <c r="E272" s="142"/>
      <c r="J272" s="142"/>
    </row>
    <row r="273" spans="5:10">
      <c r="E273" s="142"/>
      <c r="J273" s="142"/>
    </row>
    <row r="274" spans="5:10">
      <c r="E274" s="142"/>
      <c r="J274" s="142"/>
    </row>
    <row r="275" spans="5:10">
      <c r="E275" s="142"/>
      <c r="J275" s="142"/>
    </row>
    <row r="276" spans="5:10">
      <c r="E276" s="142"/>
      <c r="J276" s="142"/>
    </row>
    <row r="277" spans="5:10">
      <c r="E277" s="142"/>
      <c r="J277" s="142"/>
    </row>
    <row r="278" spans="5:10">
      <c r="E278" s="142"/>
      <c r="J278" s="142"/>
    </row>
    <row r="279" spans="5:10">
      <c r="E279" s="142"/>
      <c r="J279" s="142"/>
    </row>
    <row r="280" spans="5:10">
      <c r="E280" s="142"/>
      <c r="J280" s="142"/>
    </row>
    <row r="281" spans="5:10">
      <c r="E281" s="142"/>
      <c r="J281" s="142"/>
    </row>
    <row r="282" spans="5:10">
      <c r="E282" s="142"/>
      <c r="J282" s="142"/>
    </row>
    <row r="283" spans="5:10">
      <c r="E283" s="142"/>
      <c r="J283" s="142"/>
    </row>
    <row r="284" spans="5:10">
      <c r="E284" s="142"/>
      <c r="J284" s="142"/>
    </row>
    <row r="285" spans="5:10">
      <c r="E285" s="142"/>
      <c r="J285" s="142"/>
    </row>
    <row r="286" spans="5:10">
      <c r="E286" s="142"/>
      <c r="J286" s="142"/>
    </row>
    <row r="287" spans="5:10">
      <c r="E287" s="142"/>
      <c r="J287" s="142"/>
    </row>
    <row r="288" spans="5:10">
      <c r="E288" s="142"/>
      <c r="J288" s="142"/>
    </row>
    <row r="289" spans="5:10">
      <c r="E289" s="142"/>
      <c r="J289" s="142"/>
    </row>
    <row r="290" spans="5:10">
      <c r="E290" s="142"/>
      <c r="J290" s="142"/>
    </row>
    <row r="291" spans="5:10">
      <c r="E291" s="142"/>
      <c r="J291" s="142"/>
    </row>
    <row r="292" spans="5:10">
      <c r="E292" s="142"/>
      <c r="J292" s="142"/>
    </row>
    <row r="293" spans="5:10">
      <c r="E293" s="142"/>
      <c r="J293" s="142"/>
    </row>
    <row r="294" spans="5:10">
      <c r="E294" s="142"/>
      <c r="J294" s="142"/>
    </row>
    <row r="295" spans="5:10">
      <c r="E295" s="142"/>
      <c r="J295" s="142"/>
    </row>
    <row r="296" spans="5:10">
      <c r="E296" s="142"/>
      <c r="J296" s="142"/>
    </row>
    <row r="297" spans="5:10">
      <c r="E297" s="142"/>
      <c r="J297" s="142"/>
    </row>
    <row r="298" spans="5:10">
      <c r="E298" s="142"/>
      <c r="J298" s="142"/>
    </row>
    <row r="299" spans="5:10">
      <c r="E299" s="142"/>
      <c r="J299" s="142"/>
    </row>
    <row r="300" spans="5:10">
      <c r="E300" s="142"/>
      <c r="J300" s="142"/>
    </row>
    <row r="301" spans="5:10">
      <c r="E301" s="142"/>
      <c r="J301" s="142"/>
    </row>
    <row r="302" spans="5:10">
      <c r="E302" s="142"/>
      <c r="J302" s="142"/>
    </row>
    <row r="303" spans="5:10">
      <c r="E303" s="142"/>
      <c r="J303" s="142"/>
    </row>
    <row r="304" spans="5:10">
      <c r="E304" s="142"/>
      <c r="J304" s="142"/>
    </row>
    <row r="305" spans="5:10">
      <c r="E305" s="142"/>
      <c r="J305" s="142"/>
    </row>
    <row r="306" spans="5:10">
      <c r="E306" s="142"/>
      <c r="J306" s="142"/>
    </row>
    <row r="307" spans="5:10">
      <c r="E307" s="142"/>
      <c r="J307" s="142"/>
    </row>
    <row r="308" spans="5:10">
      <c r="E308" s="142"/>
      <c r="J308" s="142"/>
    </row>
    <row r="309" spans="5:10">
      <c r="E309" s="142"/>
      <c r="J309" s="142"/>
    </row>
    <row r="310" spans="5:10">
      <c r="E310" s="142"/>
      <c r="J310" s="142"/>
    </row>
    <row r="311" spans="5:10">
      <c r="E311" s="142"/>
      <c r="J311" s="142"/>
    </row>
    <row r="312" spans="5:10">
      <c r="E312" s="142"/>
      <c r="J312" s="142"/>
    </row>
    <row r="313" spans="5:10">
      <c r="E313" s="142"/>
      <c r="J313" s="142"/>
    </row>
    <row r="314" spans="5:10">
      <c r="E314" s="142"/>
      <c r="J314" s="142"/>
    </row>
    <row r="315" spans="5:10">
      <c r="E315" s="142"/>
      <c r="J315" s="142"/>
    </row>
    <row r="316" spans="5:10">
      <c r="E316" s="142"/>
      <c r="J316" s="142"/>
    </row>
    <row r="317" spans="5:10">
      <c r="E317" s="142"/>
      <c r="J317" s="142"/>
    </row>
    <row r="318" spans="5:10">
      <c r="E318" s="142"/>
      <c r="J318" s="142"/>
    </row>
    <row r="319" spans="5:10">
      <c r="E319" s="142"/>
      <c r="J319" s="142"/>
    </row>
    <row r="320" spans="5:10">
      <c r="E320" s="142"/>
      <c r="J320" s="142"/>
    </row>
    <row r="321" spans="5:10">
      <c r="E321" s="142"/>
      <c r="J321" s="142"/>
    </row>
    <row r="322" spans="5:10">
      <c r="E322" s="142"/>
      <c r="J322" s="142"/>
    </row>
    <row r="323" spans="5:10">
      <c r="E323" s="142"/>
      <c r="J323" s="142"/>
    </row>
    <row r="324" spans="5:10">
      <c r="E324" s="142"/>
      <c r="J324" s="142"/>
    </row>
    <row r="325" spans="5:10">
      <c r="E325" s="142"/>
      <c r="J325" s="142"/>
    </row>
    <row r="326" spans="5:10">
      <c r="E326" s="142"/>
      <c r="J326" s="142"/>
    </row>
    <row r="327" spans="5:10">
      <c r="E327" s="142"/>
      <c r="J327" s="142"/>
    </row>
    <row r="328" spans="5:10">
      <c r="E328" s="142"/>
      <c r="J328" s="142"/>
    </row>
    <row r="329" spans="5:10">
      <c r="E329" s="142"/>
      <c r="J329" s="142"/>
    </row>
    <row r="330" spans="5:10">
      <c r="E330" s="142"/>
      <c r="J330" s="142"/>
    </row>
    <row r="331" spans="5:10">
      <c r="E331" s="142"/>
      <c r="J331" s="142"/>
    </row>
    <row r="332" spans="5:10">
      <c r="E332" s="142"/>
      <c r="J332" s="142"/>
    </row>
    <row r="333" spans="5:10">
      <c r="E333" s="142"/>
      <c r="J333" s="142"/>
    </row>
    <row r="334" spans="5:10">
      <c r="E334" s="142"/>
      <c r="J334" s="142"/>
    </row>
    <row r="335" spans="5:10">
      <c r="E335" s="142"/>
      <c r="J335" s="142"/>
    </row>
    <row r="336" spans="5:10">
      <c r="E336" s="142"/>
      <c r="J336" s="142"/>
    </row>
    <row r="337" spans="5:10">
      <c r="E337" s="142"/>
      <c r="J337" s="142"/>
    </row>
    <row r="338" spans="5:10">
      <c r="E338" s="142"/>
      <c r="J338" s="142"/>
    </row>
    <row r="339" spans="5:10">
      <c r="E339" s="142"/>
      <c r="J339" s="142"/>
    </row>
    <row r="340" spans="5:10">
      <c r="E340" s="142"/>
      <c r="J340" s="142"/>
    </row>
    <row r="341" spans="5:10">
      <c r="E341" s="142"/>
      <c r="J341" s="142"/>
    </row>
    <row r="342" spans="5:10">
      <c r="E342" s="142"/>
      <c r="J342" s="142"/>
    </row>
    <row r="343" spans="5:10">
      <c r="E343" s="142"/>
      <c r="J343" s="142"/>
    </row>
    <row r="344" spans="5:10">
      <c r="E344" s="142"/>
      <c r="J344" s="142"/>
    </row>
    <row r="345" spans="5:10">
      <c r="E345" s="142"/>
      <c r="J345" s="142"/>
    </row>
    <row r="346" spans="5:10">
      <c r="E346" s="142"/>
      <c r="J346" s="142"/>
    </row>
    <row r="347" spans="5:10">
      <c r="E347" s="142"/>
      <c r="J347" s="142"/>
    </row>
    <row r="348" spans="5:10">
      <c r="E348" s="142"/>
      <c r="J348" s="142"/>
    </row>
    <row r="349" spans="5:10">
      <c r="E349" s="142"/>
      <c r="J349" s="142"/>
    </row>
    <row r="350" spans="5:10">
      <c r="E350" s="142"/>
      <c r="J350" s="142"/>
    </row>
    <row r="351" spans="5:10">
      <c r="E351" s="142"/>
      <c r="J351" s="142"/>
    </row>
    <row r="352" spans="5:10">
      <c r="E352" s="142"/>
      <c r="J352" s="142"/>
    </row>
    <row r="353" spans="5:10">
      <c r="E353" s="142"/>
      <c r="J353" s="142"/>
    </row>
    <row r="354" spans="5:10">
      <c r="E354" s="142"/>
      <c r="J354" s="142"/>
    </row>
    <row r="355" spans="5:10">
      <c r="E355" s="142"/>
      <c r="J355" s="142"/>
    </row>
    <row r="356" spans="5:10">
      <c r="E356" s="142"/>
      <c r="J356" s="142"/>
    </row>
    <row r="357" spans="5:10">
      <c r="E357" s="142"/>
      <c r="J357" s="142"/>
    </row>
    <row r="358" spans="5:10">
      <c r="E358" s="142"/>
      <c r="J358" s="142"/>
    </row>
    <row r="359" spans="5:10">
      <c r="E359" s="142"/>
      <c r="J359" s="142"/>
    </row>
    <row r="360" spans="5:10">
      <c r="E360" s="142"/>
      <c r="J360" s="142"/>
    </row>
    <row r="361" spans="5:10">
      <c r="E361" s="142"/>
      <c r="J361" s="142"/>
    </row>
    <row r="362" spans="5:10">
      <c r="E362" s="142"/>
      <c r="J362" s="142"/>
    </row>
    <row r="363" spans="5:10">
      <c r="E363" s="142"/>
      <c r="J363" s="142"/>
    </row>
    <row r="364" spans="5:10">
      <c r="E364" s="142"/>
      <c r="J364" s="142"/>
    </row>
    <row r="365" spans="5:10">
      <c r="E365" s="142"/>
      <c r="J365" s="142"/>
    </row>
    <row r="366" spans="5:10">
      <c r="E366" s="142"/>
      <c r="J366" s="142"/>
    </row>
    <row r="367" spans="5:10">
      <c r="E367" s="142"/>
      <c r="J367" s="142"/>
    </row>
    <row r="368" spans="5:10">
      <c r="E368" s="142"/>
      <c r="J368" s="142"/>
    </row>
    <row r="369" spans="5:10">
      <c r="E369" s="142"/>
      <c r="J369" s="142"/>
    </row>
    <row r="370" spans="5:10">
      <c r="E370" s="142"/>
      <c r="J370" s="142"/>
    </row>
    <row r="371" spans="5:10">
      <c r="E371" s="142"/>
      <c r="J371" s="142"/>
    </row>
    <row r="372" spans="5:10">
      <c r="E372" s="142"/>
      <c r="J372" s="142"/>
    </row>
    <row r="373" spans="5:10">
      <c r="E373" s="142"/>
      <c r="J373" s="142"/>
    </row>
    <row r="374" spans="5:10">
      <c r="E374" s="142"/>
      <c r="J374" s="142"/>
    </row>
    <row r="375" spans="5:10">
      <c r="E375" s="142"/>
      <c r="J375" s="142"/>
    </row>
    <row r="376" spans="5:10">
      <c r="E376" s="142"/>
      <c r="J376" s="142"/>
    </row>
    <row r="377" spans="5:10">
      <c r="E377" s="142"/>
      <c r="J377" s="142"/>
    </row>
    <row r="378" spans="5:10">
      <c r="E378" s="142"/>
      <c r="J378" s="142"/>
    </row>
    <row r="379" spans="5:10">
      <c r="E379" s="142"/>
      <c r="J379" s="142"/>
    </row>
    <row r="380" spans="5:10">
      <c r="E380" s="142"/>
      <c r="J380" s="142"/>
    </row>
    <row r="381" spans="5:10">
      <c r="E381" s="142"/>
      <c r="J381" s="142"/>
    </row>
    <row r="382" spans="5:10">
      <c r="E382" s="142"/>
      <c r="J382" s="142"/>
    </row>
    <row r="383" spans="5:10">
      <c r="E383" s="142"/>
      <c r="J383" s="142"/>
    </row>
    <row r="384" spans="5:10">
      <c r="E384" s="142"/>
      <c r="J384" s="142"/>
    </row>
    <row r="385" spans="5:10">
      <c r="E385" s="142"/>
      <c r="J385" s="142"/>
    </row>
    <row r="386" spans="5:10">
      <c r="E386" s="142"/>
      <c r="J386" s="142"/>
    </row>
    <row r="387" spans="5:10">
      <c r="E387" s="142"/>
      <c r="J387" s="142"/>
    </row>
    <row r="388" spans="5:10">
      <c r="E388" s="142"/>
      <c r="J388" s="142"/>
    </row>
    <row r="389" spans="5:10">
      <c r="E389" s="142"/>
      <c r="J389" s="142"/>
    </row>
    <row r="390" spans="5:10">
      <c r="E390" s="142"/>
      <c r="J390" s="142"/>
    </row>
    <row r="391" spans="5:10">
      <c r="E391" s="142"/>
      <c r="J391" s="142"/>
    </row>
    <row r="392" spans="5:10">
      <c r="E392" s="142"/>
      <c r="J392" s="142"/>
    </row>
    <row r="393" spans="5:10">
      <c r="E393" s="142"/>
      <c r="J393" s="142"/>
    </row>
    <row r="394" spans="5:10">
      <c r="E394" s="142"/>
      <c r="J394" s="142"/>
    </row>
    <row r="395" spans="5:10">
      <c r="E395" s="142"/>
      <c r="J395" s="142"/>
    </row>
    <row r="396" spans="5:10">
      <c r="E396" s="142"/>
      <c r="J396" s="142"/>
    </row>
    <row r="397" spans="5:10">
      <c r="E397" s="142"/>
      <c r="J397" s="142"/>
    </row>
    <row r="398" spans="5:10">
      <c r="E398" s="142"/>
      <c r="J398" s="142"/>
    </row>
    <row r="399" spans="5:10">
      <c r="E399" s="142"/>
      <c r="J399" s="142"/>
    </row>
    <row r="400" spans="5:10">
      <c r="E400" s="142"/>
      <c r="J400" s="142"/>
    </row>
    <row r="401" spans="5:10">
      <c r="E401" s="142"/>
      <c r="J401" s="142"/>
    </row>
    <row r="402" spans="5:10">
      <c r="E402" s="142"/>
      <c r="J402" s="142"/>
    </row>
    <row r="403" spans="5:10">
      <c r="E403" s="142"/>
      <c r="J403" s="142"/>
    </row>
    <row r="404" spans="5:10">
      <c r="E404" s="142"/>
      <c r="J404" s="142"/>
    </row>
    <row r="405" spans="5:10">
      <c r="E405" s="142"/>
      <c r="J405" s="142"/>
    </row>
    <row r="406" spans="5:10">
      <c r="E406" s="142"/>
      <c r="J406" s="142"/>
    </row>
    <row r="407" spans="5:10">
      <c r="E407" s="142"/>
      <c r="J407" s="142"/>
    </row>
    <row r="408" spans="5:10">
      <c r="E408" s="142"/>
      <c r="J408" s="142"/>
    </row>
    <row r="409" spans="5:10">
      <c r="E409" s="142"/>
      <c r="J409" s="142"/>
    </row>
    <row r="410" spans="5:10">
      <c r="E410" s="142"/>
      <c r="J410" s="142"/>
    </row>
    <row r="411" spans="5:10">
      <c r="E411" s="142"/>
      <c r="J411" s="142"/>
    </row>
    <row r="412" spans="5:10">
      <c r="E412" s="142"/>
      <c r="J412" s="142"/>
    </row>
    <row r="413" spans="5:10">
      <c r="E413" s="142"/>
      <c r="J413" s="142"/>
    </row>
    <row r="414" spans="5:10">
      <c r="E414" s="142"/>
      <c r="J414" s="142"/>
    </row>
    <row r="415" spans="5:10">
      <c r="E415" s="142"/>
      <c r="J415" s="142"/>
    </row>
    <row r="416" spans="5:10">
      <c r="E416" s="142"/>
      <c r="J416" s="142"/>
    </row>
    <row r="417" spans="5:10">
      <c r="E417" s="142"/>
      <c r="J417" s="142"/>
    </row>
    <row r="418" spans="5:10">
      <c r="E418" s="142"/>
      <c r="J418" s="142"/>
    </row>
    <row r="419" spans="5:10">
      <c r="E419" s="142"/>
      <c r="J419" s="142"/>
    </row>
    <row r="420" spans="5:10">
      <c r="E420" s="142"/>
      <c r="J420" s="142"/>
    </row>
    <row r="421" spans="5:10">
      <c r="E421" s="142"/>
      <c r="J421" s="142"/>
    </row>
    <row r="422" spans="5:10">
      <c r="E422" s="142"/>
      <c r="J422" s="142"/>
    </row>
    <row r="423" spans="5:10">
      <c r="E423" s="142"/>
      <c r="J423" s="142"/>
    </row>
    <row r="424" spans="5:10">
      <c r="E424" s="142"/>
      <c r="J424" s="142"/>
    </row>
    <row r="425" spans="5:10">
      <c r="E425" s="142"/>
      <c r="J425" s="142"/>
    </row>
    <row r="426" spans="5:10">
      <c r="E426" s="142"/>
      <c r="J426" s="142"/>
    </row>
    <row r="427" spans="5:10">
      <c r="E427" s="142"/>
      <c r="J427" s="142"/>
    </row>
    <row r="428" spans="5:10">
      <c r="E428" s="142"/>
      <c r="J428" s="142"/>
    </row>
    <row r="429" spans="5:10">
      <c r="E429" s="142"/>
      <c r="J429" s="142"/>
    </row>
    <row r="430" spans="5:10">
      <c r="E430" s="142"/>
      <c r="J430" s="142"/>
    </row>
    <row r="431" spans="5:10">
      <c r="E431" s="142"/>
      <c r="J431" s="142"/>
    </row>
    <row r="432" spans="5:10">
      <c r="E432" s="142"/>
      <c r="J432" s="142"/>
    </row>
    <row r="433" spans="5:10">
      <c r="E433" s="142"/>
      <c r="J433" s="142"/>
    </row>
    <row r="434" spans="5:10">
      <c r="E434" s="142"/>
      <c r="J434" s="142"/>
    </row>
    <row r="435" spans="5:10">
      <c r="E435" s="142"/>
      <c r="J435" s="142"/>
    </row>
    <row r="436" spans="5:10">
      <c r="E436" s="142"/>
      <c r="J436" s="142"/>
    </row>
    <row r="437" spans="5:10">
      <c r="E437" s="142"/>
      <c r="J437" s="142"/>
    </row>
    <row r="438" spans="5:10">
      <c r="E438" s="142"/>
      <c r="J438" s="142"/>
    </row>
    <row r="439" spans="5:10">
      <c r="E439" s="142"/>
      <c r="J439" s="142"/>
    </row>
    <row r="440" spans="5:10">
      <c r="E440" s="142"/>
      <c r="J440" s="142"/>
    </row>
    <row r="441" spans="5:10">
      <c r="E441" s="142"/>
      <c r="J441" s="142"/>
    </row>
    <row r="442" spans="5:10">
      <c r="E442" s="142"/>
      <c r="J442" s="142"/>
    </row>
    <row r="443" spans="5:10">
      <c r="E443" s="142"/>
      <c r="J443" s="142"/>
    </row>
    <row r="444" spans="5:10">
      <c r="E444" s="142"/>
      <c r="J444" s="142"/>
    </row>
    <row r="445" spans="5:10">
      <c r="E445" s="142"/>
      <c r="J445" s="142"/>
    </row>
    <row r="446" spans="5:10">
      <c r="E446" s="142"/>
      <c r="J446" s="142"/>
    </row>
    <row r="447" spans="5:10">
      <c r="E447" s="142"/>
      <c r="J447" s="142"/>
    </row>
    <row r="448" spans="5:10">
      <c r="E448" s="142"/>
      <c r="J448" s="142"/>
    </row>
    <row r="449" spans="5:10">
      <c r="E449" s="142"/>
      <c r="J449" s="142"/>
    </row>
    <row r="450" spans="5:10">
      <c r="E450" s="142"/>
      <c r="J450" s="142"/>
    </row>
    <row r="451" spans="5:10">
      <c r="E451" s="142"/>
      <c r="J451" s="142"/>
    </row>
    <row r="452" spans="5:10">
      <c r="E452" s="142"/>
      <c r="J452" s="142"/>
    </row>
    <row r="453" spans="5:10">
      <c r="E453" s="142"/>
      <c r="J453" s="142"/>
    </row>
    <row r="454" spans="5:10">
      <c r="E454" s="142"/>
      <c r="J454" s="142"/>
    </row>
    <row r="455" spans="5:10">
      <c r="E455" s="142"/>
      <c r="J455" s="142"/>
    </row>
    <row r="456" spans="5:10">
      <c r="E456" s="142"/>
      <c r="J456" s="142"/>
    </row>
    <row r="457" spans="5:10">
      <c r="E457" s="142"/>
      <c r="J457" s="142"/>
    </row>
    <row r="458" spans="5:10">
      <c r="E458" s="142"/>
      <c r="J458" s="142"/>
    </row>
    <row r="459" spans="5:10">
      <c r="E459" s="142"/>
      <c r="J459" s="142"/>
    </row>
    <row r="460" spans="5:10">
      <c r="E460" s="142"/>
      <c r="J460" s="142"/>
    </row>
    <row r="461" spans="5:10">
      <c r="E461" s="142"/>
      <c r="J461" s="142"/>
    </row>
    <row r="462" spans="5:10">
      <c r="E462" s="142"/>
      <c r="J462" s="142"/>
    </row>
    <row r="463" spans="5:10">
      <c r="E463" s="142"/>
      <c r="J463" s="142"/>
    </row>
    <row r="464" spans="5:10">
      <c r="E464" s="142"/>
      <c r="J464" s="142"/>
    </row>
    <row r="465" spans="5:10">
      <c r="E465" s="142"/>
      <c r="J465" s="142"/>
    </row>
    <row r="466" spans="5:10">
      <c r="E466" s="142"/>
      <c r="J466" s="142"/>
    </row>
    <row r="467" spans="5:10">
      <c r="E467" s="142"/>
      <c r="J467" s="142"/>
    </row>
    <row r="468" spans="5:10">
      <c r="E468" s="142"/>
      <c r="J468" s="142"/>
    </row>
    <row r="469" spans="5:10">
      <c r="E469" s="142"/>
      <c r="J469" s="142"/>
    </row>
    <row r="470" spans="5:10">
      <c r="E470" s="142"/>
      <c r="J470" s="142"/>
    </row>
    <row r="471" spans="5:10">
      <c r="E471" s="142"/>
      <c r="J471" s="142"/>
    </row>
    <row r="472" spans="5:10">
      <c r="E472" s="142"/>
      <c r="J472" s="142"/>
    </row>
    <row r="473" spans="5:10">
      <c r="E473" s="142"/>
      <c r="J473" s="142"/>
    </row>
    <row r="474" spans="5:10">
      <c r="E474" s="142"/>
      <c r="J474" s="142"/>
    </row>
    <row r="475" spans="5:10">
      <c r="E475" s="142"/>
      <c r="J475" s="142"/>
    </row>
    <row r="476" spans="5:10">
      <c r="E476" s="142"/>
      <c r="J476" s="142"/>
    </row>
    <row r="477" spans="5:10">
      <c r="E477" s="142"/>
      <c r="J477" s="142"/>
    </row>
    <row r="478" spans="5:10">
      <c r="E478" s="142"/>
      <c r="J478" s="142"/>
    </row>
    <row r="479" spans="5:10">
      <c r="E479" s="142"/>
      <c r="J479" s="142"/>
    </row>
    <row r="480" spans="5:10">
      <c r="E480" s="142"/>
      <c r="J480" s="142"/>
    </row>
    <row r="481" spans="5:10">
      <c r="E481" s="142"/>
      <c r="J481" s="142"/>
    </row>
    <row r="482" spans="5:10">
      <c r="E482" s="142"/>
      <c r="J482" s="142"/>
    </row>
    <row r="483" spans="5:10">
      <c r="E483" s="142"/>
      <c r="J483" s="142"/>
    </row>
    <row r="484" spans="5:10">
      <c r="E484" s="142"/>
      <c r="J484" s="142"/>
    </row>
    <row r="485" spans="5:10">
      <c r="E485" s="142"/>
      <c r="J485" s="142"/>
    </row>
    <row r="486" spans="5:10">
      <c r="E486" s="142"/>
      <c r="J486" s="142"/>
    </row>
    <row r="487" spans="5:10">
      <c r="E487" s="142"/>
      <c r="J487" s="142"/>
    </row>
    <row r="488" spans="5:10">
      <c r="E488" s="142"/>
      <c r="J488" s="142"/>
    </row>
    <row r="489" spans="5:10">
      <c r="E489" s="142"/>
      <c r="J489" s="142"/>
    </row>
    <row r="490" spans="5:10">
      <c r="E490" s="142"/>
      <c r="J490" s="142"/>
    </row>
    <row r="491" spans="5:10">
      <c r="E491" s="142"/>
      <c r="J491" s="142"/>
    </row>
    <row r="492" spans="5:10">
      <c r="E492" s="142"/>
      <c r="J492" s="142"/>
    </row>
    <row r="493" spans="5:10">
      <c r="E493" s="142"/>
      <c r="J493" s="142"/>
    </row>
    <row r="494" spans="5:10">
      <c r="E494" s="142"/>
      <c r="J494" s="142"/>
    </row>
    <row r="495" spans="5:10">
      <c r="E495" s="142"/>
      <c r="J495" s="142"/>
    </row>
    <row r="496" spans="5:10">
      <c r="E496" s="142"/>
      <c r="J496" s="142"/>
    </row>
    <row r="497" spans="5:10">
      <c r="E497" s="142"/>
      <c r="J497" s="142"/>
    </row>
    <row r="498" spans="5:10">
      <c r="E498" s="142"/>
      <c r="J498" s="142"/>
    </row>
    <row r="499" spans="5:10">
      <c r="E499" s="142"/>
      <c r="J499" s="142"/>
    </row>
    <row r="500" spans="5:10">
      <c r="E500" s="142"/>
      <c r="J500" s="142"/>
    </row>
    <row r="501" spans="5:10">
      <c r="E501" s="142"/>
      <c r="J501" s="142"/>
    </row>
    <row r="502" spans="5:10">
      <c r="E502" s="142"/>
      <c r="J502" s="142"/>
    </row>
    <row r="503" spans="5:10">
      <c r="E503" s="142"/>
      <c r="J503" s="142"/>
    </row>
    <row r="504" spans="5:10">
      <c r="E504" s="142"/>
      <c r="J504" s="142"/>
    </row>
    <row r="505" spans="5:10">
      <c r="E505" s="142"/>
      <c r="J505" s="142"/>
    </row>
    <row r="506" spans="5:10">
      <c r="E506" s="142"/>
      <c r="J506" s="142"/>
    </row>
    <row r="507" spans="5:10">
      <c r="E507" s="142"/>
      <c r="J507" s="142"/>
    </row>
    <row r="508" spans="5:10">
      <c r="E508" s="142"/>
      <c r="J508" s="142"/>
    </row>
    <row r="509" spans="5:10">
      <c r="E509" s="142"/>
      <c r="J509" s="142"/>
    </row>
    <row r="510" spans="5:10">
      <c r="E510" s="142"/>
      <c r="J510" s="142"/>
    </row>
    <row r="511" spans="5:10">
      <c r="E511" s="142"/>
      <c r="J511" s="142"/>
    </row>
    <row r="512" spans="5:10">
      <c r="E512" s="142"/>
      <c r="J512" s="142"/>
    </row>
    <row r="513" spans="5:10">
      <c r="E513" s="142"/>
      <c r="J513" s="142"/>
    </row>
    <row r="514" spans="5:10">
      <c r="E514" s="142"/>
      <c r="J514" s="142"/>
    </row>
    <row r="515" spans="5:10">
      <c r="E515" s="142"/>
      <c r="J515" s="142"/>
    </row>
    <row r="516" spans="5:10">
      <c r="E516" s="142"/>
      <c r="J516" s="142"/>
    </row>
    <row r="517" spans="5:10">
      <c r="E517" s="142"/>
      <c r="J517" s="142"/>
    </row>
    <row r="518" spans="5:10">
      <c r="E518" s="142"/>
      <c r="J518" s="142"/>
    </row>
    <row r="519" spans="5:10">
      <c r="E519" s="142"/>
      <c r="J519" s="142"/>
    </row>
    <row r="520" spans="5:10">
      <c r="E520" s="142"/>
      <c r="J520" s="142"/>
    </row>
    <row r="521" spans="5:10">
      <c r="E521" s="142"/>
      <c r="J521" s="142"/>
    </row>
    <row r="522" spans="5:10">
      <c r="E522" s="142"/>
      <c r="J522" s="142"/>
    </row>
    <row r="523" spans="5:10">
      <c r="E523" s="142"/>
      <c r="J523" s="142"/>
    </row>
    <row r="524" spans="5:10">
      <c r="E524" s="142"/>
      <c r="J524" s="142"/>
    </row>
    <row r="525" spans="5:10">
      <c r="E525" s="142"/>
      <c r="J525" s="142"/>
    </row>
    <row r="526" spans="5:10">
      <c r="E526" s="142"/>
      <c r="J526" s="142"/>
    </row>
    <row r="527" spans="5:10">
      <c r="E527" s="142"/>
      <c r="J527" s="142"/>
    </row>
    <row r="528" spans="5:10">
      <c r="E528" s="142"/>
      <c r="J528" s="142"/>
    </row>
    <row r="529" spans="5:10">
      <c r="E529" s="142"/>
      <c r="J529" s="142"/>
    </row>
    <row r="530" spans="5:10">
      <c r="E530" s="142"/>
      <c r="J530" s="142"/>
    </row>
    <row r="531" spans="5:10">
      <c r="E531" s="142"/>
      <c r="J531" s="142"/>
    </row>
    <row r="532" spans="5:10">
      <c r="E532" s="142"/>
      <c r="J532" s="142"/>
    </row>
    <row r="533" spans="5:10">
      <c r="E533" s="142"/>
      <c r="J533" s="142"/>
    </row>
    <row r="534" spans="5:10">
      <c r="E534" s="142"/>
      <c r="J534" s="142"/>
    </row>
    <row r="535" spans="5:10">
      <c r="E535" s="142"/>
      <c r="J535" s="142"/>
    </row>
    <row r="536" spans="5:10">
      <c r="E536" s="142"/>
      <c r="J536" s="142"/>
    </row>
    <row r="537" spans="5:10">
      <c r="E537" s="142"/>
      <c r="J537" s="142"/>
    </row>
    <row r="538" spans="5:10">
      <c r="E538" s="142"/>
      <c r="J538" s="142"/>
    </row>
    <row r="539" spans="5:10">
      <c r="E539" s="142"/>
      <c r="J539" s="142"/>
    </row>
    <row r="540" spans="5:10">
      <c r="E540" s="142"/>
      <c r="J540" s="142"/>
    </row>
    <row r="541" spans="5:10">
      <c r="E541" s="142"/>
      <c r="J541" s="142"/>
    </row>
    <row r="542" spans="5:10">
      <c r="E542" s="142"/>
      <c r="J542" s="142"/>
    </row>
    <row r="543" spans="5:10">
      <c r="E543" s="142"/>
      <c r="J543" s="142"/>
    </row>
    <row r="544" spans="5:10">
      <c r="E544" s="142"/>
      <c r="J544" s="142"/>
    </row>
    <row r="545" spans="5:10">
      <c r="E545" s="142"/>
      <c r="J545" s="142"/>
    </row>
    <row r="546" spans="5:10">
      <c r="E546" s="142"/>
      <c r="J546" s="142"/>
    </row>
    <row r="547" spans="5:10">
      <c r="E547" s="142"/>
      <c r="J547" s="142"/>
    </row>
    <row r="548" spans="5:10">
      <c r="E548" s="142"/>
      <c r="J548" s="142"/>
    </row>
    <row r="549" spans="5:10">
      <c r="E549" s="142"/>
      <c r="J549" s="142"/>
    </row>
    <row r="550" spans="5:10">
      <c r="E550" s="142"/>
      <c r="J550" s="142"/>
    </row>
    <row r="551" spans="5:10">
      <c r="E551" s="142"/>
      <c r="J551" s="142"/>
    </row>
    <row r="552" spans="5:10">
      <c r="E552" s="142"/>
      <c r="J552" s="142"/>
    </row>
    <row r="553" spans="5:10">
      <c r="E553" s="142"/>
      <c r="J553" s="142"/>
    </row>
    <row r="554" spans="5:10">
      <c r="E554" s="142"/>
      <c r="J554" s="142"/>
    </row>
    <row r="555" spans="5:10">
      <c r="E555" s="142"/>
      <c r="J555" s="142"/>
    </row>
    <row r="556" spans="5:10">
      <c r="E556" s="142"/>
      <c r="J556" s="142"/>
    </row>
    <row r="557" spans="5:10">
      <c r="E557" s="142"/>
      <c r="J557" s="142"/>
    </row>
    <row r="558" spans="5:10">
      <c r="E558" s="142"/>
      <c r="J558" s="142"/>
    </row>
    <row r="559" spans="5:10">
      <c r="E559" s="142"/>
      <c r="J559" s="142"/>
    </row>
    <row r="560" spans="5:10">
      <c r="E560" s="142"/>
      <c r="J560" s="142"/>
    </row>
    <row r="561" spans="5:10">
      <c r="E561" s="142"/>
      <c r="J561" s="142"/>
    </row>
    <row r="562" spans="5:10">
      <c r="E562" s="142"/>
      <c r="J562" s="142"/>
    </row>
    <row r="563" spans="5:10">
      <c r="E563" s="142"/>
      <c r="J563" s="142"/>
    </row>
    <row r="564" spans="5:10">
      <c r="E564" s="142"/>
      <c r="J564" s="142"/>
    </row>
    <row r="565" spans="5:10">
      <c r="E565" s="142"/>
      <c r="J565" s="142"/>
    </row>
    <row r="566" spans="5:10">
      <c r="E566" s="142"/>
      <c r="J566" s="142"/>
    </row>
    <row r="567" spans="5:10">
      <c r="E567" s="142"/>
      <c r="J567" s="142"/>
    </row>
    <row r="568" spans="5:10">
      <c r="E568" s="142"/>
      <c r="J568" s="142"/>
    </row>
    <row r="569" spans="5:10">
      <c r="E569" s="142"/>
      <c r="J569" s="142"/>
    </row>
    <row r="570" spans="5:10">
      <c r="E570" s="142"/>
      <c r="J570" s="142"/>
    </row>
    <row r="571" spans="5:10">
      <c r="E571" s="142"/>
      <c r="J571" s="142"/>
    </row>
    <row r="572" spans="5:10">
      <c r="E572" s="142"/>
      <c r="J572" s="142"/>
    </row>
    <row r="573" spans="5:10">
      <c r="E573" s="142"/>
      <c r="J573" s="142"/>
    </row>
    <row r="574" spans="5:10">
      <c r="E574" s="142"/>
      <c r="J574" s="142"/>
    </row>
    <row r="575" spans="5:10">
      <c r="E575" s="142"/>
      <c r="J575" s="142"/>
    </row>
    <row r="576" spans="5:10">
      <c r="E576" s="142"/>
      <c r="J576" s="142"/>
    </row>
    <row r="577" spans="5:10">
      <c r="E577" s="142"/>
      <c r="J577" s="142"/>
    </row>
    <row r="578" spans="5:10">
      <c r="E578" s="142"/>
      <c r="J578" s="142"/>
    </row>
    <row r="579" spans="5:10">
      <c r="E579" s="142"/>
      <c r="J579" s="142"/>
    </row>
    <row r="580" spans="5:10">
      <c r="E580" s="142"/>
      <c r="J580" s="142"/>
    </row>
    <row r="581" spans="5:10">
      <c r="E581" s="142"/>
      <c r="J581" s="142"/>
    </row>
    <row r="582" spans="5:10">
      <c r="E582" s="142"/>
      <c r="J582" s="142"/>
    </row>
    <row r="583" spans="5:10">
      <c r="E583" s="142"/>
      <c r="J583" s="142"/>
    </row>
    <row r="584" spans="5:10">
      <c r="E584" s="142"/>
      <c r="J584" s="142"/>
    </row>
    <row r="585" spans="5:10">
      <c r="E585" s="142"/>
      <c r="J585" s="142"/>
    </row>
    <row r="586" spans="5:10">
      <c r="E586" s="142"/>
      <c r="J586" s="142"/>
    </row>
    <row r="587" spans="5:10">
      <c r="E587" s="142"/>
      <c r="J587" s="142"/>
    </row>
    <row r="588" spans="5:10">
      <c r="E588" s="142"/>
      <c r="J588" s="142"/>
    </row>
    <row r="589" spans="5:10">
      <c r="E589" s="142"/>
      <c r="J589" s="142"/>
    </row>
    <row r="590" spans="5:10">
      <c r="E590" s="142"/>
      <c r="J590" s="142"/>
    </row>
    <row r="591" spans="5:10">
      <c r="E591" s="142"/>
      <c r="J591" s="142"/>
    </row>
    <row r="592" spans="5:10">
      <c r="E592" s="142"/>
      <c r="J592" s="142"/>
    </row>
    <row r="593" spans="5:10">
      <c r="E593" s="142"/>
      <c r="J593" s="142"/>
    </row>
    <row r="594" spans="5:10">
      <c r="E594" s="142"/>
      <c r="J594" s="142"/>
    </row>
    <row r="595" spans="5:10">
      <c r="E595" s="142"/>
      <c r="J595" s="142"/>
    </row>
    <row r="596" spans="5:10">
      <c r="E596" s="142"/>
      <c r="J596" s="142"/>
    </row>
    <row r="597" spans="5:10">
      <c r="E597" s="142"/>
      <c r="J597" s="142"/>
    </row>
    <row r="598" spans="5:10">
      <c r="E598" s="142"/>
      <c r="J598" s="142"/>
    </row>
    <row r="599" spans="5:10">
      <c r="E599" s="142"/>
      <c r="J599" s="142"/>
    </row>
    <row r="600" spans="5:10">
      <c r="E600" s="142"/>
      <c r="J600" s="142"/>
    </row>
    <row r="601" spans="5:10">
      <c r="E601" s="142"/>
      <c r="J601" s="142"/>
    </row>
    <row r="602" spans="5:10">
      <c r="E602" s="142"/>
      <c r="J602" s="142"/>
    </row>
    <row r="603" spans="5:10">
      <c r="E603" s="142"/>
      <c r="J603" s="142"/>
    </row>
    <row r="604" spans="5:10">
      <c r="E604" s="142"/>
      <c r="J604" s="142"/>
    </row>
    <row r="605" spans="5:10">
      <c r="E605" s="142"/>
      <c r="J605" s="142"/>
    </row>
    <row r="606" spans="5:10">
      <c r="E606" s="142"/>
      <c r="J606" s="142"/>
    </row>
    <row r="607" spans="5:10">
      <c r="E607" s="142"/>
      <c r="J607" s="142"/>
    </row>
    <row r="608" spans="5:10">
      <c r="E608" s="142"/>
      <c r="J608" s="142"/>
    </row>
    <row r="609" spans="5:10">
      <c r="E609" s="142"/>
      <c r="J609" s="142"/>
    </row>
    <row r="610" spans="5:10">
      <c r="E610" s="142"/>
      <c r="J610" s="142"/>
    </row>
    <row r="611" spans="5:10">
      <c r="E611" s="142"/>
      <c r="J611" s="142"/>
    </row>
    <row r="612" spans="5:10">
      <c r="E612" s="142"/>
      <c r="J612" s="142"/>
    </row>
    <row r="613" spans="5:10">
      <c r="E613" s="142"/>
      <c r="J613" s="142"/>
    </row>
    <row r="614" spans="5:10">
      <c r="E614" s="142"/>
      <c r="J614" s="142"/>
    </row>
    <row r="615" spans="5:10">
      <c r="E615" s="142"/>
      <c r="J615" s="142"/>
    </row>
    <row r="616" spans="5:10">
      <c r="E616" s="142"/>
      <c r="J616" s="142"/>
    </row>
    <row r="617" spans="5:10">
      <c r="E617" s="142"/>
      <c r="J617" s="142"/>
    </row>
    <row r="618" spans="5:10">
      <c r="E618" s="142"/>
      <c r="J618" s="142"/>
    </row>
    <row r="619" spans="5:10">
      <c r="E619" s="142"/>
      <c r="J619" s="142"/>
    </row>
    <row r="620" spans="5:10">
      <c r="E620" s="142"/>
      <c r="J620" s="142"/>
    </row>
    <row r="621" spans="5:10">
      <c r="E621" s="142"/>
      <c r="J621" s="142"/>
    </row>
    <row r="622" spans="5:10">
      <c r="E622" s="142"/>
      <c r="J622" s="142"/>
    </row>
    <row r="623" spans="5:10">
      <c r="E623" s="142"/>
      <c r="J623" s="142"/>
    </row>
    <row r="624" spans="5:10">
      <c r="E624" s="142"/>
      <c r="J624" s="142"/>
    </row>
    <row r="625" spans="5:10">
      <c r="E625" s="142"/>
      <c r="J625" s="142"/>
    </row>
    <row r="626" spans="5:10">
      <c r="E626" s="142"/>
      <c r="J626" s="142"/>
    </row>
    <row r="627" spans="5:10">
      <c r="E627" s="142"/>
      <c r="J627" s="142"/>
    </row>
    <row r="628" spans="5:10">
      <c r="E628" s="142"/>
      <c r="J628" s="142"/>
    </row>
    <row r="629" spans="5:10">
      <c r="E629" s="142"/>
      <c r="J629" s="142"/>
    </row>
    <row r="630" spans="5:10">
      <c r="E630" s="142"/>
      <c r="J630" s="142"/>
    </row>
    <row r="631" spans="5:10">
      <c r="E631" s="142"/>
      <c r="J631" s="142"/>
    </row>
    <row r="632" spans="5:10">
      <c r="E632" s="142"/>
      <c r="J632" s="142"/>
    </row>
    <row r="633" spans="5:10">
      <c r="E633" s="142"/>
      <c r="J633" s="142"/>
    </row>
    <row r="634" spans="5:10">
      <c r="E634" s="142"/>
      <c r="J634" s="142"/>
    </row>
    <row r="635" spans="5:10">
      <c r="E635" s="142"/>
      <c r="J635" s="142"/>
    </row>
    <row r="636" spans="5:10">
      <c r="E636" s="142"/>
      <c r="J636" s="142"/>
    </row>
    <row r="637" spans="5:10">
      <c r="E637" s="142"/>
      <c r="J637" s="142"/>
    </row>
    <row r="638" spans="5:10">
      <c r="E638" s="142"/>
      <c r="J638" s="142"/>
    </row>
    <row r="639" spans="5:10">
      <c r="E639" s="142"/>
      <c r="J639" s="142"/>
    </row>
    <row r="640" spans="5:10">
      <c r="E640" s="142"/>
      <c r="J640" s="142"/>
    </row>
    <row r="641" spans="5:10">
      <c r="E641" s="142"/>
      <c r="J641" s="142"/>
    </row>
    <row r="642" spans="5:10">
      <c r="E642" s="142"/>
      <c r="J642" s="142"/>
    </row>
    <row r="643" spans="5:10">
      <c r="E643" s="142"/>
      <c r="J643" s="142"/>
    </row>
    <row r="644" spans="5:10">
      <c r="E644" s="142"/>
      <c r="J644" s="142"/>
    </row>
    <row r="645" spans="5:10">
      <c r="E645" s="142"/>
      <c r="J645" s="142"/>
    </row>
    <row r="646" spans="5:10">
      <c r="E646" s="142"/>
      <c r="J646" s="142"/>
    </row>
    <row r="647" spans="5:10">
      <c r="E647" s="142"/>
      <c r="J647" s="142"/>
    </row>
    <row r="648" spans="5:10">
      <c r="E648" s="142"/>
      <c r="J648" s="142"/>
    </row>
    <row r="649" spans="5:10">
      <c r="E649" s="142"/>
      <c r="J649" s="142"/>
    </row>
    <row r="650" spans="5:10">
      <c r="E650" s="142"/>
      <c r="J650" s="142"/>
    </row>
    <row r="651" spans="5:10">
      <c r="E651" s="142"/>
      <c r="J651" s="142"/>
    </row>
    <row r="652" spans="5:10">
      <c r="E652" s="142"/>
      <c r="J652" s="142"/>
    </row>
    <row r="653" spans="5:10">
      <c r="E653" s="142"/>
      <c r="J653" s="142"/>
    </row>
    <row r="654" spans="5:10">
      <c r="E654" s="142"/>
      <c r="J654" s="142"/>
    </row>
    <row r="655" spans="5:10">
      <c r="E655" s="142"/>
      <c r="J655" s="142"/>
    </row>
    <row r="656" spans="5:10">
      <c r="E656" s="142"/>
      <c r="J656" s="142"/>
    </row>
    <row r="657" spans="5:10">
      <c r="E657" s="142"/>
      <c r="J657" s="142"/>
    </row>
    <row r="658" spans="5:10">
      <c r="E658" s="142"/>
      <c r="J658" s="142"/>
    </row>
    <row r="659" spans="5:10">
      <c r="E659" s="142"/>
      <c r="J659" s="142"/>
    </row>
    <row r="660" spans="5:10">
      <c r="E660" s="142"/>
      <c r="J660" s="142"/>
    </row>
    <row r="661" spans="5:10">
      <c r="E661" s="142"/>
      <c r="J661" s="142"/>
    </row>
    <row r="662" spans="5:10">
      <c r="E662" s="142"/>
      <c r="J662" s="142"/>
    </row>
    <row r="663" spans="5:10">
      <c r="E663" s="142"/>
      <c r="J663" s="142"/>
    </row>
    <row r="664" spans="5:10">
      <c r="E664" s="142"/>
      <c r="J664" s="142"/>
    </row>
    <row r="665" spans="5:10">
      <c r="E665" s="142"/>
      <c r="J665" s="142"/>
    </row>
    <row r="666" spans="5:10">
      <c r="E666" s="142"/>
      <c r="J666" s="142"/>
    </row>
    <row r="667" spans="5:10">
      <c r="E667" s="142"/>
      <c r="J667" s="142"/>
    </row>
    <row r="668" spans="5:10">
      <c r="E668" s="142"/>
      <c r="J668" s="142"/>
    </row>
    <row r="669" spans="5:10">
      <c r="E669" s="142"/>
      <c r="J669" s="142"/>
    </row>
    <row r="670" spans="5:10">
      <c r="E670" s="142"/>
      <c r="J670" s="142"/>
    </row>
    <row r="671" spans="5:10">
      <c r="E671" s="142"/>
      <c r="J671" s="142"/>
    </row>
    <row r="672" spans="5:10">
      <c r="E672" s="142"/>
      <c r="J672" s="142"/>
    </row>
    <row r="673" spans="5:10">
      <c r="E673" s="142"/>
      <c r="J673" s="142"/>
    </row>
    <row r="674" spans="5:10">
      <c r="E674" s="142"/>
      <c r="J674" s="142"/>
    </row>
    <row r="675" spans="5:10">
      <c r="E675" s="142"/>
      <c r="J675" s="142"/>
    </row>
    <row r="676" spans="5:10">
      <c r="E676" s="142"/>
      <c r="J676" s="142"/>
    </row>
    <row r="677" spans="5:10">
      <c r="E677" s="142"/>
      <c r="J677" s="142"/>
    </row>
    <row r="678" spans="5:10">
      <c r="E678" s="142"/>
      <c r="J678" s="142"/>
    </row>
    <row r="679" spans="5:10">
      <c r="E679" s="142"/>
      <c r="J679" s="142"/>
    </row>
    <row r="680" spans="5:10">
      <c r="E680" s="142"/>
      <c r="J680" s="142"/>
    </row>
    <row r="681" spans="5:10">
      <c r="E681" s="142"/>
      <c r="J681" s="142"/>
    </row>
    <row r="682" spans="5:10">
      <c r="E682" s="142"/>
      <c r="J682" s="142"/>
    </row>
    <row r="683" spans="5:10">
      <c r="E683" s="142"/>
      <c r="J683" s="142"/>
    </row>
    <row r="684" spans="5:10">
      <c r="E684" s="142"/>
      <c r="J684" s="142"/>
    </row>
    <row r="685" spans="5:10">
      <c r="E685" s="142"/>
      <c r="J685" s="142"/>
    </row>
    <row r="686" spans="5:10">
      <c r="E686" s="142"/>
      <c r="J686" s="142"/>
    </row>
    <row r="687" spans="5:10">
      <c r="E687" s="142"/>
      <c r="J687" s="142"/>
    </row>
    <row r="688" spans="5:10">
      <c r="E688" s="142"/>
      <c r="J688" s="142"/>
    </row>
    <row r="689" spans="5:10">
      <c r="E689" s="142"/>
      <c r="J689" s="142"/>
    </row>
    <row r="690" spans="5:10">
      <c r="E690" s="142"/>
      <c r="J690" s="142"/>
    </row>
    <row r="691" spans="5:10">
      <c r="E691" s="142"/>
      <c r="J691" s="142"/>
    </row>
    <row r="692" spans="5:10">
      <c r="E692" s="142"/>
      <c r="J692" s="142"/>
    </row>
    <row r="693" spans="5:10">
      <c r="E693" s="142"/>
      <c r="J693" s="142"/>
    </row>
    <row r="694" spans="5:10">
      <c r="E694" s="142"/>
      <c r="J694" s="142"/>
    </row>
    <row r="695" spans="5:10">
      <c r="E695" s="142"/>
      <c r="J695" s="142"/>
    </row>
    <row r="696" spans="5:10">
      <c r="E696" s="142"/>
      <c r="J696" s="142"/>
    </row>
    <row r="697" spans="5:10">
      <c r="E697" s="142"/>
      <c r="J697" s="142"/>
    </row>
    <row r="698" spans="5:10">
      <c r="E698" s="142"/>
      <c r="J698" s="142"/>
    </row>
    <row r="699" spans="5:10">
      <c r="E699" s="142"/>
      <c r="J699" s="142"/>
    </row>
    <row r="700" spans="5:10">
      <c r="E700" s="142"/>
      <c r="J700" s="142"/>
    </row>
    <row r="701" spans="5:10">
      <c r="E701" s="142"/>
      <c r="J701" s="142"/>
    </row>
    <row r="702" spans="5:10">
      <c r="E702" s="142"/>
      <c r="J702" s="142"/>
    </row>
    <row r="703" spans="5:10">
      <c r="E703" s="142"/>
      <c r="J703" s="142"/>
    </row>
    <row r="704" spans="5:10">
      <c r="E704" s="142"/>
      <c r="J704" s="142"/>
    </row>
    <row r="705" spans="5:10">
      <c r="E705" s="142"/>
      <c r="J705" s="142"/>
    </row>
    <row r="706" spans="5:10">
      <c r="E706" s="142"/>
      <c r="J706" s="142"/>
    </row>
    <row r="707" spans="5:10">
      <c r="E707" s="142"/>
      <c r="J707" s="142"/>
    </row>
    <row r="708" spans="5:10">
      <c r="E708" s="142"/>
      <c r="J708" s="142"/>
    </row>
    <row r="709" spans="5:10">
      <c r="E709" s="142"/>
      <c r="J709" s="142"/>
    </row>
    <row r="710" spans="5:10">
      <c r="E710" s="142"/>
      <c r="J710" s="142"/>
    </row>
    <row r="711" spans="5:10">
      <c r="E711" s="142"/>
      <c r="J711" s="142"/>
    </row>
    <row r="712" spans="5:10">
      <c r="E712" s="142"/>
      <c r="J712" s="142"/>
    </row>
    <row r="713" spans="5:10">
      <c r="E713" s="142"/>
      <c r="J713" s="142"/>
    </row>
    <row r="714" spans="5:10">
      <c r="E714" s="142"/>
      <c r="J714" s="142"/>
    </row>
    <row r="715" spans="5:10">
      <c r="E715" s="142"/>
      <c r="J715" s="142"/>
    </row>
    <row r="716" spans="5:10">
      <c r="E716" s="142"/>
      <c r="J716" s="142"/>
    </row>
    <row r="717" spans="5:10">
      <c r="E717" s="142"/>
      <c r="J717" s="142"/>
    </row>
    <row r="718" spans="5:10">
      <c r="E718" s="142"/>
      <c r="J718" s="142"/>
    </row>
    <row r="719" spans="5:10">
      <c r="E719" s="142"/>
      <c r="J719" s="142"/>
    </row>
    <row r="720" spans="5:10">
      <c r="E720" s="142"/>
      <c r="J720" s="142"/>
    </row>
    <row r="721" spans="5:10">
      <c r="E721" s="142"/>
      <c r="J721" s="142"/>
    </row>
    <row r="722" spans="5:10">
      <c r="E722" s="142"/>
      <c r="J722" s="142"/>
    </row>
    <row r="723" spans="5:10">
      <c r="E723" s="142"/>
      <c r="J723" s="142"/>
    </row>
    <row r="724" spans="5:10">
      <c r="E724" s="142"/>
      <c r="J724" s="142"/>
    </row>
    <row r="725" spans="5:10">
      <c r="E725" s="142"/>
      <c r="J725" s="142"/>
    </row>
    <row r="726" spans="5:10">
      <c r="E726" s="142"/>
      <c r="J726" s="142"/>
    </row>
    <row r="727" spans="5:10">
      <c r="E727" s="142"/>
      <c r="J727" s="142"/>
    </row>
    <row r="728" spans="5:10">
      <c r="E728" s="142"/>
      <c r="J728" s="142"/>
    </row>
    <row r="729" spans="5:10">
      <c r="E729" s="142"/>
      <c r="J729" s="142"/>
    </row>
    <row r="730" spans="5:10">
      <c r="E730" s="142"/>
      <c r="J730" s="142"/>
    </row>
    <row r="731" spans="5:10">
      <c r="E731" s="142"/>
      <c r="J731" s="142"/>
    </row>
    <row r="732" spans="5:10">
      <c r="E732" s="142"/>
      <c r="J732" s="142"/>
    </row>
    <row r="733" spans="5:10">
      <c r="E733" s="142"/>
      <c r="J733" s="142"/>
    </row>
    <row r="734" spans="5:10">
      <c r="E734" s="142"/>
      <c r="J734" s="142"/>
    </row>
    <row r="735" spans="5:10">
      <c r="E735" s="142"/>
      <c r="J735" s="142"/>
    </row>
    <row r="736" spans="5:10">
      <c r="E736" s="142"/>
      <c r="J736" s="142"/>
    </row>
    <row r="737" spans="5:10">
      <c r="E737" s="142"/>
      <c r="J737" s="142"/>
    </row>
    <row r="738" spans="5:10">
      <c r="E738" s="142"/>
      <c r="J738" s="142"/>
    </row>
    <row r="739" spans="5:10">
      <c r="E739" s="142"/>
      <c r="J739" s="142"/>
    </row>
    <row r="740" spans="5:10">
      <c r="E740" s="142"/>
      <c r="J740" s="142"/>
    </row>
    <row r="741" spans="5:10">
      <c r="E741" s="142"/>
      <c r="J741" s="142"/>
    </row>
    <row r="742" spans="5:10">
      <c r="E742" s="142"/>
      <c r="J742" s="142"/>
    </row>
    <row r="743" spans="5:10">
      <c r="E743" s="142"/>
      <c r="J743" s="142"/>
    </row>
    <row r="744" spans="5:10">
      <c r="E744" s="142"/>
      <c r="J744" s="142"/>
    </row>
    <row r="745" spans="5:10">
      <c r="E745" s="142"/>
      <c r="J745" s="142"/>
    </row>
    <row r="746" spans="5:10">
      <c r="E746" s="142"/>
      <c r="J746" s="142"/>
    </row>
    <row r="747" spans="5:10">
      <c r="E747" s="142"/>
      <c r="J747" s="142"/>
    </row>
    <row r="748" spans="5:10">
      <c r="E748" s="142"/>
      <c r="J748" s="142"/>
    </row>
    <row r="749" spans="5:10">
      <c r="E749" s="142"/>
      <c r="J749" s="142"/>
    </row>
    <row r="750" spans="5:10">
      <c r="E750" s="142"/>
      <c r="J750" s="142"/>
    </row>
    <row r="751" spans="5:10">
      <c r="E751" s="142"/>
      <c r="J751" s="142"/>
    </row>
    <row r="752" spans="5:10">
      <c r="E752" s="142"/>
      <c r="J752" s="142"/>
    </row>
    <row r="753" spans="5:10">
      <c r="E753" s="142"/>
      <c r="J753" s="142"/>
    </row>
    <row r="754" spans="5:10">
      <c r="E754" s="142"/>
      <c r="J754" s="142"/>
    </row>
    <row r="755" spans="5:10">
      <c r="E755" s="142"/>
      <c r="J755" s="142"/>
    </row>
    <row r="756" spans="5:10">
      <c r="E756" s="142"/>
      <c r="J756" s="142"/>
    </row>
    <row r="757" spans="5:10">
      <c r="E757" s="142"/>
      <c r="J757" s="142"/>
    </row>
    <row r="758" spans="5:10">
      <c r="E758" s="142"/>
      <c r="J758" s="142"/>
    </row>
    <row r="759" spans="5:10">
      <c r="E759" s="142"/>
      <c r="J759" s="142"/>
    </row>
    <row r="760" spans="5:10">
      <c r="E760" s="142"/>
      <c r="J760" s="142"/>
    </row>
    <row r="761" spans="5:10">
      <c r="E761" s="142"/>
      <c r="J761" s="142"/>
    </row>
    <row r="762" spans="5:10">
      <c r="E762" s="142"/>
      <c r="J762" s="142"/>
    </row>
    <row r="763" spans="5:10">
      <c r="E763" s="142"/>
      <c r="J763" s="142"/>
    </row>
    <row r="764" spans="5:10">
      <c r="E764" s="142"/>
      <c r="J764" s="142"/>
    </row>
    <row r="765" spans="5:10">
      <c r="E765" s="142"/>
      <c r="J765" s="142"/>
    </row>
    <row r="766" spans="5:10">
      <c r="E766" s="142"/>
      <c r="J766" s="142"/>
    </row>
    <row r="767" spans="5:10">
      <c r="E767" s="142"/>
      <c r="J767" s="142"/>
    </row>
    <row r="768" spans="5:10">
      <c r="E768" s="142"/>
      <c r="J768" s="142"/>
    </row>
    <row r="769" spans="5:10">
      <c r="E769" s="142"/>
      <c r="J769" s="142"/>
    </row>
    <row r="770" spans="5:10">
      <c r="E770" s="142"/>
      <c r="J770" s="142"/>
    </row>
    <row r="771" spans="5:10">
      <c r="E771" s="142"/>
      <c r="J771" s="142"/>
    </row>
    <row r="772" spans="5:10">
      <c r="E772" s="142"/>
      <c r="J772" s="142"/>
    </row>
    <row r="773" spans="5:10">
      <c r="E773" s="142"/>
      <c r="J773" s="142"/>
    </row>
    <row r="774" spans="5:10">
      <c r="E774" s="142"/>
      <c r="J774" s="142"/>
    </row>
    <row r="775" spans="5:10">
      <c r="E775" s="142"/>
      <c r="J775" s="142"/>
    </row>
    <row r="776" spans="5:10">
      <c r="E776" s="142"/>
      <c r="J776" s="142"/>
    </row>
    <row r="777" spans="5:10">
      <c r="E777" s="142"/>
      <c r="J777" s="142"/>
    </row>
    <row r="778" spans="5:10">
      <c r="E778" s="142"/>
      <c r="J778" s="142"/>
    </row>
    <row r="779" spans="5:10">
      <c r="E779" s="142"/>
      <c r="J779" s="142"/>
    </row>
    <row r="780" spans="5:10">
      <c r="E780" s="142"/>
      <c r="J780" s="142"/>
    </row>
    <row r="781" spans="5:10">
      <c r="E781" s="142"/>
      <c r="J781" s="142"/>
    </row>
    <row r="782" spans="5:10">
      <c r="E782" s="142"/>
      <c r="J782" s="142"/>
    </row>
    <row r="783" spans="5:10">
      <c r="E783" s="142"/>
      <c r="J783" s="142"/>
    </row>
    <row r="784" spans="5:10">
      <c r="E784" s="142"/>
      <c r="J784" s="142"/>
    </row>
    <row r="785" spans="5:10">
      <c r="E785" s="142"/>
      <c r="J785" s="142"/>
    </row>
    <row r="786" spans="5:10">
      <c r="E786" s="142"/>
      <c r="J786" s="142"/>
    </row>
    <row r="787" spans="5:10">
      <c r="E787" s="142"/>
      <c r="J787" s="142"/>
    </row>
    <row r="788" spans="5:10">
      <c r="E788" s="142"/>
      <c r="J788" s="142"/>
    </row>
    <row r="789" spans="5:10">
      <c r="E789" s="142"/>
      <c r="J789" s="142"/>
    </row>
    <row r="790" spans="5:10">
      <c r="E790" s="142"/>
      <c r="J790" s="142"/>
    </row>
    <row r="791" spans="5:10">
      <c r="E791" s="142"/>
      <c r="J791" s="142"/>
    </row>
    <row r="792" spans="5:10">
      <c r="E792" s="142"/>
      <c r="J792" s="142"/>
    </row>
    <row r="793" spans="5:10">
      <c r="E793" s="142"/>
      <c r="J793" s="142"/>
    </row>
    <row r="794" spans="5:10">
      <c r="E794" s="142"/>
      <c r="J794" s="142"/>
    </row>
    <row r="795" spans="5:10">
      <c r="E795" s="142"/>
      <c r="J795" s="142"/>
    </row>
    <row r="796" spans="5:10">
      <c r="E796" s="142"/>
      <c r="J796" s="142"/>
    </row>
    <row r="797" spans="5:10">
      <c r="E797" s="142"/>
      <c r="J797" s="142"/>
    </row>
    <row r="798" spans="5:10">
      <c r="E798" s="142"/>
      <c r="J798" s="142"/>
    </row>
    <row r="799" spans="5:10">
      <c r="E799" s="142"/>
      <c r="J799" s="142"/>
    </row>
    <row r="800" spans="5:10">
      <c r="E800" s="142"/>
      <c r="J800" s="142"/>
    </row>
    <row r="801" spans="5:10">
      <c r="E801" s="142"/>
      <c r="J801" s="142"/>
    </row>
    <row r="802" spans="5:10">
      <c r="E802" s="142"/>
      <c r="J802" s="142"/>
    </row>
    <row r="803" spans="5:10">
      <c r="E803" s="142"/>
      <c r="J803" s="142"/>
    </row>
    <row r="804" spans="5:10">
      <c r="E804" s="142"/>
      <c r="J804" s="142"/>
    </row>
    <row r="805" spans="5:10">
      <c r="E805" s="142"/>
      <c r="J805" s="142"/>
    </row>
    <row r="806" spans="5:10">
      <c r="E806" s="142"/>
      <c r="J806" s="142"/>
    </row>
    <row r="807" spans="5:10">
      <c r="E807" s="142"/>
      <c r="J807" s="142"/>
    </row>
    <row r="808" spans="5:10">
      <c r="E808" s="142"/>
      <c r="J808" s="142"/>
    </row>
    <row r="809" spans="5:10">
      <c r="E809" s="142"/>
      <c r="J809" s="142"/>
    </row>
    <row r="810" spans="5:10">
      <c r="E810" s="142"/>
      <c r="J810" s="142"/>
    </row>
    <row r="811" spans="5:10">
      <c r="E811" s="142"/>
      <c r="J811" s="142"/>
    </row>
    <row r="812" spans="5:10">
      <c r="E812" s="142"/>
      <c r="J812" s="142"/>
    </row>
    <row r="813" spans="5:10">
      <c r="E813" s="142"/>
      <c r="J813" s="142"/>
    </row>
    <row r="814" spans="5:10">
      <c r="E814" s="142"/>
      <c r="J814" s="142"/>
    </row>
    <row r="815" spans="5:10">
      <c r="E815" s="142"/>
      <c r="J815" s="142"/>
    </row>
    <row r="816" spans="5:10">
      <c r="E816" s="142"/>
      <c r="J816" s="142"/>
    </row>
    <row r="817" spans="5:10">
      <c r="E817" s="142"/>
      <c r="J817" s="142"/>
    </row>
    <row r="818" spans="5:10">
      <c r="E818" s="142"/>
      <c r="J818" s="142"/>
    </row>
    <row r="819" spans="5:10">
      <c r="E819" s="142"/>
      <c r="J819" s="142"/>
    </row>
    <row r="820" spans="5:10">
      <c r="E820" s="142"/>
      <c r="J820" s="142"/>
    </row>
    <row r="821" spans="5:10">
      <c r="E821" s="142"/>
      <c r="J821" s="142"/>
    </row>
    <row r="822" spans="5:10">
      <c r="E822" s="142"/>
      <c r="J822" s="142"/>
    </row>
    <row r="823" spans="5:10">
      <c r="E823" s="142"/>
      <c r="J823" s="142"/>
    </row>
    <row r="824" spans="5:10">
      <c r="E824" s="142"/>
      <c r="J824" s="142"/>
    </row>
    <row r="825" spans="5:10">
      <c r="E825" s="142"/>
      <c r="J825" s="142"/>
    </row>
    <row r="826" spans="5:10">
      <c r="E826" s="142"/>
      <c r="J826" s="142"/>
    </row>
    <row r="827" spans="5:10">
      <c r="E827" s="142"/>
      <c r="J827" s="142"/>
    </row>
    <row r="828" spans="5:10">
      <c r="E828" s="142"/>
      <c r="J828" s="142"/>
    </row>
    <row r="829" spans="5:10">
      <c r="E829" s="142"/>
      <c r="J829" s="142"/>
    </row>
    <row r="830" spans="5:10">
      <c r="E830" s="142"/>
      <c r="J830" s="142"/>
    </row>
    <row r="831" spans="5:10">
      <c r="E831" s="142"/>
      <c r="J831" s="142"/>
    </row>
    <row r="832" spans="5:10">
      <c r="E832" s="142"/>
      <c r="J832" s="142"/>
    </row>
    <row r="833" spans="5:10">
      <c r="E833" s="142"/>
      <c r="J833" s="142"/>
    </row>
    <row r="834" spans="5:10">
      <c r="E834" s="142"/>
      <c r="J834" s="142"/>
    </row>
    <row r="835" spans="5:10">
      <c r="E835" s="142"/>
      <c r="J835" s="142"/>
    </row>
    <row r="836" spans="5:10">
      <c r="E836" s="142"/>
      <c r="J836" s="142"/>
    </row>
    <row r="837" spans="5:10">
      <c r="E837" s="142"/>
      <c r="J837" s="142"/>
    </row>
    <row r="838" spans="5:10">
      <c r="E838" s="142"/>
      <c r="J838" s="142"/>
    </row>
    <row r="839" spans="5:10">
      <c r="E839" s="142"/>
      <c r="J839" s="142"/>
    </row>
    <row r="840" spans="5:10">
      <c r="E840" s="142"/>
      <c r="J840" s="142"/>
    </row>
    <row r="841" spans="5:10">
      <c r="E841" s="142"/>
      <c r="J841" s="142"/>
    </row>
    <row r="842" spans="5:10">
      <c r="E842" s="142"/>
      <c r="J842" s="142"/>
    </row>
    <row r="843" spans="5:10">
      <c r="E843" s="142"/>
      <c r="J843" s="142"/>
    </row>
    <row r="844" spans="5:10">
      <c r="E844" s="142"/>
      <c r="J844" s="142"/>
    </row>
    <row r="845" spans="5:10">
      <c r="E845" s="142"/>
      <c r="J845" s="142"/>
    </row>
    <row r="846" spans="5:10">
      <c r="E846" s="142"/>
      <c r="J846" s="142"/>
    </row>
    <row r="847" spans="5:10">
      <c r="E847" s="142"/>
      <c r="J847" s="142"/>
    </row>
    <row r="848" spans="5:10">
      <c r="E848" s="142"/>
      <c r="J848" s="142"/>
    </row>
    <row r="849" spans="5:10">
      <c r="E849" s="142"/>
      <c r="J849" s="142"/>
    </row>
    <row r="850" spans="5:10">
      <c r="E850" s="142"/>
      <c r="J850" s="142"/>
    </row>
    <row r="851" spans="5:10">
      <c r="E851" s="142"/>
      <c r="J851" s="142"/>
    </row>
    <row r="852" spans="5:10">
      <c r="E852" s="142"/>
      <c r="J852" s="142"/>
    </row>
    <row r="853" spans="5:10">
      <c r="E853" s="142"/>
      <c r="J853" s="142"/>
    </row>
    <row r="854" spans="5:10">
      <c r="E854" s="142"/>
      <c r="J854" s="142"/>
    </row>
    <row r="855" spans="5:10">
      <c r="E855" s="142"/>
      <c r="J855" s="142"/>
    </row>
    <row r="856" spans="5:10">
      <c r="E856" s="142"/>
      <c r="J856" s="142"/>
    </row>
    <row r="857" spans="5:10">
      <c r="E857" s="142"/>
      <c r="J857" s="142"/>
    </row>
    <row r="858" spans="5:10">
      <c r="E858" s="142"/>
      <c r="J858" s="142"/>
    </row>
    <row r="859" spans="5:10">
      <c r="E859" s="142"/>
      <c r="J859" s="142"/>
    </row>
    <row r="860" spans="5:10">
      <c r="E860" s="142"/>
      <c r="J860" s="142"/>
    </row>
    <row r="861" spans="5:10">
      <c r="E861" s="142"/>
      <c r="J861" s="142"/>
    </row>
    <row r="862" spans="5:10">
      <c r="E862" s="142"/>
      <c r="J862" s="142"/>
    </row>
    <row r="863" spans="5:10">
      <c r="E863" s="142"/>
      <c r="J863" s="142"/>
    </row>
    <row r="864" spans="5:10">
      <c r="E864" s="142"/>
      <c r="J864" s="142"/>
    </row>
    <row r="865" spans="5:10">
      <c r="E865" s="142"/>
      <c r="J865" s="142"/>
    </row>
    <row r="866" spans="5:10">
      <c r="E866" s="142"/>
      <c r="J866" s="142"/>
    </row>
    <row r="867" spans="5:10">
      <c r="E867" s="142"/>
      <c r="J867" s="142"/>
    </row>
    <row r="868" spans="5:10">
      <c r="E868" s="142"/>
      <c r="J868" s="142"/>
    </row>
    <row r="869" spans="5:10">
      <c r="E869" s="142"/>
      <c r="J869" s="142"/>
    </row>
    <row r="870" spans="5:10">
      <c r="E870" s="142"/>
      <c r="J870" s="142"/>
    </row>
    <row r="871" spans="5:10">
      <c r="E871" s="142"/>
      <c r="J871" s="142"/>
    </row>
    <row r="872" spans="5:10">
      <c r="E872" s="142"/>
      <c r="J872" s="142"/>
    </row>
    <row r="873" spans="5:10">
      <c r="E873" s="142"/>
      <c r="J873" s="142"/>
    </row>
    <row r="874" spans="5:10">
      <c r="E874" s="142"/>
      <c r="J874" s="142"/>
    </row>
    <row r="875" spans="5:10">
      <c r="E875" s="142"/>
      <c r="J875" s="142"/>
    </row>
    <row r="876" spans="5:10">
      <c r="E876" s="142"/>
      <c r="J876" s="142"/>
    </row>
    <row r="877" spans="5:10">
      <c r="E877" s="142"/>
      <c r="J877" s="142"/>
    </row>
    <row r="878" spans="5:10">
      <c r="E878" s="142"/>
      <c r="J878" s="142"/>
    </row>
    <row r="879" spans="5:10">
      <c r="E879" s="142"/>
      <c r="J879" s="142"/>
    </row>
    <row r="880" spans="5:10">
      <c r="E880" s="142"/>
      <c r="J880" s="142"/>
    </row>
    <row r="881" spans="5:10">
      <c r="E881" s="142"/>
      <c r="J881" s="142"/>
    </row>
    <row r="882" spans="5:10">
      <c r="E882" s="142"/>
      <c r="J882" s="142"/>
    </row>
    <row r="883" spans="5:10">
      <c r="E883" s="142"/>
      <c r="J883" s="142"/>
    </row>
    <row r="884" spans="5:10">
      <c r="E884" s="142"/>
      <c r="J884" s="142"/>
    </row>
    <row r="885" spans="5:10">
      <c r="E885" s="142"/>
      <c r="J885" s="142"/>
    </row>
    <row r="886" spans="5:10">
      <c r="E886" s="142"/>
      <c r="J886" s="142"/>
    </row>
    <row r="887" spans="5:10">
      <c r="E887" s="142"/>
      <c r="J887" s="142"/>
    </row>
    <row r="888" spans="5:10">
      <c r="E888" s="142"/>
      <c r="J888" s="142"/>
    </row>
    <row r="889" spans="5:10">
      <c r="E889" s="142"/>
      <c r="J889" s="142"/>
    </row>
    <row r="890" spans="5:10">
      <c r="E890" s="142"/>
      <c r="J890" s="142"/>
    </row>
    <row r="891" spans="5:10">
      <c r="E891" s="142"/>
      <c r="J891" s="142"/>
    </row>
    <row r="892" spans="5:10">
      <c r="E892" s="142"/>
      <c r="J892" s="142"/>
    </row>
    <row r="893" spans="5:10">
      <c r="E893" s="142"/>
      <c r="J893" s="142"/>
    </row>
    <row r="894" spans="5:10">
      <c r="E894" s="142"/>
      <c r="J894" s="142"/>
    </row>
    <row r="895" spans="5:10">
      <c r="E895" s="142"/>
      <c r="J895" s="142"/>
    </row>
    <row r="896" spans="5:10">
      <c r="E896" s="142"/>
      <c r="J896" s="142"/>
    </row>
    <row r="897" spans="5:10">
      <c r="E897" s="142"/>
      <c r="J897" s="142"/>
    </row>
    <row r="898" spans="5:10">
      <c r="E898" s="142"/>
      <c r="J898" s="142"/>
    </row>
    <row r="899" spans="5:10">
      <c r="E899" s="142"/>
      <c r="J899" s="142"/>
    </row>
    <row r="900" spans="5:10">
      <c r="E900" s="142"/>
      <c r="J900" s="142"/>
    </row>
    <row r="901" spans="5:10">
      <c r="E901" s="142"/>
      <c r="J901" s="142"/>
    </row>
    <row r="902" spans="5:10">
      <c r="E902" s="142"/>
      <c r="J902" s="142"/>
    </row>
    <row r="903" spans="5:10">
      <c r="E903" s="142"/>
      <c r="J903" s="142"/>
    </row>
    <row r="904" spans="5:10">
      <c r="E904" s="142"/>
      <c r="J904" s="142"/>
    </row>
    <row r="905" spans="5:10">
      <c r="E905" s="142"/>
      <c r="J905" s="142"/>
    </row>
    <row r="906" spans="5:10">
      <c r="E906" s="142"/>
      <c r="J906" s="142"/>
    </row>
    <row r="907" spans="5:10">
      <c r="E907" s="142"/>
      <c r="J907" s="142"/>
    </row>
    <row r="908" spans="5:10">
      <c r="E908" s="142"/>
      <c r="J908" s="142"/>
    </row>
    <row r="909" spans="5:10">
      <c r="E909" s="142"/>
      <c r="J909" s="142"/>
    </row>
    <row r="910" spans="5:10">
      <c r="E910" s="142"/>
      <c r="J910" s="142"/>
    </row>
    <row r="911" spans="5:10">
      <c r="E911" s="142"/>
      <c r="J911" s="142"/>
    </row>
    <row r="912" spans="5:10">
      <c r="E912" s="142"/>
      <c r="J912" s="142"/>
    </row>
    <row r="913" spans="5:10">
      <c r="E913" s="142"/>
      <c r="J913" s="142"/>
    </row>
    <row r="914" spans="5:10">
      <c r="E914" s="142"/>
      <c r="J914" s="142"/>
    </row>
    <row r="915" spans="5:10">
      <c r="E915" s="142"/>
      <c r="J915" s="142"/>
    </row>
    <row r="916" spans="5:10">
      <c r="E916" s="142"/>
      <c r="J916" s="142"/>
    </row>
    <row r="917" spans="5:10">
      <c r="E917" s="142"/>
      <c r="J917" s="142"/>
    </row>
    <row r="918" spans="5:10">
      <c r="E918" s="142"/>
      <c r="J918" s="142"/>
    </row>
    <row r="919" spans="5:10">
      <c r="E919" s="142"/>
      <c r="J919" s="142"/>
    </row>
    <row r="920" spans="5:10">
      <c r="E920" s="142"/>
      <c r="J920" s="142"/>
    </row>
    <row r="921" spans="5:10">
      <c r="E921" s="142"/>
      <c r="J921" s="142"/>
    </row>
    <row r="922" spans="5:10">
      <c r="E922" s="142"/>
      <c r="J922" s="142"/>
    </row>
    <row r="923" spans="5:10">
      <c r="E923" s="142"/>
      <c r="J923" s="142"/>
    </row>
    <row r="924" spans="5:10">
      <c r="E924" s="142"/>
      <c r="J924" s="142"/>
    </row>
    <row r="925" spans="5:10">
      <c r="E925" s="142"/>
      <c r="J925" s="142"/>
    </row>
    <row r="926" spans="5:10">
      <c r="E926" s="142"/>
      <c r="J926" s="142"/>
    </row>
    <row r="927" spans="5:10">
      <c r="E927" s="142"/>
      <c r="J927" s="142"/>
    </row>
    <row r="928" spans="5:10">
      <c r="E928" s="142"/>
      <c r="J928" s="142"/>
    </row>
    <row r="929" spans="5:10">
      <c r="E929" s="142"/>
      <c r="J929" s="142"/>
    </row>
    <row r="930" spans="5:10">
      <c r="E930" s="142"/>
      <c r="J930" s="142"/>
    </row>
    <row r="931" spans="5:10">
      <c r="E931" s="142"/>
      <c r="J931" s="142"/>
    </row>
    <row r="932" spans="5:10">
      <c r="E932" s="142"/>
      <c r="J932" s="142"/>
    </row>
    <row r="933" spans="5:10">
      <c r="E933" s="142"/>
      <c r="J933" s="142"/>
    </row>
    <row r="934" spans="5:10">
      <c r="E934" s="142"/>
      <c r="J934" s="142"/>
    </row>
    <row r="935" spans="5:10">
      <c r="E935" s="142"/>
      <c r="J935" s="142"/>
    </row>
    <row r="936" spans="5:10">
      <c r="E936" s="142"/>
      <c r="J936" s="142"/>
    </row>
    <row r="937" spans="5:10">
      <c r="E937" s="142"/>
      <c r="J937" s="142"/>
    </row>
    <row r="938" spans="5:10">
      <c r="E938" s="142"/>
      <c r="J938" s="142"/>
    </row>
    <row r="939" spans="5:10">
      <c r="E939" s="142"/>
      <c r="J939" s="142"/>
    </row>
    <row r="940" spans="5:10">
      <c r="E940" s="142"/>
      <c r="J940" s="142"/>
    </row>
    <row r="941" spans="5:10">
      <c r="E941" s="142"/>
      <c r="J941" s="142"/>
    </row>
    <row r="942" spans="5:10">
      <c r="E942" s="142"/>
      <c r="J942" s="142"/>
    </row>
    <row r="943" spans="5:10">
      <c r="E943" s="142"/>
      <c r="J943" s="142"/>
    </row>
    <row r="944" spans="5:10">
      <c r="E944" s="142"/>
      <c r="J944" s="142"/>
    </row>
    <row r="945" spans="5:10">
      <c r="E945" s="142"/>
      <c r="J945" s="142"/>
    </row>
    <row r="946" spans="5:10">
      <c r="E946" s="142"/>
      <c r="J946" s="142"/>
    </row>
    <row r="947" spans="5:10">
      <c r="E947" s="142"/>
      <c r="J947" s="142"/>
    </row>
    <row r="948" spans="5:10">
      <c r="E948" s="142"/>
      <c r="J948" s="142"/>
    </row>
    <row r="949" spans="5:10">
      <c r="E949" s="142"/>
      <c r="J949" s="142"/>
    </row>
    <row r="950" spans="5:10">
      <c r="E950" s="142"/>
      <c r="J950" s="142"/>
    </row>
    <row r="951" spans="5:10">
      <c r="E951" s="142"/>
      <c r="J951" s="142"/>
    </row>
    <row r="952" spans="5:10">
      <c r="E952" s="142"/>
      <c r="J952" s="142"/>
    </row>
    <row r="953" spans="5:10">
      <c r="E953" s="142"/>
      <c r="J953" s="142"/>
    </row>
    <row r="954" spans="5:10">
      <c r="E954" s="142"/>
      <c r="J954" s="142"/>
    </row>
    <row r="955" spans="5:10">
      <c r="E955" s="142"/>
      <c r="J955" s="142"/>
    </row>
    <row r="956" spans="5:10">
      <c r="E956" s="142"/>
      <c r="J956" s="142"/>
    </row>
    <row r="957" spans="5:10">
      <c r="E957" s="142"/>
      <c r="J957" s="142"/>
    </row>
    <row r="958" spans="5:10">
      <c r="E958" s="142"/>
      <c r="J958" s="142"/>
    </row>
    <row r="959" spans="5:10">
      <c r="E959" s="142"/>
      <c r="J959" s="142"/>
    </row>
    <row r="960" spans="5:10">
      <c r="E960" s="142"/>
      <c r="J960" s="142"/>
    </row>
    <row r="961" spans="5:10">
      <c r="E961" s="142"/>
      <c r="J961" s="142"/>
    </row>
    <row r="962" spans="5:10">
      <c r="E962" s="142"/>
      <c r="J962" s="142"/>
    </row>
    <row r="963" spans="5:10">
      <c r="E963" s="142"/>
      <c r="J963" s="142"/>
    </row>
    <row r="964" spans="5:10">
      <c r="E964" s="142"/>
      <c r="J964" s="142"/>
    </row>
    <row r="965" spans="5:10">
      <c r="E965" s="142"/>
      <c r="J965" s="142"/>
    </row>
    <row r="966" spans="5:10">
      <c r="E966" s="142"/>
      <c r="J966" s="142"/>
    </row>
    <row r="967" spans="5:10">
      <c r="E967" s="142"/>
      <c r="J967" s="142"/>
    </row>
    <row r="968" spans="5:10">
      <c r="E968" s="142"/>
      <c r="J968" s="142"/>
    </row>
    <row r="969" spans="5:10">
      <c r="E969" s="142"/>
      <c r="J969" s="142"/>
    </row>
    <row r="970" spans="5:10">
      <c r="E970" s="142"/>
      <c r="J970" s="142"/>
    </row>
    <row r="971" spans="5:10">
      <c r="E971" s="142"/>
      <c r="J971" s="142"/>
    </row>
    <row r="972" spans="5:10">
      <c r="E972" s="142"/>
      <c r="J972" s="142"/>
    </row>
    <row r="973" spans="5:10">
      <c r="E973" s="142"/>
      <c r="J973" s="142"/>
    </row>
    <row r="974" spans="5:10">
      <c r="E974" s="142"/>
      <c r="J974" s="142"/>
    </row>
    <row r="975" spans="5:10">
      <c r="E975" s="142"/>
      <c r="J975" s="142"/>
    </row>
    <row r="976" spans="5:10">
      <c r="E976" s="142"/>
      <c r="J976" s="142"/>
    </row>
    <row r="977" spans="5:10">
      <c r="E977" s="142"/>
      <c r="J977" s="142"/>
    </row>
    <row r="978" spans="5:10">
      <c r="E978" s="142"/>
      <c r="J978" s="142"/>
    </row>
    <row r="979" spans="5:10">
      <c r="E979" s="142"/>
      <c r="J979" s="142"/>
    </row>
    <row r="980" spans="5:10">
      <c r="E980" s="142"/>
      <c r="J980" s="142"/>
    </row>
    <row r="981" spans="5:10">
      <c r="E981" s="142"/>
      <c r="J981" s="142"/>
    </row>
    <row r="982" spans="5:10">
      <c r="E982" s="142"/>
      <c r="J982" s="142"/>
    </row>
    <row r="983" spans="5:10">
      <c r="E983" s="142"/>
      <c r="J983" s="142"/>
    </row>
    <row r="984" spans="5:10">
      <c r="E984" s="142"/>
      <c r="J984" s="142"/>
    </row>
    <row r="985" spans="5:10">
      <c r="E985" s="142"/>
      <c r="J985" s="142"/>
    </row>
    <row r="986" spans="5:10">
      <c r="E986" s="142"/>
      <c r="J986" s="142"/>
    </row>
    <row r="987" spans="5:10">
      <c r="E987" s="142"/>
      <c r="J987" s="142"/>
    </row>
    <row r="988" spans="5:10">
      <c r="E988" s="142"/>
      <c r="J988" s="142"/>
    </row>
    <row r="989" spans="5:10">
      <c r="E989" s="142"/>
      <c r="J989" s="142"/>
    </row>
    <row r="990" spans="5:10">
      <c r="E990" s="142"/>
      <c r="J990" s="142"/>
    </row>
    <row r="991" spans="5:10">
      <c r="E991" s="142"/>
      <c r="J991" s="142"/>
    </row>
    <row r="992" spans="5:10">
      <c r="E992" s="142"/>
      <c r="J992" s="142"/>
    </row>
    <row r="993" spans="5:10">
      <c r="E993" s="142"/>
      <c r="J993" s="142"/>
    </row>
    <row r="994" spans="5:10">
      <c r="E994" s="142"/>
      <c r="J994" s="142"/>
    </row>
    <row r="995" spans="5:10">
      <c r="E995" s="142"/>
      <c r="J995" s="142"/>
    </row>
    <row r="996" spans="5:10">
      <c r="E996" s="142"/>
      <c r="J996" s="142"/>
    </row>
    <row r="997" spans="5:10">
      <c r="E997" s="142"/>
      <c r="J997" s="142"/>
    </row>
    <row r="998" spans="5:10">
      <c r="E998" s="142"/>
      <c r="J998" s="142"/>
    </row>
    <row r="999" spans="5:10">
      <c r="E999" s="142"/>
      <c r="J999" s="142"/>
    </row>
    <row r="1000" spans="5:10">
      <c r="E1000" s="142"/>
      <c r="J1000" s="142"/>
    </row>
    <row r="1001" spans="5:10">
      <c r="E1001" s="142"/>
      <c r="J1001" s="142"/>
    </row>
    <row r="1002" spans="5:10">
      <c r="E1002" s="142"/>
      <c r="J1002" s="142"/>
    </row>
    <row r="1003" spans="5:10">
      <c r="E1003" s="142"/>
      <c r="J1003" s="142"/>
    </row>
    <row r="1004" spans="5:10">
      <c r="E1004" s="142"/>
      <c r="J1004" s="142"/>
    </row>
    <row r="1005" spans="5:10">
      <c r="E1005" s="142"/>
      <c r="J1005" s="142"/>
    </row>
    <row r="1006" spans="5:10">
      <c r="E1006" s="142"/>
      <c r="J1006" s="142"/>
    </row>
    <row r="1007" spans="5:10">
      <c r="E1007" s="142"/>
      <c r="J1007" s="142"/>
    </row>
    <row r="1008" spans="5:10">
      <c r="E1008" s="142"/>
      <c r="J1008" s="142"/>
    </row>
    <row r="1009" spans="5:10">
      <c r="E1009" s="142"/>
      <c r="J1009" s="142"/>
    </row>
    <row r="1010" spans="5:10">
      <c r="E1010" s="142"/>
      <c r="J1010" s="142"/>
    </row>
    <row r="1011" spans="5:10">
      <c r="E1011" s="142"/>
      <c r="J1011" s="142"/>
    </row>
    <row r="1012" spans="5:10">
      <c r="E1012" s="142"/>
      <c r="J1012" s="142"/>
    </row>
    <row r="1013" spans="5:10">
      <c r="E1013" s="142"/>
      <c r="J1013" s="142"/>
    </row>
    <row r="1014" spans="5:10">
      <c r="E1014" s="142"/>
      <c r="J1014" s="142"/>
    </row>
    <row r="1015" spans="5:10">
      <c r="E1015" s="142"/>
      <c r="J1015" s="142"/>
    </row>
    <row r="1016" spans="5:10">
      <c r="E1016" s="142"/>
      <c r="J1016" s="142"/>
    </row>
    <row r="1017" spans="5:10">
      <c r="E1017" s="142"/>
      <c r="J1017" s="142"/>
    </row>
    <row r="1018" spans="5:10">
      <c r="E1018" s="142"/>
      <c r="J1018" s="142"/>
    </row>
    <row r="1019" spans="5:10">
      <c r="E1019" s="142"/>
      <c r="J1019" s="142"/>
    </row>
    <row r="1020" spans="5:10">
      <c r="E1020" s="142"/>
      <c r="J1020" s="142"/>
    </row>
    <row r="1021" spans="5:10">
      <c r="E1021" s="142"/>
      <c r="J1021" s="142"/>
    </row>
    <row r="1022" spans="5:10">
      <c r="E1022" s="142"/>
      <c r="J1022" s="142"/>
    </row>
    <row r="1023" spans="5:10">
      <c r="E1023" s="142"/>
      <c r="J1023" s="142"/>
    </row>
    <row r="1024" spans="5:10">
      <c r="E1024" s="142"/>
      <c r="J1024" s="142"/>
    </row>
    <row r="1025" spans="5:10">
      <c r="E1025" s="142"/>
      <c r="J1025" s="142"/>
    </row>
    <row r="1026" spans="5:10">
      <c r="E1026" s="142"/>
      <c r="J1026" s="142"/>
    </row>
    <row r="1027" spans="5:10">
      <c r="E1027" s="142"/>
      <c r="J1027" s="142"/>
    </row>
    <row r="1028" spans="5:10">
      <c r="E1028" s="142"/>
      <c r="J1028" s="142"/>
    </row>
    <row r="1029" spans="5:10">
      <c r="E1029" s="142"/>
      <c r="J1029" s="142"/>
    </row>
    <row r="1030" spans="5:10">
      <c r="E1030" s="142"/>
      <c r="J1030" s="142"/>
    </row>
    <row r="1031" spans="5:10">
      <c r="E1031" s="142"/>
      <c r="J1031" s="142"/>
    </row>
    <row r="1032" spans="5:10">
      <c r="E1032" s="142"/>
      <c r="J1032" s="142"/>
    </row>
    <row r="1033" spans="5:10">
      <c r="E1033" s="142"/>
      <c r="J1033" s="142"/>
    </row>
    <row r="1034" spans="5:10">
      <c r="E1034" s="142"/>
      <c r="J1034" s="142"/>
    </row>
    <row r="1035" spans="5:10">
      <c r="E1035" s="142"/>
      <c r="J1035" s="142"/>
    </row>
    <row r="1036" spans="5:10">
      <c r="E1036" s="142"/>
      <c r="J1036" s="142"/>
    </row>
    <row r="1037" spans="5:10">
      <c r="E1037" s="142"/>
      <c r="J1037" s="142"/>
    </row>
    <row r="1038" spans="5:10">
      <c r="E1038" s="142"/>
      <c r="J1038" s="142"/>
    </row>
    <row r="1039" spans="5:10">
      <c r="E1039" s="142"/>
      <c r="J1039" s="142"/>
    </row>
    <row r="1040" spans="5:10">
      <c r="E1040" s="142"/>
      <c r="J1040" s="142"/>
    </row>
    <row r="1041" spans="5:10">
      <c r="E1041" s="142"/>
      <c r="J1041" s="142"/>
    </row>
    <row r="1042" spans="5:10">
      <c r="E1042" s="142"/>
      <c r="J1042" s="142"/>
    </row>
    <row r="1043" spans="5:10">
      <c r="E1043" s="142"/>
      <c r="J1043" s="142"/>
    </row>
    <row r="1044" spans="5:10">
      <c r="E1044" s="142"/>
      <c r="J1044" s="142"/>
    </row>
    <row r="1045" spans="5:10">
      <c r="E1045" s="142"/>
      <c r="J1045" s="142"/>
    </row>
    <row r="1046" spans="5:10">
      <c r="E1046" s="142"/>
      <c r="J1046" s="142"/>
    </row>
    <row r="1047" spans="5:10">
      <c r="E1047" s="142"/>
      <c r="J1047" s="142"/>
    </row>
    <row r="1048" spans="5:10">
      <c r="E1048" s="142"/>
      <c r="J1048" s="142"/>
    </row>
    <row r="1049" spans="5:10">
      <c r="E1049" s="142"/>
      <c r="J1049" s="142"/>
    </row>
    <row r="1050" spans="5:10">
      <c r="E1050" s="142"/>
      <c r="J1050" s="142"/>
    </row>
    <row r="1051" spans="5:10">
      <c r="E1051" s="142"/>
      <c r="J1051" s="142"/>
    </row>
    <row r="1052" spans="5:10">
      <c r="E1052" s="142"/>
      <c r="J1052" s="142"/>
    </row>
    <row r="1053" spans="5:10">
      <c r="E1053" s="142"/>
      <c r="J1053" s="142"/>
    </row>
    <row r="1054" spans="5:10">
      <c r="E1054" s="142"/>
      <c r="J1054" s="142"/>
    </row>
    <row r="1055" spans="5:10">
      <c r="E1055" s="142"/>
      <c r="J1055" s="142"/>
    </row>
    <row r="1056" spans="5:10">
      <c r="E1056" s="142"/>
      <c r="J1056" s="142"/>
    </row>
    <row r="1057" spans="5:10">
      <c r="E1057" s="142"/>
      <c r="J1057" s="142"/>
    </row>
    <row r="1058" spans="5:10">
      <c r="E1058" s="142"/>
      <c r="J1058" s="142"/>
    </row>
    <row r="1059" spans="5:10">
      <c r="E1059" s="142"/>
      <c r="J1059" s="142"/>
    </row>
    <row r="1060" spans="5:10">
      <c r="E1060" s="142"/>
      <c r="J1060" s="142"/>
    </row>
    <row r="1061" spans="5:10">
      <c r="E1061" s="142"/>
      <c r="J1061" s="142"/>
    </row>
    <row r="1062" spans="5:10">
      <c r="E1062" s="142"/>
      <c r="J1062" s="142"/>
    </row>
    <row r="1063" spans="5:10">
      <c r="E1063" s="142"/>
      <c r="J1063" s="142"/>
    </row>
    <row r="1064" spans="5:10">
      <c r="E1064" s="142"/>
      <c r="J1064" s="142"/>
    </row>
    <row r="1065" spans="5:10">
      <c r="E1065" s="142"/>
      <c r="J1065" s="142"/>
    </row>
    <row r="1066" spans="5:10">
      <c r="E1066" s="142"/>
      <c r="J1066" s="142"/>
    </row>
    <row r="1067" spans="5:10">
      <c r="E1067" s="142"/>
      <c r="J1067" s="142"/>
    </row>
    <row r="1068" spans="5:10">
      <c r="E1068" s="142"/>
      <c r="J1068" s="142"/>
    </row>
    <row r="1069" spans="5:10">
      <c r="E1069" s="142"/>
      <c r="J1069" s="142"/>
    </row>
    <row r="1070" spans="5:10">
      <c r="E1070" s="142"/>
      <c r="J1070" s="142"/>
    </row>
    <row r="1071" spans="5:10">
      <c r="E1071" s="142"/>
      <c r="J1071" s="142"/>
    </row>
    <row r="1072" spans="5:10">
      <c r="E1072" s="142"/>
      <c r="J1072" s="142"/>
    </row>
    <row r="1073" spans="5:10">
      <c r="E1073" s="142"/>
      <c r="J1073" s="142"/>
    </row>
    <row r="1074" spans="5:10">
      <c r="E1074" s="142"/>
      <c r="J1074" s="142"/>
    </row>
    <row r="1075" spans="5:10">
      <c r="E1075" s="142"/>
      <c r="J1075" s="142"/>
    </row>
    <row r="1076" spans="5:10">
      <c r="E1076" s="142"/>
      <c r="J1076" s="142"/>
    </row>
    <row r="1077" spans="5:10">
      <c r="E1077" s="142"/>
      <c r="J1077" s="142"/>
    </row>
    <row r="1078" spans="5:10">
      <c r="E1078" s="142"/>
      <c r="J1078" s="142"/>
    </row>
    <row r="1079" spans="5:10">
      <c r="E1079" s="142"/>
      <c r="J1079" s="142"/>
    </row>
    <row r="1080" spans="5:10">
      <c r="E1080" s="142"/>
      <c r="J1080" s="142"/>
    </row>
    <row r="1081" spans="5:10">
      <c r="E1081" s="142"/>
      <c r="J1081" s="142"/>
    </row>
    <row r="1082" spans="5:10">
      <c r="E1082" s="142"/>
      <c r="J1082" s="142"/>
    </row>
    <row r="1083" spans="5:10">
      <c r="E1083" s="142"/>
      <c r="J1083" s="142"/>
    </row>
    <row r="1084" spans="5:10">
      <c r="E1084" s="142"/>
      <c r="J1084" s="142"/>
    </row>
    <row r="1085" spans="5:10">
      <c r="E1085" s="142"/>
      <c r="J1085" s="142"/>
    </row>
    <row r="1086" spans="5:10">
      <c r="E1086" s="142"/>
      <c r="J1086" s="142"/>
    </row>
    <row r="1087" spans="5:10">
      <c r="E1087" s="142"/>
      <c r="J1087" s="142"/>
    </row>
    <row r="1088" spans="5:10">
      <c r="E1088" s="142"/>
      <c r="J1088" s="142"/>
    </row>
    <row r="1089" spans="5:10">
      <c r="E1089" s="142"/>
      <c r="J1089" s="142"/>
    </row>
    <row r="1090" spans="5:10">
      <c r="E1090" s="142"/>
      <c r="J1090" s="142"/>
    </row>
    <row r="1091" spans="5:10">
      <c r="E1091" s="142"/>
      <c r="J1091" s="142"/>
    </row>
    <row r="1092" spans="5:10">
      <c r="E1092" s="142"/>
      <c r="J1092" s="142"/>
    </row>
    <row r="1093" spans="5:10">
      <c r="E1093" s="142"/>
      <c r="J1093" s="142"/>
    </row>
    <row r="1094" spans="5:10">
      <c r="E1094" s="142"/>
      <c r="J1094" s="142"/>
    </row>
    <row r="1095" spans="5:10">
      <c r="E1095" s="142"/>
      <c r="J1095" s="142"/>
    </row>
    <row r="1096" spans="5:10">
      <c r="E1096" s="142"/>
      <c r="J1096" s="142"/>
    </row>
    <row r="1097" spans="5:10">
      <c r="E1097" s="142"/>
      <c r="J1097" s="142"/>
    </row>
    <row r="1098" spans="5:10">
      <c r="E1098" s="142"/>
      <c r="J1098" s="142"/>
    </row>
    <row r="1099" spans="5:10">
      <c r="E1099" s="142"/>
      <c r="J1099" s="142"/>
    </row>
    <row r="1100" spans="5:10">
      <c r="E1100" s="142"/>
      <c r="J1100" s="142"/>
    </row>
    <row r="1101" spans="5:10">
      <c r="E1101" s="142"/>
      <c r="J1101" s="142"/>
    </row>
    <row r="1102" spans="5:10">
      <c r="E1102" s="142"/>
      <c r="J1102" s="142"/>
    </row>
    <row r="1103" spans="5:10">
      <c r="E1103" s="142"/>
      <c r="J1103" s="142"/>
    </row>
    <row r="1104" spans="5:10">
      <c r="E1104" s="142"/>
      <c r="J1104" s="142"/>
    </row>
    <row r="1105" spans="5:10">
      <c r="E1105" s="142"/>
      <c r="J1105" s="142"/>
    </row>
    <row r="1106" spans="5:10">
      <c r="E1106" s="142"/>
      <c r="J1106" s="142"/>
    </row>
    <row r="1107" spans="5:10">
      <c r="E1107" s="142"/>
      <c r="J1107" s="142"/>
    </row>
    <row r="1108" spans="5:10">
      <c r="E1108" s="142"/>
      <c r="J1108" s="142"/>
    </row>
    <row r="1109" spans="5:10">
      <c r="E1109" s="142"/>
      <c r="J1109" s="142"/>
    </row>
    <row r="1110" spans="5:10">
      <c r="E1110" s="142"/>
      <c r="J1110" s="142"/>
    </row>
    <row r="1111" spans="5:10">
      <c r="E1111" s="142"/>
      <c r="J1111" s="142"/>
    </row>
    <row r="1112" spans="5:10">
      <c r="E1112" s="142"/>
      <c r="J1112" s="142"/>
    </row>
    <row r="1113" spans="5:10">
      <c r="E1113" s="142"/>
      <c r="J1113" s="142"/>
    </row>
    <row r="1114" spans="5:10">
      <c r="E1114" s="142"/>
      <c r="J1114" s="142"/>
    </row>
    <row r="1115" spans="5:10">
      <c r="E1115" s="142"/>
      <c r="J1115" s="142"/>
    </row>
    <row r="1116" spans="5:10">
      <c r="E1116" s="142"/>
      <c r="J1116" s="142"/>
    </row>
    <row r="1117" spans="5:10">
      <c r="E1117" s="142"/>
      <c r="J1117" s="142"/>
    </row>
    <row r="1118" spans="5:10">
      <c r="E1118" s="142"/>
      <c r="J1118" s="142"/>
    </row>
    <row r="1119" spans="5:10">
      <c r="E1119" s="142"/>
      <c r="J1119" s="142"/>
    </row>
    <row r="1120" spans="5:10">
      <c r="E1120" s="142"/>
      <c r="J1120" s="142"/>
    </row>
    <row r="1121" spans="5:10">
      <c r="E1121" s="142"/>
      <c r="J1121" s="142"/>
    </row>
    <row r="1122" spans="5:10">
      <c r="E1122" s="142"/>
      <c r="J1122" s="142"/>
    </row>
    <row r="1123" spans="5:10">
      <c r="E1123" s="142"/>
      <c r="J1123" s="142"/>
    </row>
    <row r="1124" spans="5:10">
      <c r="E1124" s="142"/>
      <c r="J1124" s="142"/>
    </row>
    <row r="1125" spans="5:10">
      <c r="E1125" s="142"/>
      <c r="J1125" s="142"/>
    </row>
    <row r="1126" spans="5:10">
      <c r="E1126" s="142"/>
      <c r="J1126" s="142"/>
    </row>
    <row r="1127" spans="5:10">
      <c r="E1127" s="142"/>
      <c r="J1127" s="142"/>
    </row>
    <row r="1128" spans="5:10">
      <c r="E1128" s="142"/>
      <c r="J1128" s="142"/>
    </row>
    <row r="1129" spans="5:10">
      <c r="E1129" s="142"/>
      <c r="J1129" s="142"/>
    </row>
    <row r="1130" spans="5:10">
      <c r="E1130" s="142"/>
      <c r="J1130" s="142"/>
    </row>
    <row r="1131" spans="5:10">
      <c r="E1131" s="142"/>
      <c r="J1131" s="142"/>
    </row>
    <row r="1132" spans="5:10">
      <c r="E1132" s="142"/>
      <c r="J1132" s="142"/>
    </row>
    <row r="1133" spans="5:10">
      <c r="E1133" s="142"/>
      <c r="J1133" s="142"/>
    </row>
    <row r="1134" spans="5:10">
      <c r="E1134" s="142"/>
      <c r="J1134" s="142"/>
    </row>
    <row r="1135" spans="5:10">
      <c r="E1135" s="142"/>
      <c r="J1135" s="142"/>
    </row>
    <row r="1136" spans="5:10">
      <c r="E1136" s="142"/>
      <c r="J1136" s="142"/>
    </row>
    <row r="1137" spans="5:10">
      <c r="E1137" s="142"/>
      <c r="J1137" s="142"/>
    </row>
    <row r="1138" spans="5:10">
      <c r="E1138" s="142"/>
      <c r="J1138" s="142"/>
    </row>
    <row r="1139" spans="5:10">
      <c r="E1139" s="142"/>
      <c r="J1139" s="142"/>
    </row>
    <row r="1140" spans="5:10">
      <c r="E1140" s="142"/>
      <c r="J1140" s="142"/>
    </row>
    <row r="1141" spans="5:10">
      <c r="E1141" s="142"/>
      <c r="J1141" s="142"/>
    </row>
    <row r="1142" spans="5:10">
      <c r="E1142" s="142"/>
      <c r="J1142" s="142"/>
    </row>
    <row r="1143" spans="5:10">
      <c r="E1143" s="142"/>
      <c r="J1143" s="142"/>
    </row>
    <row r="1144" spans="5:10">
      <c r="E1144" s="142"/>
      <c r="J1144" s="142"/>
    </row>
    <row r="1145" spans="5:10">
      <c r="E1145" s="142"/>
      <c r="J1145" s="142"/>
    </row>
    <row r="1146" spans="5:10">
      <c r="E1146" s="142"/>
      <c r="J1146" s="142"/>
    </row>
    <row r="1147" spans="5:10">
      <c r="E1147" s="142"/>
      <c r="J1147" s="142"/>
    </row>
    <row r="1148" spans="5:10">
      <c r="E1148" s="142"/>
      <c r="J1148" s="142"/>
    </row>
    <row r="1149" spans="5:10">
      <c r="E1149" s="142"/>
      <c r="J1149" s="142"/>
    </row>
    <row r="1150" spans="5:10">
      <c r="E1150" s="142"/>
      <c r="J1150" s="142"/>
    </row>
    <row r="1151" spans="5:10">
      <c r="E1151" s="142"/>
      <c r="J1151" s="142"/>
    </row>
    <row r="1152" spans="5:10">
      <c r="E1152" s="142"/>
      <c r="J1152" s="142"/>
    </row>
    <row r="1153" spans="5:10">
      <c r="E1153" s="142"/>
      <c r="J1153" s="142"/>
    </row>
    <row r="1154" spans="5:10">
      <c r="E1154" s="142"/>
      <c r="J1154" s="142"/>
    </row>
    <row r="1155" spans="5:10">
      <c r="E1155" s="142"/>
      <c r="J1155" s="142"/>
    </row>
    <row r="1156" spans="5:10">
      <c r="E1156" s="142"/>
      <c r="J1156" s="142"/>
    </row>
    <row r="1157" spans="5:10">
      <c r="E1157" s="142"/>
      <c r="J1157" s="142"/>
    </row>
    <row r="1158" spans="5:10">
      <c r="E1158" s="142"/>
      <c r="J1158" s="142"/>
    </row>
    <row r="1159" spans="5:10">
      <c r="E1159" s="142"/>
      <c r="J1159" s="142"/>
    </row>
    <row r="1160" spans="5:10">
      <c r="E1160" s="142"/>
      <c r="J1160" s="142"/>
    </row>
    <row r="1161" spans="5:10">
      <c r="E1161" s="142"/>
      <c r="J1161" s="142"/>
    </row>
    <row r="1162" spans="5:10">
      <c r="E1162" s="142"/>
      <c r="J1162" s="142"/>
    </row>
    <row r="1163" spans="5:10">
      <c r="E1163" s="142"/>
      <c r="J1163" s="142"/>
    </row>
    <row r="1164" spans="5:10">
      <c r="E1164" s="142"/>
      <c r="J1164" s="142"/>
    </row>
    <row r="1165" spans="5:10">
      <c r="E1165" s="142"/>
      <c r="J1165" s="142"/>
    </row>
    <row r="1166" spans="5:10">
      <c r="E1166" s="142"/>
      <c r="J1166" s="142"/>
    </row>
    <row r="1167" spans="5:10">
      <c r="E1167" s="142"/>
      <c r="J1167" s="142"/>
    </row>
    <row r="1168" spans="5:10">
      <c r="E1168" s="142"/>
      <c r="J1168" s="142"/>
    </row>
    <row r="1169" spans="5:10">
      <c r="E1169" s="142"/>
      <c r="J1169" s="142"/>
    </row>
    <row r="1170" spans="5:10">
      <c r="E1170" s="142"/>
      <c r="J1170" s="142"/>
    </row>
    <row r="1171" spans="5:10">
      <c r="E1171" s="142"/>
      <c r="J1171" s="142"/>
    </row>
    <row r="1172" spans="5:10">
      <c r="E1172" s="142"/>
      <c r="J1172" s="142"/>
    </row>
    <row r="1173" spans="5:10">
      <c r="E1173" s="142"/>
      <c r="J1173" s="142"/>
    </row>
    <row r="1174" spans="5:10">
      <c r="E1174" s="142"/>
      <c r="J1174" s="142"/>
    </row>
    <row r="1175" spans="5:10">
      <c r="E1175" s="142"/>
      <c r="J1175" s="142"/>
    </row>
    <row r="1176" spans="5:10">
      <c r="E1176" s="142"/>
      <c r="J1176" s="142"/>
    </row>
    <row r="1177" spans="5:10">
      <c r="E1177" s="142"/>
      <c r="J1177" s="142"/>
    </row>
    <row r="1178" spans="5:10">
      <c r="E1178" s="142"/>
      <c r="J1178" s="142"/>
    </row>
    <row r="1179" spans="5:10">
      <c r="E1179" s="142"/>
      <c r="J1179" s="142"/>
    </row>
    <row r="1180" spans="5:10">
      <c r="E1180" s="142"/>
      <c r="J1180" s="142"/>
    </row>
    <row r="1181" spans="5:10">
      <c r="E1181" s="142"/>
      <c r="J1181" s="142"/>
    </row>
    <row r="1182" spans="5:10">
      <c r="E1182" s="142"/>
      <c r="J1182" s="142"/>
    </row>
    <row r="1183" spans="5:10">
      <c r="E1183" s="142"/>
      <c r="J1183" s="142"/>
    </row>
    <row r="1184" spans="5:10">
      <c r="E1184" s="142"/>
      <c r="J1184" s="142"/>
    </row>
    <row r="1185" spans="5:10">
      <c r="E1185" s="142"/>
      <c r="J1185" s="142"/>
    </row>
    <row r="1186" spans="5:10">
      <c r="E1186" s="142"/>
      <c r="J1186" s="142"/>
    </row>
    <row r="1187" spans="5:10">
      <c r="E1187" s="142"/>
      <c r="J1187" s="142"/>
    </row>
    <row r="1188" spans="5:10">
      <c r="E1188" s="142"/>
      <c r="J1188" s="142"/>
    </row>
    <row r="1189" spans="5:10">
      <c r="E1189" s="142"/>
      <c r="J1189" s="142"/>
    </row>
    <row r="1190" spans="5:10">
      <c r="E1190" s="142"/>
      <c r="J1190" s="142"/>
    </row>
    <row r="1191" spans="5:10">
      <c r="E1191" s="142"/>
      <c r="J1191" s="142"/>
    </row>
    <row r="1192" spans="5:10">
      <c r="E1192" s="142"/>
      <c r="J1192" s="142"/>
    </row>
    <row r="1193" spans="5:10">
      <c r="E1193" s="142"/>
      <c r="J1193" s="142"/>
    </row>
    <row r="1194" spans="5:10">
      <c r="E1194" s="142"/>
      <c r="J1194" s="142"/>
    </row>
    <row r="1195" spans="5:10">
      <c r="E1195" s="142"/>
      <c r="J1195" s="142"/>
    </row>
    <row r="1196" spans="5:10">
      <c r="E1196" s="142"/>
      <c r="J1196" s="142"/>
    </row>
    <row r="1197" spans="5:10">
      <c r="E1197" s="142"/>
      <c r="J1197" s="142"/>
    </row>
    <row r="1198" spans="5:10">
      <c r="E1198" s="142"/>
      <c r="J1198" s="142"/>
    </row>
    <row r="1199" spans="5:10">
      <c r="E1199" s="142"/>
      <c r="J1199" s="142"/>
    </row>
    <row r="1200" spans="5:10">
      <c r="E1200" s="142"/>
      <c r="J1200" s="142"/>
    </row>
    <row r="1201" spans="5:10">
      <c r="E1201" s="142"/>
      <c r="J1201" s="142"/>
    </row>
    <row r="1202" spans="5:10">
      <c r="E1202" s="142"/>
      <c r="J1202" s="142"/>
    </row>
    <row r="1203" spans="5:10">
      <c r="E1203" s="142"/>
      <c r="J1203" s="142"/>
    </row>
    <row r="1204" spans="5:10">
      <c r="E1204" s="142"/>
      <c r="J1204" s="142"/>
    </row>
    <row r="1205" spans="5:10">
      <c r="E1205" s="142"/>
      <c r="J1205" s="142"/>
    </row>
    <row r="1206" spans="5:10">
      <c r="E1206" s="142"/>
      <c r="J1206" s="142"/>
    </row>
    <row r="1207" spans="5:10">
      <c r="E1207" s="142"/>
      <c r="J1207" s="142"/>
    </row>
    <row r="1208" spans="5:10">
      <c r="E1208" s="142"/>
      <c r="J1208" s="142"/>
    </row>
    <row r="1209" spans="5:10">
      <c r="E1209" s="142"/>
      <c r="J1209" s="142"/>
    </row>
    <row r="1210" spans="5:10">
      <c r="E1210" s="142"/>
      <c r="J1210" s="142"/>
    </row>
    <row r="1211" spans="5:10">
      <c r="E1211" s="142"/>
      <c r="J1211" s="142"/>
    </row>
    <row r="1212" spans="5:10">
      <c r="E1212" s="142"/>
      <c r="J1212" s="142"/>
    </row>
    <row r="1213" spans="5:10">
      <c r="E1213" s="142"/>
      <c r="J1213" s="142"/>
    </row>
    <row r="1214" spans="5:10">
      <c r="E1214" s="142"/>
      <c r="J1214" s="142"/>
    </row>
    <row r="1215" spans="5:10">
      <c r="E1215" s="142"/>
      <c r="J1215" s="142"/>
    </row>
    <row r="1216" spans="5:10">
      <c r="E1216" s="142"/>
      <c r="J1216" s="142"/>
    </row>
    <row r="1217" spans="5:10">
      <c r="E1217" s="142"/>
      <c r="J1217" s="142"/>
    </row>
    <row r="1218" spans="5:10">
      <c r="E1218" s="142"/>
      <c r="J1218" s="142"/>
    </row>
    <row r="1219" spans="5:10">
      <c r="E1219" s="142"/>
      <c r="J1219" s="142"/>
    </row>
    <row r="1220" spans="5:10">
      <c r="E1220" s="142"/>
      <c r="J1220" s="142"/>
    </row>
    <row r="1221" spans="5:10">
      <c r="E1221" s="142"/>
      <c r="J1221" s="142"/>
    </row>
    <row r="1222" spans="5:10">
      <c r="E1222" s="142"/>
      <c r="J1222" s="142"/>
    </row>
    <row r="1223" spans="5:10">
      <c r="E1223" s="142"/>
      <c r="J1223" s="142"/>
    </row>
    <row r="1224" spans="5:10">
      <c r="E1224" s="142"/>
      <c r="J1224" s="142"/>
    </row>
    <row r="1225" spans="5:10">
      <c r="E1225" s="142"/>
      <c r="J1225" s="142"/>
    </row>
    <row r="1226" spans="5:10">
      <c r="E1226" s="142"/>
      <c r="J1226" s="142"/>
    </row>
    <row r="1227" spans="5:10">
      <c r="E1227" s="142"/>
      <c r="J1227" s="142"/>
    </row>
    <row r="1228" spans="5:10">
      <c r="E1228" s="142"/>
      <c r="J1228" s="142"/>
    </row>
    <row r="1229" spans="5:10">
      <c r="E1229" s="142"/>
      <c r="J1229" s="142"/>
    </row>
    <row r="1230" spans="5:10">
      <c r="E1230" s="142"/>
      <c r="J1230" s="142"/>
    </row>
    <row r="1231" spans="5:10">
      <c r="E1231" s="142"/>
      <c r="J1231" s="142"/>
    </row>
    <row r="1232" spans="5:10">
      <c r="E1232" s="142"/>
      <c r="J1232" s="142"/>
    </row>
    <row r="1233" spans="5:10">
      <c r="E1233" s="142"/>
      <c r="J1233" s="142"/>
    </row>
    <row r="1234" spans="5:10">
      <c r="E1234" s="142"/>
      <c r="J1234" s="142"/>
    </row>
    <row r="1235" spans="5:10">
      <c r="E1235" s="142"/>
      <c r="J1235" s="142"/>
    </row>
    <row r="1236" spans="5:10">
      <c r="E1236" s="142"/>
      <c r="J1236" s="142"/>
    </row>
    <row r="1237" spans="5:10">
      <c r="E1237" s="142"/>
      <c r="J1237" s="142"/>
    </row>
    <row r="1238" spans="5:10">
      <c r="E1238" s="142"/>
      <c r="J1238" s="142"/>
    </row>
    <row r="1239" spans="5:10">
      <c r="E1239" s="142"/>
      <c r="J1239" s="142"/>
    </row>
    <row r="1240" spans="5:10">
      <c r="E1240" s="142"/>
      <c r="J1240" s="142"/>
    </row>
    <row r="1241" spans="5:10">
      <c r="E1241" s="142"/>
      <c r="J1241" s="142"/>
    </row>
    <row r="1242" spans="5:10">
      <c r="E1242" s="142"/>
      <c r="J1242" s="142"/>
    </row>
    <row r="1243" spans="5:10">
      <c r="E1243" s="142"/>
      <c r="J1243" s="142"/>
    </row>
    <row r="1244" spans="5:10">
      <c r="E1244" s="142"/>
      <c r="J1244" s="142"/>
    </row>
    <row r="1245" spans="5:10">
      <c r="E1245" s="142"/>
      <c r="J1245" s="142"/>
    </row>
    <row r="1246" spans="5:10">
      <c r="E1246" s="142"/>
      <c r="J1246" s="142"/>
    </row>
    <row r="1247" spans="5:10">
      <c r="E1247" s="142"/>
      <c r="J1247" s="142"/>
    </row>
    <row r="1248" spans="5:10">
      <c r="E1248" s="142"/>
      <c r="J1248" s="142"/>
    </row>
    <row r="1249" spans="5:10">
      <c r="E1249" s="142"/>
      <c r="J1249" s="142"/>
    </row>
    <row r="1250" spans="5:10">
      <c r="E1250" s="142"/>
      <c r="J1250" s="142"/>
    </row>
    <row r="1251" spans="5:10">
      <c r="E1251" s="142"/>
      <c r="J1251" s="142"/>
    </row>
    <row r="1252" spans="5:10">
      <c r="E1252" s="142"/>
      <c r="J1252" s="142"/>
    </row>
    <row r="1253" spans="5:10">
      <c r="E1253" s="142"/>
      <c r="J1253" s="142"/>
    </row>
    <row r="1254" spans="5:10">
      <c r="E1254" s="142"/>
      <c r="J1254" s="142"/>
    </row>
    <row r="1255" spans="5:10">
      <c r="E1255" s="142"/>
      <c r="J1255" s="142"/>
    </row>
    <row r="1256" spans="5:10">
      <c r="E1256" s="142"/>
      <c r="J1256" s="142"/>
    </row>
    <row r="1257" spans="5:10">
      <c r="E1257" s="142"/>
      <c r="J1257" s="142"/>
    </row>
    <row r="1258" spans="5:10">
      <c r="E1258" s="142"/>
      <c r="J1258" s="142"/>
    </row>
    <row r="1259" spans="5:10">
      <c r="E1259" s="142"/>
      <c r="J1259" s="142"/>
    </row>
    <row r="1260" spans="5:10">
      <c r="E1260" s="142"/>
      <c r="J1260" s="142"/>
    </row>
    <row r="1261" spans="5:10">
      <c r="E1261" s="142"/>
      <c r="J1261" s="142"/>
    </row>
    <row r="1262" spans="5:10">
      <c r="E1262" s="142"/>
      <c r="J1262" s="142"/>
    </row>
    <row r="1263" spans="5:10">
      <c r="E1263" s="142"/>
      <c r="J1263" s="142"/>
    </row>
    <row r="1264" spans="5:10">
      <c r="E1264" s="142"/>
      <c r="J1264" s="142"/>
    </row>
    <row r="1265" spans="5:10">
      <c r="E1265" s="142"/>
      <c r="J1265" s="142"/>
    </row>
    <row r="1266" spans="5:10">
      <c r="E1266" s="142"/>
      <c r="J1266" s="142"/>
    </row>
    <row r="1267" spans="5:10">
      <c r="E1267" s="142"/>
      <c r="J1267" s="142"/>
    </row>
    <row r="1268" spans="5:10">
      <c r="E1268" s="142"/>
      <c r="J1268" s="142"/>
    </row>
    <row r="1269" spans="5:10">
      <c r="E1269" s="142"/>
      <c r="J1269" s="142"/>
    </row>
    <row r="1270" spans="5:10">
      <c r="E1270" s="142"/>
      <c r="J1270" s="142"/>
    </row>
    <row r="1271" spans="5:10">
      <c r="E1271" s="142"/>
      <c r="J1271" s="142"/>
    </row>
    <row r="1272" spans="5:10">
      <c r="E1272" s="142"/>
      <c r="J1272" s="142"/>
    </row>
    <row r="1273" spans="5:10">
      <c r="E1273" s="142"/>
      <c r="J1273" s="142"/>
    </row>
    <row r="1274" spans="5:10">
      <c r="E1274" s="142"/>
      <c r="J1274" s="142"/>
    </row>
    <row r="1275" spans="5:10">
      <c r="E1275" s="142"/>
      <c r="J1275" s="142"/>
    </row>
    <row r="1276" spans="5:10">
      <c r="E1276" s="142"/>
      <c r="J1276" s="142"/>
    </row>
    <row r="1277" spans="5:10">
      <c r="E1277" s="142"/>
      <c r="J1277" s="142"/>
    </row>
    <row r="1278" spans="5:10">
      <c r="E1278" s="142"/>
      <c r="J1278" s="142"/>
    </row>
    <row r="1279" spans="5:10">
      <c r="E1279" s="142"/>
      <c r="J1279" s="142"/>
    </row>
    <row r="1280" spans="5:10">
      <c r="E1280" s="142"/>
      <c r="J1280" s="142"/>
    </row>
    <row r="1281" spans="5:10">
      <c r="E1281" s="142"/>
      <c r="J1281" s="142"/>
    </row>
    <row r="1282" spans="5:10">
      <c r="E1282" s="142"/>
      <c r="J1282" s="142"/>
    </row>
    <row r="1283" spans="5:10">
      <c r="E1283" s="142"/>
      <c r="J1283" s="142"/>
    </row>
    <row r="1284" spans="5:10">
      <c r="E1284" s="142"/>
      <c r="J1284" s="142"/>
    </row>
    <row r="1285" spans="5:10">
      <c r="E1285" s="142"/>
      <c r="J1285" s="142"/>
    </row>
    <row r="1286" spans="5:10">
      <c r="E1286" s="142"/>
      <c r="J1286" s="142"/>
    </row>
    <row r="1287" spans="5:10">
      <c r="E1287" s="142"/>
      <c r="J1287" s="142"/>
    </row>
    <row r="1288" spans="5:10">
      <c r="E1288" s="142"/>
      <c r="J1288" s="142"/>
    </row>
    <row r="1289" spans="5:10">
      <c r="E1289" s="142"/>
      <c r="J1289" s="142"/>
    </row>
    <row r="1290" spans="5:10">
      <c r="E1290" s="142"/>
      <c r="J1290" s="142"/>
    </row>
    <row r="1291" spans="5:10">
      <c r="E1291" s="142"/>
      <c r="J1291" s="142"/>
    </row>
    <row r="1292" spans="5:10">
      <c r="E1292" s="142"/>
      <c r="J1292" s="142"/>
    </row>
    <row r="1293" spans="5:10">
      <c r="E1293" s="142"/>
      <c r="J1293" s="142"/>
    </row>
    <row r="1294" spans="5:10">
      <c r="E1294" s="142"/>
      <c r="J1294" s="142"/>
    </row>
    <row r="1295" spans="5:10">
      <c r="E1295" s="142"/>
      <c r="J1295" s="142"/>
    </row>
    <row r="1296" spans="5:10">
      <c r="E1296" s="142"/>
      <c r="J1296" s="142"/>
    </row>
    <row r="1297" spans="5:10">
      <c r="E1297" s="142"/>
      <c r="J1297" s="142"/>
    </row>
    <row r="1298" spans="5:10">
      <c r="E1298" s="142"/>
      <c r="J1298" s="142"/>
    </row>
    <row r="1299" spans="5:10">
      <c r="E1299" s="142"/>
      <c r="J1299" s="142"/>
    </row>
    <row r="1300" spans="5:10">
      <c r="E1300" s="142"/>
      <c r="J1300" s="142"/>
    </row>
    <row r="1301" spans="5:10">
      <c r="E1301" s="142"/>
      <c r="J1301" s="142"/>
    </row>
    <row r="1302" spans="5:10">
      <c r="E1302" s="142"/>
      <c r="J1302" s="142"/>
    </row>
    <row r="1303" spans="5:10">
      <c r="E1303" s="142"/>
      <c r="J1303" s="142"/>
    </row>
    <row r="1304" spans="5:10">
      <c r="E1304" s="142"/>
      <c r="J1304" s="142"/>
    </row>
    <row r="1305" spans="5:10">
      <c r="E1305" s="142"/>
      <c r="J1305" s="142"/>
    </row>
    <row r="1306" spans="5:10">
      <c r="E1306" s="142"/>
      <c r="J1306" s="142"/>
    </row>
    <row r="1307" spans="5:10">
      <c r="E1307" s="142"/>
      <c r="J1307" s="142"/>
    </row>
    <row r="1308" spans="5:10">
      <c r="E1308" s="142"/>
      <c r="J1308" s="142"/>
    </row>
    <row r="1309" spans="5:10">
      <c r="E1309" s="142"/>
      <c r="J1309" s="142"/>
    </row>
    <row r="1310" spans="5:10">
      <c r="E1310" s="142"/>
      <c r="J1310" s="142"/>
    </row>
    <row r="1311" spans="5:10">
      <c r="E1311" s="142"/>
      <c r="J1311" s="142"/>
    </row>
    <row r="1312" spans="5:10">
      <c r="E1312" s="142"/>
      <c r="J1312" s="142"/>
    </row>
    <row r="1313" spans="5:10">
      <c r="E1313" s="142"/>
      <c r="J1313" s="142"/>
    </row>
    <row r="1314" spans="5:10">
      <c r="E1314" s="142"/>
      <c r="J1314" s="142"/>
    </row>
    <row r="1315" spans="5:10">
      <c r="E1315" s="142"/>
      <c r="J1315" s="142"/>
    </row>
    <row r="1316" spans="5:10">
      <c r="E1316" s="142"/>
      <c r="J1316" s="142"/>
    </row>
    <row r="1317" spans="5:10">
      <c r="E1317" s="142"/>
      <c r="J1317" s="142"/>
    </row>
    <row r="1318" spans="5:10">
      <c r="E1318" s="142"/>
      <c r="J1318" s="142"/>
    </row>
    <row r="1319" spans="5:10">
      <c r="E1319" s="142"/>
      <c r="J1319" s="142"/>
    </row>
    <row r="1320" spans="5:10">
      <c r="E1320" s="142"/>
      <c r="J1320" s="142"/>
    </row>
    <row r="1321" spans="5:10">
      <c r="E1321" s="142"/>
      <c r="J1321" s="142"/>
    </row>
    <row r="1322" spans="5:10">
      <c r="E1322" s="142"/>
      <c r="J1322" s="142"/>
    </row>
    <row r="1323" spans="5:10">
      <c r="E1323" s="142"/>
      <c r="J1323" s="142"/>
    </row>
    <row r="1324" spans="5:10">
      <c r="E1324" s="142"/>
      <c r="J1324" s="142"/>
    </row>
    <row r="1325" spans="5:10">
      <c r="E1325" s="142"/>
      <c r="J1325" s="142"/>
    </row>
    <row r="1326" spans="5:10">
      <c r="E1326" s="142"/>
      <c r="J1326" s="142"/>
    </row>
    <row r="1327" spans="5:10">
      <c r="E1327" s="142"/>
      <c r="J1327" s="142"/>
    </row>
    <row r="1328" spans="5:10">
      <c r="E1328" s="142"/>
      <c r="J1328" s="142"/>
    </row>
    <row r="1329" spans="5:10">
      <c r="E1329" s="142"/>
      <c r="J1329" s="142"/>
    </row>
    <row r="1330" spans="5:10">
      <c r="E1330" s="142"/>
      <c r="J1330" s="142"/>
    </row>
    <row r="1331" spans="5:10">
      <c r="E1331" s="142"/>
      <c r="J1331" s="142"/>
    </row>
    <row r="1332" spans="5:10">
      <c r="E1332" s="142"/>
      <c r="J1332" s="142"/>
    </row>
    <row r="1333" spans="5:10">
      <c r="E1333" s="142"/>
      <c r="J1333" s="142"/>
    </row>
    <row r="1334" spans="5:10">
      <c r="E1334" s="142"/>
      <c r="J1334" s="142"/>
    </row>
    <row r="1335" spans="5:10">
      <c r="E1335" s="142"/>
      <c r="J1335" s="142"/>
    </row>
    <row r="1336" spans="5:10">
      <c r="E1336" s="142"/>
      <c r="J1336" s="142"/>
    </row>
    <row r="1337" spans="5:10">
      <c r="E1337" s="142"/>
      <c r="J1337" s="142"/>
    </row>
    <row r="1338" spans="5:10">
      <c r="E1338" s="142"/>
      <c r="J1338" s="142"/>
    </row>
    <row r="1339" spans="5:10">
      <c r="E1339" s="142"/>
      <c r="J1339" s="142"/>
    </row>
    <row r="1340" spans="5:10">
      <c r="E1340" s="142"/>
      <c r="J1340" s="142"/>
    </row>
    <row r="1341" spans="5:10">
      <c r="E1341" s="142"/>
      <c r="J1341" s="142"/>
    </row>
    <row r="1342" spans="5:10">
      <c r="E1342" s="142"/>
      <c r="J1342" s="142"/>
    </row>
    <row r="1343" spans="5:10">
      <c r="E1343" s="142"/>
      <c r="J1343" s="142"/>
    </row>
    <row r="1344" spans="5:10">
      <c r="E1344" s="142"/>
      <c r="J1344" s="142"/>
    </row>
    <row r="1345" spans="5:10">
      <c r="E1345" s="142"/>
      <c r="J1345" s="142"/>
    </row>
    <row r="1346" spans="5:10">
      <c r="E1346" s="142"/>
      <c r="J1346" s="142"/>
    </row>
    <row r="1347" spans="5:10">
      <c r="E1347" s="142"/>
      <c r="J1347" s="142"/>
    </row>
    <row r="1348" spans="5:10">
      <c r="E1348" s="142"/>
      <c r="J1348" s="142"/>
    </row>
    <row r="1349" spans="5:10">
      <c r="E1349" s="142"/>
      <c r="J1349" s="142"/>
    </row>
    <row r="1350" spans="5:10">
      <c r="E1350" s="142"/>
      <c r="J1350" s="142"/>
    </row>
    <row r="1351" spans="5:10">
      <c r="E1351" s="142"/>
      <c r="J1351" s="142"/>
    </row>
    <row r="1352" spans="5:10">
      <c r="E1352" s="142"/>
      <c r="J1352" s="142"/>
    </row>
    <row r="1353" spans="5:10">
      <c r="E1353" s="142"/>
      <c r="J1353" s="142"/>
    </row>
    <row r="1354" spans="5:10">
      <c r="E1354" s="142"/>
      <c r="J1354" s="142"/>
    </row>
    <row r="1355" spans="5:10">
      <c r="E1355" s="142"/>
      <c r="J1355" s="142"/>
    </row>
    <row r="1356" spans="5:10">
      <c r="E1356" s="142"/>
      <c r="J1356" s="142"/>
    </row>
    <row r="1357" spans="5:10">
      <c r="E1357" s="142"/>
      <c r="J1357" s="142"/>
    </row>
    <row r="1358" spans="5:10">
      <c r="E1358" s="142"/>
      <c r="J1358" s="142"/>
    </row>
    <row r="1359" spans="5:10">
      <c r="E1359" s="142"/>
      <c r="J1359" s="142"/>
    </row>
    <row r="1360" spans="5:10">
      <c r="E1360" s="142"/>
      <c r="J1360" s="142"/>
    </row>
    <row r="1361" spans="5:10">
      <c r="E1361" s="142"/>
      <c r="J1361" s="142"/>
    </row>
    <row r="1362" spans="5:10">
      <c r="E1362" s="142"/>
      <c r="J1362" s="142"/>
    </row>
    <row r="1363" spans="5:10">
      <c r="E1363" s="142"/>
      <c r="J1363" s="142"/>
    </row>
    <row r="1364" spans="5:10">
      <c r="E1364" s="142"/>
      <c r="J1364" s="142"/>
    </row>
    <row r="1365" spans="5:10">
      <c r="E1365" s="142"/>
      <c r="J1365" s="142"/>
    </row>
    <row r="1366" spans="5:10">
      <c r="E1366" s="142"/>
      <c r="J1366" s="142"/>
    </row>
    <row r="1367" spans="5:10">
      <c r="E1367" s="142"/>
      <c r="J1367" s="142"/>
    </row>
    <row r="1368" spans="5:10">
      <c r="E1368" s="142"/>
      <c r="J1368" s="142"/>
    </row>
    <row r="1369" spans="5:10">
      <c r="E1369" s="142"/>
      <c r="J1369" s="142"/>
    </row>
    <row r="1370" spans="5:10">
      <c r="E1370" s="142"/>
      <c r="J1370" s="142"/>
    </row>
    <row r="1371" spans="5:10">
      <c r="E1371" s="142"/>
      <c r="J1371" s="142"/>
    </row>
    <row r="1372" spans="5:10">
      <c r="E1372" s="142"/>
      <c r="J1372" s="142"/>
    </row>
    <row r="1373" spans="5:10">
      <c r="E1373" s="142"/>
      <c r="J1373" s="142"/>
    </row>
    <row r="1374" spans="5:10">
      <c r="E1374" s="142"/>
      <c r="J1374" s="142"/>
    </row>
    <row r="1375" spans="5:10">
      <c r="E1375" s="142"/>
      <c r="J1375" s="142"/>
    </row>
    <row r="1376" spans="5:10">
      <c r="E1376" s="142"/>
      <c r="J1376" s="142"/>
    </row>
    <row r="1377" spans="5:10">
      <c r="E1377" s="142"/>
      <c r="J1377" s="142"/>
    </row>
    <row r="1378" spans="5:10">
      <c r="E1378" s="142"/>
      <c r="J1378" s="142"/>
    </row>
    <row r="1379" spans="5:10">
      <c r="E1379" s="142"/>
      <c r="J1379" s="142"/>
    </row>
    <row r="1380" spans="5:10">
      <c r="E1380" s="142"/>
      <c r="J1380" s="142"/>
    </row>
    <row r="1381" spans="5:10">
      <c r="E1381" s="142"/>
      <c r="J1381" s="142"/>
    </row>
    <row r="1382" spans="5:10">
      <c r="E1382" s="142"/>
      <c r="J1382" s="142"/>
    </row>
    <row r="1383" spans="5:10">
      <c r="E1383" s="142"/>
      <c r="J1383" s="142"/>
    </row>
    <row r="1384" spans="5:10">
      <c r="E1384" s="142"/>
      <c r="J1384" s="142"/>
    </row>
    <row r="1385" spans="5:10">
      <c r="E1385" s="142"/>
      <c r="J1385" s="142"/>
    </row>
    <row r="1386" spans="5:10">
      <c r="E1386" s="142"/>
      <c r="J1386" s="142"/>
    </row>
    <row r="1387" spans="5:10">
      <c r="E1387" s="142"/>
      <c r="J1387" s="142"/>
    </row>
    <row r="1388" spans="5:10">
      <c r="E1388" s="142"/>
      <c r="J1388" s="142"/>
    </row>
    <row r="1389" spans="5:10">
      <c r="E1389" s="142"/>
      <c r="J1389" s="1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zoomScale="90" zoomScaleNormal="90" zoomScalePageLayoutView="90" workbookViewId="0">
      <selection activeCell="C10" sqref="C10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1.6640625" style="20" customWidth="1"/>
    <col min="6" max="6" width="18.33203125" style="20" customWidth="1"/>
    <col min="7" max="7" width="13" style="145" customWidth="1"/>
    <col min="8" max="8" width="9.83203125" style="20" customWidth="1"/>
    <col min="9" max="9" width="9.33203125" style="20" customWidth="1"/>
    <col min="10" max="10" width="10.5" style="20" customWidth="1"/>
    <col min="11" max="11" width="11.83203125" style="20" customWidth="1"/>
    <col min="12" max="12" width="12" style="20" customWidth="1"/>
    <col min="13" max="13" width="17.1640625" style="20" customWidth="1"/>
    <col min="14" max="14" width="15.5" style="20" customWidth="1"/>
    <col min="15" max="15" width="14.83203125" style="20" customWidth="1"/>
    <col min="16" max="16384" width="8.83203125" style="20"/>
  </cols>
  <sheetData>
    <row r="1" spans="1:20">
      <c r="A1" s="254" t="s">
        <v>3477</v>
      </c>
      <c r="B1" s="254" t="s">
        <v>3633</v>
      </c>
      <c r="C1" s="254" t="s">
        <v>3474</v>
      </c>
      <c r="D1" s="254" t="s">
        <v>3476</v>
      </c>
      <c r="E1" s="26" t="s">
        <v>222</v>
      </c>
      <c r="F1" s="26" t="s">
        <v>179</v>
      </c>
      <c r="G1" s="27" t="s">
        <v>0</v>
      </c>
      <c r="H1" s="26" t="s">
        <v>1</v>
      </c>
      <c r="I1" s="27" t="s">
        <v>2</v>
      </c>
      <c r="J1" s="26" t="s">
        <v>3</v>
      </c>
      <c r="K1" s="26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5" t="s">
        <v>2280</v>
      </c>
      <c r="Q1" s="185" t="s">
        <v>2279</v>
      </c>
      <c r="R1" s="185" t="s">
        <v>2281</v>
      </c>
    </row>
    <row r="2" spans="1:20">
      <c r="A2" s="253" t="s">
        <v>3468</v>
      </c>
      <c r="B2" s="253" t="s">
        <v>3654</v>
      </c>
      <c r="C2" s="253" t="s">
        <v>3575</v>
      </c>
      <c r="D2" s="186" t="s">
        <v>3478</v>
      </c>
      <c r="E2" s="11" t="s">
        <v>5</v>
      </c>
      <c r="F2" s="11" t="s">
        <v>3596</v>
      </c>
      <c r="G2" s="33" t="s">
        <v>3617</v>
      </c>
      <c r="H2" s="12">
        <v>9.9700000000000006</v>
      </c>
      <c r="I2" s="10" t="s">
        <v>7</v>
      </c>
      <c r="J2" s="146">
        <v>10</v>
      </c>
      <c r="K2" s="146">
        <v>0</v>
      </c>
      <c r="L2" s="35"/>
      <c r="M2" s="36"/>
      <c r="N2" s="36"/>
      <c r="O2" s="36"/>
      <c r="P2" s="253"/>
      <c r="Q2" s="253"/>
      <c r="R2" s="253">
        <v>2010</v>
      </c>
    </row>
    <row r="3" spans="1:20">
      <c r="A3" s="253" t="s">
        <v>3468</v>
      </c>
      <c r="B3" s="253" t="s">
        <v>3654</v>
      </c>
      <c r="C3" s="253" t="s">
        <v>3575</v>
      </c>
      <c r="D3" s="186" t="s">
        <v>3479</v>
      </c>
      <c r="E3" s="11" t="s">
        <v>8</v>
      </c>
      <c r="F3" s="11" t="s">
        <v>3596</v>
      </c>
      <c r="G3" s="33" t="s">
        <v>3618</v>
      </c>
      <c r="H3" s="12">
        <v>10.4</v>
      </c>
      <c r="I3" s="10" t="s">
        <v>7</v>
      </c>
      <c r="J3" s="146">
        <v>10</v>
      </c>
      <c r="K3" s="146">
        <v>0</v>
      </c>
      <c r="L3" s="35"/>
      <c r="M3" s="36"/>
      <c r="N3" s="36"/>
      <c r="O3" s="36"/>
      <c r="P3" s="253"/>
      <c r="Q3" s="253"/>
      <c r="R3" s="253">
        <v>2010</v>
      </c>
    </row>
    <row r="4" spans="1:20">
      <c r="A4" s="253" t="s">
        <v>3468</v>
      </c>
      <c r="B4" s="253" t="s">
        <v>3654</v>
      </c>
      <c r="C4" s="253" t="s">
        <v>3575</v>
      </c>
      <c r="D4" s="186" t="s">
        <v>3480</v>
      </c>
      <c r="E4" s="11" t="s">
        <v>10</v>
      </c>
      <c r="F4" s="11" t="s">
        <v>3596</v>
      </c>
      <c r="G4" s="33" t="s">
        <v>3619</v>
      </c>
      <c r="H4" s="12">
        <v>10.6</v>
      </c>
      <c r="I4" s="10" t="s">
        <v>7</v>
      </c>
      <c r="J4" s="146">
        <v>10</v>
      </c>
      <c r="K4" s="146">
        <v>0</v>
      </c>
      <c r="L4" s="35"/>
      <c r="M4" s="36"/>
      <c r="N4" s="36"/>
      <c r="O4" s="36"/>
      <c r="P4" s="253"/>
      <c r="Q4" s="253"/>
      <c r="R4" s="253">
        <v>2010</v>
      </c>
    </row>
    <row r="5" spans="1:20">
      <c r="A5" s="253" t="s">
        <v>3468</v>
      </c>
      <c r="B5" s="253" t="s">
        <v>3654</v>
      </c>
      <c r="C5" s="253" t="s">
        <v>3575</v>
      </c>
      <c r="D5" s="186" t="s">
        <v>3481</v>
      </c>
      <c r="E5" s="11" t="s">
        <v>12</v>
      </c>
      <c r="F5" s="11" t="s">
        <v>3596</v>
      </c>
      <c r="G5" s="33" t="s">
        <v>3620</v>
      </c>
      <c r="H5" s="12">
        <v>11.3</v>
      </c>
      <c r="I5" s="10" t="s">
        <v>7</v>
      </c>
      <c r="J5" s="146">
        <v>10</v>
      </c>
      <c r="K5" s="146">
        <v>0</v>
      </c>
      <c r="L5" s="35"/>
      <c r="M5" s="36"/>
      <c r="N5" s="36"/>
      <c r="O5" s="36"/>
      <c r="P5" s="253"/>
      <c r="Q5" s="253"/>
      <c r="R5" s="253">
        <v>2010</v>
      </c>
    </row>
    <row r="6" spans="1:20" ht="16">
      <c r="A6" s="253" t="s">
        <v>3468</v>
      </c>
      <c r="B6" s="253" t="s">
        <v>3654</v>
      </c>
      <c r="C6" s="253" t="s">
        <v>3575</v>
      </c>
      <c r="D6" s="186" t="s">
        <v>3482</v>
      </c>
      <c r="E6" s="11" t="s">
        <v>14</v>
      </c>
      <c r="F6" s="11" t="s">
        <v>3596</v>
      </c>
      <c r="G6" s="33" t="s">
        <v>3621</v>
      </c>
      <c r="H6" s="12">
        <v>11.5</v>
      </c>
      <c r="I6" s="10" t="s">
        <v>7</v>
      </c>
      <c r="J6" s="146">
        <v>10</v>
      </c>
      <c r="K6" s="146">
        <v>0</v>
      </c>
      <c r="L6" s="35"/>
      <c r="M6" s="36"/>
      <c r="N6" s="36"/>
      <c r="O6" s="36"/>
      <c r="P6" s="253"/>
      <c r="Q6" s="253"/>
      <c r="R6" s="253">
        <v>2010</v>
      </c>
      <c r="T6" s="52" t="s">
        <v>909</v>
      </c>
    </row>
    <row r="7" spans="1:20">
      <c r="A7" s="253" t="s">
        <v>3468</v>
      </c>
      <c r="B7" s="253" t="s">
        <v>3654</v>
      </c>
      <c r="C7" s="253" t="s">
        <v>3575</v>
      </c>
      <c r="D7" s="186" t="s">
        <v>3483</v>
      </c>
      <c r="E7" s="11" t="s">
        <v>16</v>
      </c>
      <c r="F7" s="11" t="s">
        <v>3596</v>
      </c>
      <c r="G7" s="33" t="s">
        <v>3622</v>
      </c>
      <c r="H7" s="12">
        <v>10.6</v>
      </c>
      <c r="I7" s="10" t="s">
        <v>7</v>
      </c>
      <c r="J7" s="146">
        <v>10</v>
      </c>
      <c r="K7" s="146">
        <v>0</v>
      </c>
      <c r="L7" s="35"/>
      <c r="M7" s="36"/>
      <c r="N7" s="36"/>
      <c r="O7" s="36"/>
      <c r="P7" s="253"/>
      <c r="Q7" s="253"/>
      <c r="R7" s="253">
        <v>2010</v>
      </c>
    </row>
    <row r="8" spans="1:20">
      <c r="A8" s="253" t="s">
        <v>3468</v>
      </c>
      <c r="B8" s="253" t="s">
        <v>3654</v>
      </c>
      <c r="C8" s="253" t="s">
        <v>3575</v>
      </c>
      <c r="D8" s="186" t="s">
        <v>3484</v>
      </c>
      <c r="E8" s="11" t="s">
        <v>18</v>
      </c>
      <c r="F8" s="11" t="s">
        <v>3596</v>
      </c>
      <c r="G8" s="33" t="s">
        <v>3623</v>
      </c>
      <c r="H8" s="12">
        <v>9.44</v>
      </c>
      <c r="I8" s="10" t="s">
        <v>7</v>
      </c>
      <c r="J8" s="146">
        <v>10</v>
      </c>
      <c r="K8" s="146">
        <v>0</v>
      </c>
      <c r="L8" s="35"/>
      <c r="M8" s="36"/>
      <c r="N8" s="36"/>
      <c r="O8" s="36"/>
      <c r="P8" s="253"/>
      <c r="Q8" s="253"/>
      <c r="R8" s="253">
        <v>2010</v>
      </c>
    </row>
    <row r="9" spans="1:20">
      <c r="A9" s="253" t="s">
        <v>3468</v>
      </c>
      <c r="B9" s="253" t="s">
        <v>3654</v>
      </c>
      <c r="C9" s="253" t="s">
        <v>3575</v>
      </c>
      <c r="D9" s="186" t="s">
        <v>3485</v>
      </c>
      <c r="E9" s="11" t="s">
        <v>20</v>
      </c>
      <c r="F9" s="11" t="s">
        <v>3596</v>
      </c>
      <c r="G9" s="33" t="s">
        <v>3624</v>
      </c>
      <c r="H9" s="12">
        <v>11.6</v>
      </c>
      <c r="I9" s="10" t="s">
        <v>7</v>
      </c>
      <c r="J9" s="146">
        <v>10</v>
      </c>
      <c r="K9" s="146">
        <v>0</v>
      </c>
      <c r="L9" s="35"/>
      <c r="M9" s="36"/>
      <c r="N9" s="36"/>
      <c r="O9" s="36"/>
      <c r="P9" s="253"/>
      <c r="Q9" s="253"/>
      <c r="R9" s="253">
        <v>2010</v>
      </c>
    </row>
    <row r="10" spans="1:20">
      <c r="A10" s="253" t="s">
        <v>3468</v>
      </c>
      <c r="B10" s="253" t="s">
        <v>3654</v>
      </c>
      <c r="C10" s="253" t="s">
        <v>3575</v>
      </c>
      <c r="D10" s="186" t="s">
        <v>3486</v>
      </c>
      <c r="E10" s="11" t="s">
        <v>22</v>
      </c>
      <c r="F10" s="11" t="s">
        <v>3596</v>
      </c>
      <c r="G10" s="33" t="s">
        <v>3625</v>
      </c>
      <c r="H10" s="12">
        <v>9.4499999999999993</v>
      </c>
      <c r="I10" s="10" t="s">
        <v>7</v>
      </c>
      <c r="J10" s="146">
        <v>10</v>
      </c>
      <c r="K10" s="146">
        <v>0</v>
      </c>
      <c r="L10" s="35"/>
      <c r="M10" s="36"/>
      <c r="N10" s="36"/>
      <c r="O10" s="36"/>
      <c r="P10" s="253"/>
      <c r="Q10" s="253"/>
      <c r="R10" s="253">
        <v>2010</v>
      </c>
    </row>
    <row r="11" spans="1:20">
      <c r="A11" s="253" t="s">
        <v>3468</v>
      </c>
      <c r="B11" s="253" t="s">
        <v>3654</v>
      </c>
      <c r="C11" s="253" t="s">
        <v>3575</v>
      </c>
      <c r="D11" s="186" t="s">
        <v>3487</v>
      </c>
      <c r="E11" s="11" t="s">
        <v>24</v>
      </c>
      <c r="F11" s="11" t="s">
        <v>3596</v>
      </c>
      <c r="G11" s="33" t="s">
        <v>3626</v>
      </c>
      <c r="H11" s="12">
        <v>10.1</v>
      </c>
      <c r="I11" s="10" t="s">
        <v>7</v>
      </c>
      <c r="J11" s="146">
        <v>10</v>
      </c>
      <c r="K11" s="146">
        <v>0</v>
      </c>
      <c r="L11" s="35"/>
      <c r="M11" s="36"/>
      <c r="N11" s="36"/>
      <c r="O11" s="36"/>
      <c r="P11" s="253"/>
      <c r="Q11" s="253"/>
      <c r="R11" s="253">
        <v>2010</v>
      </c>
    </row>
    <row r="12" spans="1:20">
      <c r="A12" s="253" t="s">
        <v>3468</v>
      </c>
      <c r="B12" s="253" t="s">
        <v>3654</v>
      </c>
      <c r="C12" s="253" t="s">
        <v>3575</v>
      </c>
      <c r="D12" s="186" t="s">
        <v>3488</v>
      </c>
      <c r="E12" s="11" t="s">
        <v>26</v>
      </c>
      <c r="F12" s="11" t="s">
        <v>3596</v>
      </c>
      <c r="G12" s="33" t="s">
        <v>3627</v>
      </c>
      <c r="H12" s="12">
        <v>9.48</v>
      </c>
      <c r="I12" s="10" t="s">
        <v>7</v>
      </c>
      <c r="J12" s="146">
        <v>10</v>
      </c>
      <c r="K12" s="146">
        <v>0</v>
      </c>
      <c r="L12" s="35"/>
      <c r="M12" s="36"/>
      <c r="N12" s="36"/>
      <c r="O12" s="36"/>
      <c r="P12" s="253"/>
      <c r="Q12" s="253"/>
      <c r="R12" s="253">
        <v>2010</v>
      </c>
    </row>
    <row r="13" spans="1:20">
      <c r="A13" s="253" t="s">
        <v>3468</v>
      </c>
      <c r="B13" s="253" t="s">
        <v>3654</v>
      </c>
      <c r="C13" s="253" t="s">
        <v>3575</v>
      </c>
      <c r="D13" s="186" t="s">
        <v>3489</v>
      </c>
      <c r="E13" s="11" t="s">
        <v>28</v>
      </c>
      <c r="F13" s="11" t="s">
        <v>3596</v>
      </c>
      <c r="G13" s="33" t="s">
        <v>3628</v>
      </c>
      <c r="H13" s="12">
        <v>8.6999999999999993</v>
      </c>
      <c r="I13" s="10" t="s">
        <v>7</v>
      </c>
      <c r="J13" s="146">
        <v>10</v>
      </c>
      <c r="K13" s="146">
        <v>0</v>
      </c>
      <c r="L13" s="35"/>
      <c r="M13" s="36"/>
      <c r="N13" s="36"/>
      <c r="O13" s="36"/>
      <c r="P13" s="253"/>
      <c r="Q13" s="253"/>
      <c r="R13" s="253">
        <v>2010</v>
      </c>
    </row>
    <row r="14" spans="1:20">
      <c r="A14" s="253" t="s">
        <v>3468</v>
      </c>
      <c r="B14" s="253" t="s">
        <v>3654</v>
      </c>
      <c r="C14" s="253" t="s">
        <v>3575</v>
      </c>
      <c r="D14" s="186" t="s">
        <v>3490</v>
      </c>
      <c r="E14" s="11" t="s">
        <v>30</v>
      </c>
      <c r="F14" s="11" t="s">
        <v>3596</v>
      </c>
      <c r="G14" s="33" t="s">
        <v>3629</v>
      </c>
      <c r="H14" s="12">
        <v>8.94</v>
      </c>
      <c r="I14" s="10" t="s">
        <v>7</v>
      </c>
      <c r="J14" s="146">
        <v>10</v>
      </c>
      <c r="K14" s="146">
        <v>0</v>
      </c>
      <c r="L14" s="35"/>
      <c r="M14" s="36"/>
      <c r="N14" s="36"/>
      <c r="O14" s="36"/>
      <c r="P14" s="253"/>
      <c r="Q14" s="253"/>
      <c r="R14" s="253">
        <v>2010</v>
      </c>
    </row>
    <row r="15" spans="1:20">
      <c r="A15" s="253" t="s">
        <v>3468</v>
      </c>
      <c r="B15" s="253" t="s">
        <v>3654</v>
      </c>
      <c r="C15" s="253" t="s">
        <v>3575</v>
      </c>
      <c r="D15" s="186" t="s">
        <v>3491</v>
      </c>
      <c r="E15" s="11" t="s">
        <v>32</v>
      </c>
      <c r="F15" s="11" t="s">
        <v>3596</v>
      </c>
      <c r="G15" s="33" t="s">
        <v>3630</v>
      </c>
      <c r="H15" s="12">
        <v>11.3</v>
      </c>
      <c r="I15" s="10" t="s">
        <v>7</v>
      </c>
      <c r="J15" s="146">
        <v>10</v>
      </c>
      <c r="K15" s="146">
        <v>0</v>
      </c>
      <c r="L15" s="35"/>
      <c r="M15" s="36"/>
      <c r="N15" s="36"/>
      <c r="O15" s="36"/>
      <c r="P15" s="253"/>
      <c r="Q15" s="253"/>
      <c r="R15" s="253">
        <v>2010</v>
      </c>
    </row>
    <row r="16" spans="1:20">
      <c r="A16" s="253" t="s">
        <v>3468</v>
      </c>
      <c r="B16" s="253" t="s">
        <v>3654</v>
      </c>
      <c r="C16" s="253" t="s">
        <v>3575</v>
      </c>
      <c r="D16" s="186" t="s">
        <v>3492</v>
      </c>
      <c r="E16" s="11" t="s">
        <v>34</v>
      </c>
      <c r="F16" s="11" t="s">
        <v>3596</v>
      </c>
      <c r="G16" s="33" t="s">
        <v>3631</v>
      </c>
      <c r="H16" s="12">
        <v>10.4</v>
      </c>
      <c r="I16" s="10" t="s">
        <v>7</v>
      </c>
      <c r="J16" s="146">
        <v>10</v>
      </c>
      <c r="K16" s="146">
        <v>0</v>
      </c>
      <c r="L16" s="35"/>
      <c r="M16" s="36"/>
      <c r="N16" s="36"/>
      <c r="O16" s="36"/>
      <c r="P16" s="253"/>
      <c r="Q16" s="253"/>
      <c r="R16" s="253">
        <v>2010</v>
      </c>
    </row>
    <row r="17" spans="1:18">
      <c r="A17" s="253" t="s">
        <v>3468</v>
      </c>
      <c r="B17" s="253" t="s">
        <v>3654</v>
      </c>
      <c r="C17" s="253" t="s">
        <v>3575</v>
      </c>
      <c r="D17" s="186" t="s">
        <v>3493</v>
      </c>
      <c r="E17" s="1" t="s">
        <v>36</v>
      </c>
      <c r="F17" s="1" t="s">
        <v>182</v>
      </c>
      <c r="G17" s="34" t="s">
        <v>321</v>
      </c>
      <c r="H17" s="3">
        <v>35.1</v>
      </c>
      <c r="I17" s="6" t="s">
        <v>7</v>
      </c>
      <c r="J17" s="29">
        <f t="shared" ref="J17:J66" si="0">100/H17</f>
        <v>2.8490028490028489</v>
      </c>
      <c r="K17" s="29">
        <f t="shared" ref="K17:K66" si="1">10-J17</f>
        <v>7.1509971509971511</v>
      </c>
      <c r="L17" s="18">
        <v>35970</v>
      </c>
      <c r="M17" s="19" t="s">
        <v>189</v>
      </c>
      <c r="N17" s="19">
        <v>35</v>
      </c>
      <c r="O17" s="19"/>
      <c r="P17" s="186">
        <v>175</v>
      </c>
      <c r="Q17" s="186" t="s">
        <v>2278</v>
      </c>
      <c r="R17" s="186">
        <v>1998</v>
      </c>
    </row>
    <row r="18" spans="1:18">
      <c r="A18" s="253" t="s">
        <v>3468</v>
      </c>
      <c r="B18" s="253" t="s">
        <v>3654</v>
      </c>
      <c r="C18" s="253" t="s">
        <v>3575</v>
      </c>
      <c r="D18" s="186" t="s">
        <v>3494</v>
      </c>
      <c r="E18" s="1" t="s">
        <v>38</v>
      </c>
      <c r="F18" s="1" t="s">
        <v>182</v>
      </c>
      <c r="G18" s="34" t="s">
        <v>322</v>
      </c>
      <c r="H18" s="3">
        <v>39.5</v>
      </c>
      <c r="I18" s="6" t="s">
        <v>7</v>
      </c>
      <c r="J18" s="29">
        <f t="shared" si="0"/>
        <v>2.5316455696202533</v>
      </c>
      <c r="K18" s="29">
        <f t="shared" si="1"/>
        <v>7.4683544303797467</v>
      </c>
      <c r="L18" s="18">
        <v>35970</v>
      </c>
      <c r="M18" s="19" t="s">
        <v>189</v>
      </c>
      <c r="N18" s="19">
        <v>37</v>
      </c>
      <c r="O18" s="19"/>
      <c r="P18" s="186">
        <v>175</v>
      </c>
      <c r="Q18" s="186" t="s">
        <v>2278</v>
      </c>
      <c r="R18" s="186">
        <v>1998</v>
      </c>
    </row>
    <row r="19" spans="1:18">
      <c r="A19" s="253" t="s">
        <v>3468</v>
      </c>
      <c r="B19" s="253" t="s">
        <v>3654</v>
      </c>
      <c r="C19" s="253" t="s">
        <v>3575</v>
      </c>
      <c r="D19" s="186" t="s">
        <v>3495</v>
      </c>
      <c r="E19" s="1" t="s">
        <v>40</v>
      </c>
      <c r="F19" s="1" t="s">
        <v>182</v>
      </c>
      <c r="G19" s="34" t="s">
        <v>323</v>
      </c>
      <c r="H19" s="3">
        <v>41.8</v>
      </c>
      <c r="I19" s="6" t="s">
        <v>7</v>
      </c>
      <c r="J19" s="29">
        <f t="shared" si="0"/>
        <v>2.3923444976076556</v>
      </c>
      <c r="K19" s="29">
        <f t="shared" si="1"/>
        <v>7.607655502392344</v>
      </c>
      <c r="L19" s="18">
        <v>35970</v>
      </c>
      <c r="M19" s="19" t="s">
        <v>189</v>
      </c>
      <c r="N19" s="19">
        <v>43</v>
      </c>
      <c r="O19" s="19"/>
      <c r="P19" s="186">
        <v>175</v>
      </c>
      <c r="Q19" s="186" t="s">
        <v>2278</v>
      </c>
      <c r="R19" s="186">
        <v>1998</v>
      </c>
    </row>
    <row r="20" spans="1:18">
      <c r="A20" s="253" t="s">
        <v>3468</v>
      </c>
      <c r="B20" s="253" t="s">
        <v>3654</v>
      </c>
      <c r="C20" s="253" t="s">
        <v>3575</v>
      </c>
      <c r="D20" s="186" t="s">
        <v>3496</v>
      </c>
      <c r="E20" s="1" t="s">
        <v>42</v>
      </c>
      <c r="F20" s="1" t="s">
        <v>182</v>
      </c>
      <c r="G20" s="34" t="s">
        <v>324</v>
      </c>
      <c r="H20" s="3">
        <v>56.5</v>
      </c>
      <c r="I20" s="6" t="s">
        <v>7</v>
      </c>
      <c r="J20" s="29">
        <f t="shared" si="0"/>
        <v>1.7699115044247788</v>
      </c>
      <c r="K20" s="29">
        <f t="shared" si="1"/>
        <v>8.2300884955752203</v>
      </c>
      <c r="L20" s="18">
        <v>36139</v>
      </c>
      <c r="M20" s="19" t="s">
        <v>187</v>
      </c>
      <c r="N20" s="19">
        <v>56</v>
      </c>
      <c r="O20" s="19"/>
      <c r="P20" s="186">
        <v>344</v>
      </c>
      <c r="Q20" s="186" t="s">
        <v>2278</v>
      </c>
      <c r="R20" s="186">
        <v>1998</v>
      </c>
    </row>
    <row r="21" spans="1:18">
      <c r="A21" s="253" t="s">
        <v>3468</v>
      </c>
      <c r="B21" s="253" t="s">
        <v>3654</v>
      </c>
      <c r="C21" s="253" t="s">
        <v>3575</v>
      </c>
      <c r="D21" s="186" t="s">
        <v>3497</v>
      </c>
      <c r="E21" s="1" t="s">
        <v>44</v>
      </c>
      <c r="F21" s="1" t="s">
        <v>182</v>
      </c>
      <c r="G21" s="34" t="s">
        <v>325</v>
      </c>
      <c r="H21" s="3">
        <v>92.7</v>
      </c>
      <c r="I21" s="6" t="s">
        <v>7</v>
      </c>
      <c r="J21" s="29">
        <f t="shared" si="0"/>
        <v>1.0787486515641855</v>
      </c>
      <c r="K21" s="29">
        <f t="shared" si="1"/>
        <v>8.9212513484358151</v>
      </c>
      <c r="L21" s="18">
        <v>36139</v>
      </c>
      <c r="M21" s="19" t="s">
        <v>187</v>
      </c>
      <c r="N21" s="19">
        <v>61</v>
      </c>
      <c r="O21" s="19"/>
      <c r="P21" s="186">
        <v>344</v>
      </c>
      <c r="Q21" s="186" t="s">
        <v>2278</v>
      </c>
      <c r="R21" s="186">
        <v>1998</v>
      </c>
    </row>
    <row r="22" spans="1:18">
      <c r="A22" s="253" t="s">
        <v>3468</v>
      </c>
      <c r="B22" s="253" t="s">
        <v>3654</v>
      </c>
      <c r="C22" s="253" t="s">
        <v>3575</v>
      </c>
      <c r="D22" s="186" t="s">
        <v>3498</v>
      </c>
      <c r="E22" s="1" t="s">
        <v>46</v>
      </c>
      <c r="F22" s="1" t="s">
        <v>182</v>
      </c>
      <c r="G22" s="34" t="s">
        <v>326</v>
      </c>
      <c r="H22" s="3">
        <v>29.1</v>
      </c>
      <c r="I22" s="6" t="s">
        <v>7</v>
      </c>
      <c r="J22" s="29">
        <f t="shared" si="0"/>
        <v>3.4364261168384878</v>
      </c>
      <c r="K22" s="29">
        <f t="shared" si="1"/>
        <v>6.5635738831615118</v>
      </c>
      <c r="L22" s="18">
        <v>35771</v>
      </c>
      <c r="M22" s="19" t="s">
        <v>187</v>
      </c>
      <c r="N22" s="19">
        <v>52</v>
      </c>
      <c r="O22" s="19"/>
      <c r="P22" s="186">
        <v>341</v>
      </c>
      <c r="Q22" s="186" t="s">
        <v>2278</v>
      </c>
      <c r="R22" s="186">
        <v>1997</v>
      </c>
    </row>
    <row r="23" spans="1:18">
      <c r="A23" s="253" t="s">
        <v>3468</v>
      </c>
      <c r="B23" s="253" t="s">
        <v>3654</v>
      </c>
      <c r="C23" s="253" t="s">
        <v>3575</v>
      </c>
      <c r="D23" s="186" t="s">
        <v>3499</v>
      </c>
      <c r="E23" s="1" t="s">
        <v>48</v>
      </c>
      <c r="F23" s="1" t="s">
        <v>182</v>
      </c>
      <c r="G23" s="34" t="s">
        <v>327</v>
      </c>
      <c r="H23" s="3">
        <v>42.6</v>
      </c>
      <c r="I23" s="6" t="s">
        <v>7</v>
      </c>
      <c r="J23" s="29">
        <f t="shared" si="0"/>
        <v>2.347417840375587</v>
      </c>
      <c r="K23" s="29">
        <f t="shared" si="1"/>
        <v>7.652582159624413</v>
      </c>
      <c r="L23" s="18">
        <v>35899</v>
      </c>
      <c r="M23" s="19" t="s">
        <v>193</v>
      </c>
      <c r="N23" s="19">
        <v>69</v>
      </c>
      <c r="O23" s="19"/>
      <c r="P23" s="186">
        <v>104</v>
      </c>
      <c r="Q23" s="186" t="s">
        <v>2277</v>
      </c>
      <c r="R23" s="186">
        <v>1997</v>
      </c>
    </row>
    <row r="24" spans="1:18">
      <c r="A24" s="253" t="s">
        <v>3468</v>
      </c>
      <c r="B24" s="253" t="s">
        <v>3654</v>
      </c>
      <c r="C24" s="253" t="s">
        <v>3575</v>
      </c>
      <c r="D24" s="186" t="s">
        <v>3500</v>
      </c>
      <c r="E24" s="1" t="s">
        <v>50</v>
      </c>
      <c r="F24" s="1" t="s">
        <v>182</v>
      </c>
      <c r="G24" s="34" t="s">
        <v>328</v>
      </c>
      <c r="H24" s="3">
        <v>40.299999999999997</v>
      </c>
      <c r="I24" s="6" t="s">
        <v>7</v>
      </c>
      <c r="J24" s="29">
        <f t="shared" si="0"/>
        <v>2.481389578163772</v>
      </c>
      <c r="K24" s="29">
        <f t="shared" si="1"/>
        <v>7.518610421836228</v>
      </c>
      <c r="L24" s="18">
        <v>36159</v>
      </c>
      <c r="M24" s="19" t="s">
        <v>189</v>
      </c>
      <c r="N24" s="19">
        <v>56</v>
      </c>
      <c r="O24" s="19"/>
      <c r="P24" s="186">
        <v>364</v>
      </c>
      <c r="Q24" s="186" t="s">
        <v>2278</v>
      </c>
      <c r="R24" s="186">
        <v>1998</v>
      </c>
    </row>
    <row r="25" spans="1:18">
      <c r="A25" s="253" t="s">
        <v>3468</v>
      </c>
      <c r="B25" s="253" t="s">
        <v>3654</v>
      </c>
      <c r="C25" s="253" t="s">
        <v>3575</v>
      </c>
      <c r="D25" s="186" t="s">
        <v>3501</v>
      </c>
      <c r="E25" s="1" t="s">
        <v>52</v>
      </c>
      <c r="F25" s="1" t="s">
        <v>182</v>
      </c>
      <c r="G25" s="34" t="s">
        <v>329</v>
      </c>
      <c r="H25" s="3">
        <v>25.3</v>
      </c>
      <c r="I25" s="6" t="s">
        <v>7</v>
      </c>
      <c r="J25" s="29">
        <f t="shared" si="0"/>
        <v>3.9525691699604741</v>
      </c>
      <c r="K25" s="29">
        <f t="shared" si="1"/>
        <v>6.0474308300395254</v>
      </c>
      <c r="L25" s="18">
        <v>35965</v>
      </c>
      <c r="M25" s="19" t="s">
        <v>187</v>
      </c>
      <c r="N25" s="19">
        <v>31</v>
      </c>
      <c r="O25" s="19" t="s">
        <v>194</v>
      </c>
      <c r="P25" s="186">
        <v>170</v>
      </c>
      <c r="Q25" s="186" t="s">
        <v>2278</v>
      </c>
      <c r="R25" s="186">
        <v>1998</v>
      </c>
    </row>
    <row r="26" spans="1:18">
      <c r="A26" s="253" t="s">
        <v>3468</v>
      </c>
      <c r="B26" s="253" t="s">
        <v>3654</v>
      </c>
      <c r="C26" s="253" t="s">
        <v>3575</v>
      </c>
      <c r="D26" s="186" t="s">
        <v>3502</v>
      </c>
      <c r="E26" s="1" t="s">
        <v>54</v>
      </c>
      <c r="F26" s="1" t="s">
        <v>182</v>
      </c>
      <c r="G26" s="34" t="s">
        <v>330</v>
      </c>
      <c r="H26" s="3">
        <v>63.5</v>
      </c>
      <c r="I26" s="6" t="s">
        <v>7</v>
      </c>
      <c r="J26" s="29">
        <f t="shared" si="0"/>
        <v>1.5748031496062993</v>
      </c>
      <c r="K26" s="29">
        <f t="shared" si="1"/>
        <v>8.4251968503937</v>
      </c>
      <c r="L26" s="18">
        <v>36185</v>
      </c>
      <c r="M26" s="19" t="s">
        <v>189</v>
      </c>
      <c r="N26" s="19">
        <v>70</v>
      </c>
      <c r="O26" s="19"/>
      <c r="P26" s="186">
        <v>25</v>
      </c>
      <c r="Q26" s="186" t="s">
        <v>2277</v>
      </c>
      <c r="R26" s="186">
        <v>1998</v>
      </c>
    </row>
    <row r="27" spans="1:18">
      <c r="A27" s="253" t="s">
        <v>3468</v>
      </c>
      <c r="B27" s="253" t="s">
        <v>3654</v>
      </c>
      <c r="C27" s="253" t="s">
        <v>3575</v>
      </c>
      <c r="D27" s="186" t="s">
        <v>3503</v>
      </c>
      <c r="E27" s="1" t="s">
        <v>56</v>
      </c>
      <c r="F27" s="1" t="s">
        <v>182</v>
      </c>
      <c r="G27" s="34" t="s">
        <v>331</v>
      </c>
      <c r="H27" s="3">
        <v>32.6</v>
      </c>
      <c r="I27" s="6" t="s">
        <v>7</v>
      </c>
      <c r="J27" s="29">
        <f t="shared" si="0"/>
        <v>3.0674846625766872</v>
      </c>
      <c r="K27" s="29">
        <f t="shared" si="1"/>
        <v>6.9325153374233128</v>
      </c>
      <c r="L27" s="18">
        <v>36185</v>
      </c>
      <c r="M27" s="19" t="s">
        <v>189</v>
      </c>
      <c r="N27" s="19">
        <v>65</v>
      </c>
      <c r="O27" s="19"/>
      <c r="P27" s="186">
        <v>25</v>
      </c>
      <c r="Q27" s="186" t="s">
        <v>2277</v>
      </c>
      <c r="R27" s="186">
        <v>1998</v>
      </c>
    </row>
    <row r="28" spans="1:18">
      <c r="A28" s="253" t="s">
        <v>3468</v>
      </c>
      <c r="B28" s="253" t="s">
        <v>3654</v>
      </c>
      <c r="C28" s="253" t="s">
        <v>3575</v>
      </c>
      <c r="D28" s="186" t="s">
        <v>3504</v>
      </c>
      <c r="E28" s="1" t="s">
        <v>58</v>
      </c>
      <c r="F28" s="1" t="s">
        <v>182</v>
      </c>
      <c r="G28" s="34" t="s">
        <v>332</v>
      </c>
      <c r="H28" s="3">
        <v>25.2</v>
      </c>
      <c r="I28" s="6" t="s">
        <v>7</v>
      </c>
      <c r="J28" s="29">
        <f t="shared" si="0"/>
        <v>3.9682539682539684</v>
      </c>
      <c r="K28" s="29">
        <f t="shared" si="1"/>
        <v>6.0317460317460316</v>
      </c>
      <c r="L28" s="18">
        <v>36185</v>
      </c>
      <c r="M28" s="19" t="s">
        <v>189</v>
      </c>
      <c r="N28" s="19">
        <v>65</v>
      </c>
      <c r="O28" s="19"/>
      <c r="P28" s="186">
        <v>25</v>
      </c>
      <c r="Q28" s="186" t="s">
        <v>2277</v>
      </c>
      <c r="R28" s="186">
        <v>1998</v>
      </c>
    </row>
    <row r="29" spans="1:18">
      <c r="A29" s="253" t="s">
        <v>3468</v>
      </c>
      <c r="B29" s="253" t="s">
        <v>3654</v>
      </c>
      <c r="C29" s="253" t="s">
        <v>3575</v>
      </c>
      <c r="D29" s="186" t="s">
        <v>3505</v>
      </c>
      <c r="E29" s="1" t="s">
        <v>60</v>
      </c>
      <c r="F29" s="1" t="s">
        <v>182</v>
      </c>
      <c r="G29" s="34" t="s">
        <v>333</v>
      </c>
      <c r="H29" s="3">
        <v>52</v>
      </c>
      <c r="I29" s="6" t="s">
        <v>7</v>
      </c>
      <c r="J29" s="29">
        <f t="shared" si="0"/>
        <v>1.9230769230769231</v>
      </c>
      <c r="K29" s="29">
        <f t="shared" si="1"/>
        <v>8.0769230769230766</v>
      </c>
      <c r="L29" s="18">
        <v>36284</v>
      </c>
      <c r="M29" s="19" t="s">
        <v>195</v>
      </c>
      <c r="N29" s="19">
        <v>65</v>
      </c>
      <c r="O29" s="19"/>
      <c r="P29" s="186">
        <v>124</v>
      </c>
      <c r="Q29" s="186" t="s">
        <v>2277</v>
      </c>
      <c r="R29" s="186">
        <v>1998</v>
      </c>
    </row>
    <row r="30" spans="1:18">
      <c r="A30" s="253" t="s">
        <v>3468</v>
      </c>
      <c r="B30" s="253" t="s">
        <v>3654</v>
      </c>
      <c r="C30" s="253" t="s">
        <v>3575</v>
      </c>
      <c r="D30" s="186" t="s">
        <v>3506</v>
      </c>
      <c r="E30" s="1" t="s">
        <v>62</v>
      </c>
      <c r="F30" s="1" t="s">
        <v>182</v>
      </c>
      <c r="G30" s="34" t="s">
        <v>334</v>
      </c>
      <c r="H30" s="3">
        <v>25.1</v>
      </c>
      <c r="I30" s="6" t="s">
        <v>7</v>
      </c>
      <c r="J30" s="29">
        <f t="shared" si="0"/>
        <v>3.9840637450199199</v>
      </c>
      <c r="K30" s="29">
        <f t="shared" si="1"/>
        <v>6.0159362549800797</v>
      </c>
      <c r="L30" s="18">
        <v>36284</v>
      </c>
      <c r="M30" s="19" t="s">
        <v>195</v>
      </c>
      <c r="N30" s="19">
        <v>70</v>
      </c>
      <c r="O30" s="19"/>
      <c r="P30" s="186">
        <v>124</v>
      </c>
      <c r="Q30" s="186" t="s">
        <v>2277</v>
      </c>
      <c r="R30" s="186">
        <v>1998</v>
      </c>
    </row>
    <row r="31" spans="1:18">
      <c r="A31" s="253" t="s">
        <v>3468</v>
      </c>
      <c r="B31" s="253" t="s">
        <v>3654</v>
      </c>
      <c r="C31" s="253" t="s">
        <v>3575</v>
      </c>
      <c r="D31" s="186" t="s">
        <v>3507</v>
      </c>
      <c r="E31" s="1" t="s">
        <v>64</v>
      </c>
      <c r="F31" s="1" t="s">
        <v>182</v>
      </c>
      <c r="G31" s="34" t="s">
        <v>335</v>
      </c>
      <c r="H31" s="3">
        <v>11.9</v>
      </c>
      <c r="I31" s="6" t="s">
        <v>7</v>
      </c>
      <c r="J31" s="29">
        <f t="shared" si="0"/>
        <v>8.4033613445378155</v>
      </c>
      <c r="K31" s="29">
        <f t="shared" si="1"/>
        <v>1.5966386554621845</v>
      </c>
      <c r="L31" s="18">
        <v>36284</v>
      </c>
      <c r="M31" s="19" t="s">
        <v>195</v>
      </c>
      <c r="N31" s="19">
        <v>70</v>
      </c>
      <c r="O31" s="19"/>
      <c r="P31" s="186">
        <v>124</v>
      </c>
      <c r="Q31" s="186" t="s">
        <v>2277</v>
      </c>
      <c r="R31" s="186">
        <v>1998</v>
      </c>
    </row>
    <row r="32" spans="1:18">
      <c r="A32" s="253" t="s">
        <v>3468</v>
      </c>
      <c r="B32" s="253" t="s">
        <v>3654</v>
      </c>
      <c r="C32" s="253" t="s">
        <v>3575</v>
      </c>
      <c r="D32" s="186" t="s">
        <v>3508</v>
      </c>
      <c r="E32" s="4" t="s">
        <v>66</v>
      </c>
      <c r="F32" s="1" t="s">
        <v>182</v>
      </c>
      <c r="G32" s="34" t="s">
        <v>336</v>
      </c>
      <c r="H32" s="3">
        <v>27.9</v>
      </c>
      <c r="I32" s="6" t="s">
        <v>7</v>
      </c>
      <c r="J32" s="29">
        <f t="shared" si="0"/>
        <v>3.5842293906810037</v>
      </c>
      <c r="K32" s="29">
        <f t="shared" si="1"/>
        <v>6.4157706093189963</v>
      </c>
      <c r="L32" s="18">
        <v>36168</v>
      </c>
      <c r="M32" s="19" t="s">
        <v>189</v>
      </c>
      <c r="N32" s="19">
        <v>67</v>
      </c>
      <c r="O32" s="19"/>
      <c r="P32" s="186">
        <v>8</v>
      </c>
      <c r="Q32" s="186" t="s">
        <v>2277</v>
      </c>
      <c r="R32" s="186">
        <v>1998</v>
      </c>
    </row>
    <row r="33" spans="1:18">
      <c r="A33" s="253" t="s">
        <v>3468</v>
      </c>
      <c r="B33" s="253" t="s">
        <v>3654</v>
      </c>
      <c r="C33" s="253" t="s">
        <v>3575</v>
      </c>
      <c r="D33" s="186" t="s">
        <v>3509</v>
      </c>
      <c r="E33" s="4" t="s">
        <v>68</v>
      </c>
      <c r="F33" s="1" t="s">
        <v>182</v>
      </c>
      <c r="G33" s="34" t="s">
        <v>337</v>
      </c>
      <c r="H33" s="3">
        <v>20.9</v>
      </c>
      <c r="I33" s="6" t="s">
        <v>7</v>
      </c>
      <c r="J33" s="29">
        <f t="shared" si="0"/>
        <v>4.7846889952153111</v>
      </c>
      <c r="K33" s="29">
        <f t="shared" si="1"/>
        <v>5.2153110047846889</v>
      </c>
      <c r="L33" s="18">
        <v>36168</v>
      </c>
      <c r="M33" s="19" t="s">
        <v>189</v>
      </c>
      <c r="N33" s="19">
        <v>58</v>
      </c>
      <c r="O33" s="19"/>
      <c r="P33" s="186">
        <v>8</v>
      </c>
      <c r="Q33" s="186" t="s">
        <v>2277</v>
      </c>
      <c r="R33" s="186">
        <v>1998</v>
      </c>
    </row>
    <row r="34" spans="1:18">
      <c r="A34" s="253" t="s">
        <v>3468</v>
      </c>
      <c r="B34" s="253" t="s">
        <v>3654</v>
      </c>
      <c r="C34" s="253" t="s">
        <v>3575</v>
      </c>
      <c r="D34" s="186" t="s">
        <v>3510</v>
      </c>
      <c r="E34" s="30" t="s">
        <v>70</v>
      </c>
      <c r="F34" s="148" t="s">
        <v>182</v>
      </c>
      <c r="G34" s="152" t="s">
        <v>338</v>
      </c>
      <c r="H34" s="151">
        <v>8.4700000000000006</v>
      </c>
      <c r="I34" s="6" t="s">
        <v>7</v>
      </c>
      <c r="J34" s="147">
        <v>9</v>
      </c>
      <c r="K34" s="147">
        <f t="shared" si="1"/>
        <v>1</v>
      </c>
      <c r="L34" s="18">
        <v>35156</v>
      </c>
      <c r="M34" s="19" t="s">
        <v>196</v>
      </c>
      <c r="N34" s="19">
        <v>64</v>
      </c>
      <c r="O34" s="19"/>
      <c r="P34" s="186">
        <v>92</v>
      </c>
      <c r="Q34" s="186" t="s">
        <v>2277</v>
      </c>
      <c r="R34" s="186">
        <v>1995</v>
      </c>
    </row>
    <row r="35" spans="1:18">
      <c r="A35" s="253" t="s">
        <v>3468</v>
      </c>
      <c r="B35" s="253" t="s">
        <v>3654</v>
      </c>
      <c r="C35" s="253" t="s">
        <v>3575</v>
      </c>
      <c r="D35" s="186" t="s">
        <v>3511</v>
      </c>
      <c r="E35" s="30" t="s">
        <v>72</v>
      </c>
      <c r="F35" s="1" t="s">
        <v>182</v>
      </c>
      <c r="G35" s="34" t="s">
        <v>339</v>
      </c>
      <c r="H35" s="3">
        <v>34.799999999999997</v>
      </c>
      <c r="I35" s="6" t="s">
        <v>7</v>
      </c>
      <c r="J35" s="147">
        <f t="shared" si="0"/>
        <v>2.8735632183908049</v>
      </c>
      <c r="K35" s="147">
        <f t="shared" si="1"/>
        <v>7.1264367816091951</v>
      </c>
      <c r="L35" s="18">
        <v>35970</v>
      </c>
      <c r="M35" s="19" t="s">
        <v>189</v>
      </c>
      <c r="N35" s="19">
        <v>48</v>
      </c>
      <c r="O35" s="19"/>
      <c r="P35" s="186">
        <v>175</v>
      </c>
      <c r="Q35" s="186" t="s">
        <v>2278</v>
      </c>
      <c r="R35" s="186">
        <v>1998</v>
      </c>
    </row>
    <row r="36" spans="1:18">
      <c r="A36" s="253" t="s">
        <v>3468</v>
      </c>
      <c r="B36" s="253" t="s">
        <v>3654</v>
      </c>
      <c r="C36" s="253" t="s">
        <v>3575</v>
      </c>
      <c r="D36" s="186" t="s">
        <v>3512</v>
      </c>
      <c r="E36" s="30" t="s">
        <v>74</v>
      </c>
      <c r="F36" s="1" t="s">
        <v>182</v>
      </c>
      <c r="G36" s="34" t="s">
        <v>340</v>
      </c>
      <c r="H36" s="3">
        <v>45</v>
      </c>
      <c r="I36" s="6" t="s">
        <v>7</v>
      </c>
      <c r="J36" s="147">
        <f t="shared" si="0"/>
        <v>2.2222222222222223</v>
      </c>
      <c r="K36" s="147">
        <f t="shared" si="1"/>
        <v>7.7777777777777777</v>
      </c>
      <c r="L36" s="18">
        <v>35970</v>
      </c>
      <c r="M36" s="19" t="s">
        <v>189</v>
      </c>
      <c r="N36" s="19">
        <v>50</v>
      </c>
      <c r="O36" s="19"/>
      <c r="P36" s="186">
        <v>175</v>
      </c>
      <c r="Q36" s="186" t="s">
        <v>2278</v>
      </c>
      <c r="R36" s="186">
        <v>1998</v>
      </c>
    </row>
    <row r="37" spans="1:18">
      <c r="A37" s="253" t="s">
        <v>3468</v>
      </c>
      <c r="B37" s="253" t="s">
        <v>3654</v>
      </c>
      <c r="C37" s="253" t="s">
        <v>3575</v>
      </c>
      <c r="D37" s="186" t="s">
        <v>3513</v>
      </c>
      <c r="E37" s="4" t="s">
        <v>76</v>
      </c>
      <c r="F37" s="1" t="s">
        <v>182</v>
      </c>
      <c r="G37" s="34" t="s">
        <v>341</v>
      </c>
      <c r="H37" s="3">
        <v>87.3</v>
      </c>
      <c r="I37" s="6" t="s">
        <v>7</v>
      </c>
      <c r="J37" s="147">
        <f t="shared" si="0"/>
        <v>1.1454753722794959</v>
      </c>
      <c r="K37" s="147">
        <f t="shared" si="1"/>
        <v>8.8545246277205045</v>
      </c>
      <c r="L37" s="18">
        <v>35970</v>
      </c>
      <c r="M37" s="19" t="s">
        <v>197</v>
      </c>
      <c r="N37" s="19">
        <v>50</v>
      </c>
      <c r="O37" s="19"/>
      <c r="P37" s="186">
        <v>175</v>
      </c>
      <c r="Q37" s="186" t="s">
        <v>2278</v>
      </c>
      <c r="R37" s="186">
        <v>1998</v>
      </c>
    </row>
    <row r="38" spans="1:18">
      <c r="A38" s="253" t="s">
        <v>3468</v>
      </c>
      <c r="B38" s="253" t="s">
        <v>3654</v>
      </c>
      <c r="C38" s="253" t="s">
        <v>3575</v>
      </c>
      <c r="D38" s="186" t="s">
        <v>3514</v>
      </c>
      <c r="E38" s="6" t="s">
        <v>78</v>
      </c>
      <c r="F38" s="1" t="s">
        <v>182</v>
      </c>
      <c r="G38" s="34" t="s">
        <v>342</v>
      </c>
      <c r="H38" s="3">
        <v>36.799999999999997</v>
      </c>
      <c r="I38" s="6" t="s">
        <v>7</v>
      </c>
      <c r="J38" s="147">
        <f t="shared" si="0"/>
        <v>2.7173913043478262</v>
      </c>
      <c r="K38" s="147">
        <f t="shared" si="1"/>
        <v>7.2826086956521738</v>
      </c>
      <c r="L38" s="18">
        <v>35970</v>
      </c>
      <c r="M38" s="19" t="s">
        <v>197</v>
      </c>
      <c r="N38" s="19">
        <v>45</v>
      </c>
      <c r="O38" s="19"/>
      <c r="P38" s="186">
        <v>175</v>
      </c>
      <c r="Q38" s="186" t="s">
        <v>2278</v>
      </c>
      <c r="R38" s="186">
        <v>1998</v>
      </c>
    </row>
    <row r="39" spans="1:18">
      <c r="A39" s="253" t="s">
        <v>3468</v>
      </c>
      <c r="B39" s="253" t="s">
        <v>3654</v>
      </c>
      <c r="C39" s="253" t="s">
        <v>3575</v>
      </c>
      <c r="D39" s="186" t="s">
        <v>3515</v>
      </c>
      <c r="E39" s="4" t="s">
        <v>80</v>
      </c>
      <c r="F39" s="1" t="s">
        <v>182</v>
      </c>
      <c r="G39" s="34" t="s">
        <v>343</v>
      </c>
      <c r="H39" s="3">
        <v>42.2</v>
      </c>
      <c r="I39" s="6" t="s">
        <v>7</v>
      </c>
      <c r="J39" s="147">
        <f t="shared" si="0"/>
        <v>2.3696682464454977</v>
      </c>
      <c r="K39" s="147">
        <f t="shared" si="1"/>
        <v>7.6303317535545023</v>
      </c>
      <c r="L39" s="18">
        <v>35939</v>
      </c>
      <c r="M39" s="19" t="s">
        <v>189</v>
      </c>
      <c r="N39" s="19">
        <v>85</v>
      </c>
      <c r="O39" s="19"/>
      <c r="P39" s="186">
        <v>144</v>
      </c>
      <c r="Q39" s="186" t="s">
        <v>2277</v>
      </c>
      <c r="R39" s="186">
        <v>1997</v>
      </c>
    </row>
    <row r="40" spans="1:18">
      <c r="A40" s="253" t="s">
        <v>3468</v>
      </c>
      <c r="B40" s="253" t="s">
        <v>3654</v>
      </c>
      <c r="C40" s="253" t="s">
        <v>3575</v>
      </c>
      <c r="D40" s="186" t="s">
        <v>3516</v>
      </c>
      <c r="E40" s="4" t="s">
        <v>82</v>
      </c>
      <c r="F40" s="1" t="s">
        <v>182</v>
      </c>
      <c r="G40" s="34" t="s">
        <v>344</v>
      </c>
      <c r="H40" s="3">
        <v>38.1</v>
      </c>
      <c r="I40" s="6" t="s">
        <v>7</v>
      </c>
      <c r="J40" s="147">
        <f t="shared" si="0"/>
        <v>2.6246719160104988</v>
      </c>
      <c r="K40" s="147">
        <f t="shared" si="1"/>
        <v>7.3753280839895012</v>
      </c>
      <c r="L40" s="18">
        <v>36153</v>
      </c>
      <c r="M40" s="19" t="s">
        <v>188</v>
      </c>
      <c r="N40" s="19">
        <v>55</v>
      </c>
      <c r="O40" s="19"/>
      <c r="P40" s="186">
        <v>358</v>
      </c>
      <c r="Q40" s="186" t="s">
        <v>2278</v>
      </c>
      <c r="R40" s="186">
        <v>1998</v>
      </c>
    </row>
    <row r="41" spans="1:18">
      <c r="A41" s="253" t="s">
        <v>3468</v>
      </c>
      <c r="B41" s="253" t="s">
        <v>3654</v>
      </c>
      <c r="C41" s="253" t="s">
        <v>3575</v>
      </c>
      <c r="D41" s="186" t="s">
        <v>3517</v>
      </c>
      <c r="E41" s="4" t="s">
        <v>84</v>
      </c>
      <c r="F41" s="148" t="s">
        <v>182</v>
      </c>
      <c r="G41" s="152" t="s">
        <v>345</v>
      </c>
      <c r="H41" s="151">
        <v>3.05</v>
      </c>
      <c r="I41" s="6" t="s">
        <v>7</v>
      </c>
      <c r="J41" s="147">
        <v>9</v>
      </c>
      <c r="K41" s="147">
        <f t="shared" si="1"/>
        <v>1</v>
      </c>
      <c r="L41" s="18">
        <v>34381</v>
      </c>
      <c r="M41" s="19" t="s">
        <v>198</v>
      </c>
      <c r="N41" s="19">
        <v>67</v>
      </c>
      <c r="O41" s="19"/>
      <c r="P41" s="186">
        <v>47</v>
      </c>
      <c r="Q41" s="186" t="s">
        <v>2277</v>
      </c>
      <c r="R41" s="186">
        <v>1993</v>
      </c>
    </row>
    <row r="42" spans="1:18">
      <c r="A42" s="253" t="s">
        <v>3468</v>
      </c>
      <c r="B42" s="253" t="s">
        <v>3654</v>
      </c>
      <c r="C42" s="253" t="s">
        <v>3575</v>
      </c>
      <c r="D42" s="186" t="s">
        <v>3518</v>
      </c>
      <c r="E42" s="7" t="s">
        <v>86</v>
      </c>
      <c r="F42" s="1" t="s">
        <v>182</v>
      </c>
      <c r="G42" s="34" t="s">
        <v>346</v>
      </c>
      <c r="H42" s="32">
        <v>12.5</v>
      </c>
      <c r="I42" s="6" t="s">
        <v>7</v>
      </c>
      <c r="J42" s="147">
        <f t="shared" si="0"/>
        <v>8</v>
      </c>
      <c r="K42" s="147">
        <f t="shared" si="1"/>
        <v>2</v>
      </c>
      <c r="L42" s="18">
        <v>34381</v>
      </c>
      <c r="M42" s="19" t="s">
        <v>198</v>
      </c>
      <c r="N42" s="19">
        <v>60</v>
      </c>
      <c r="O42" s="19"/>
      <c r="P42" s="186">
        <v>47</v>
      </c>
      <c r="Q42" s="186" t="s">
        <v>2277</v>
      </c>
      <c r="R42" s="186">
        <v>1993</v>
      </c>
    </row>
    <row r="43" spans="1:18">
      <c r="A43" s="253" t="s">
        <v>3468</v>
      </c>
      <c r="B43" s="253" t="s">
        <v>3654</v>
      </c>
      <c r="C43" s="253" t="s">
        <v>3575</v>
      </c>
      <c r="D43" s="186" t="s">
        <v>3519</v>
      </c>
      <c r="E43" s="4" t="s">
        <v>88</v>
      </c>
      <c r="F43" s="148" t="s">
        <v>182</v>
      </c>
      <c r="G43" s="152" t="s">
        <v>347</v>
      </c>
      <c r="H43" s="151">
        <v>6.8</v>
      </c>
      <c r="I43" s="6" t="s">
        <v>7</v>
      </c>
      <c r="J43" s="147">
        <v>9</v>
      </c>
      <c r="K43" s="147">
        <f t="shared" si="1"/>
        <v>1</v>
      </c>
      <c r="L43" s="18">
        <v>34381</v>
      </c>
      <c r="M43" s="19" t="s">
        <v>198</v>
      </c>
      <c r="N43" s="19">
        <v>57</v>
      </c>
      <c r="O43" s="19"/>
      <c r="P43" s="186">
        <v>47</v>
      </c>
      <c r="Q43" s="186" t="s">
        <v>2277</v>
      </c>
      <c r="R43" s="186">
        <v>1993</v>
      </c>
    </row>
    <row r="44" spans="1:18">
      <c r="A44" s="253" t="s">
        <v>3468</v>
      </c>
      <c r="B44" s="253" t="s">
        <v>3654</v>
      </c>
      <c r="C44" s="253" t="s">
        <v>3575</v>
      </c>
      <c r="D44" s="186" t="s">
        <v>3520</v>
      </c>
      <c r="E44" s="7" t="s">
        <v>90</v>
      </c>
      <c r="F44" s="1" t="s">
        <v>182</v>
      </c>
      <c r="G44" s="34" t="s">
        <v>348</v>
      </c>
      <c r="H44" s="32">
        <v>29</v>
      </c>
      <c r="I44" s="6" t="s">
        <v>7</v>
      </c>
      <c r="J44" s="147">
        <f t="shared" si="0"/>
        <v>3.4482758620689653</v>
      </c>
      <c r="K44" s="147">
        <f t="shared" si="1"/>
        <v>6.5517241379310347</v>
      </c>
      <c r="L44" s="18">
        <v>36348</v>
      </c>
      <c r="M44" s="19" t="s">
        <v>187</v>
      </c>
      <c r="N44" s="19">
        <v>30</v>
      </c>
      <c r="O44" s="19"/>
      <c r="P44" s="186">
        <v>188</v>
      </c>
      <c r="Q44" s="186" t="s">
        <v>2278</v>
      </c>
      <c r="R44" s="186">
        <v>1999</v>
      </c>
    </row>
    <row r="45" spans="1:18">
      <c r="A45" s="253" t="s">
        <v>3468</v>
      </c>
      <c r="B45" s="253" t="s">
        <v>3654</v>
      </c>
      <c r="C45" s="253" t="s">
        <v>3575</v>
      </c>
      <c r="D45" s="186" t="s">
        <v>3521</v>
      </c>
      <c r="E45" s="4" t="s">
        <v>92</v>
      </c>
      <c r="F45" s="1" t="s">
        <v>182</v>
      </c>
      <c r="G45" s="34" t="s">
        <v>349</v>
      </c>
      <c r="H45" s="32">
        <v>46.7</v>
      </c>
      <c r="I45" s="6" t="s">
        <v>7</v>
      </c>
      <c r="J45" s="147">
        <f t="shared" si="0"/>
        <v>2.1413276231263381</v>
      </c>
      <c r="K45" s="147">
        <f t="shared" si="1"/>
        <v>7.8586723768736615</v>
      </c>
      <c r="L45" s="18">
        <v>36348</v>
      </c>
      <c r="M45" s="19" t="s">
        <v>187</v>
      </c>
      <c r="N45" s="19">
        <v>31</v>
      </c>
      <c r="O45" s="19"/>
      <c r="P45" s="186">
        <v>188</v>
      </c>
      <c r="Q45" s="186" t="s">
        <v>2278</v>
      </c>
      <c r="R45" s="186">
        <v>1999</v>
      </c>
    </row>
    <row r="46" spans="1:18">
      <c r="A46" s="253" t="s">
        <v>3468</v>
      </c>
      <c r="B46" s="253" t="s">
        <v>3654</v>
      </c>
      <c r="C46" s="253" t="s">
        <v>3575</v>
      </c>
      <c r="D46" s="186" t="s">
        <v>3522</v>
      </c>
      <c r="E46" s="6" t="s">
        <v>94</v>
      </c>
      <c r="F46" s="1" t="s">
        <v>182</v>
      </c>
      <c r="G46" s="34" t="s">
        <v>350</v>
      </c>
      <c r="H46" s="32">
        <v>20.100000000000001</v>
      </c>
      <c r="I46" s="6" t="s">
        <v>7</v>
      </c>
      <c r="J46" s="147">
        <f t="shared" si="0"/>
        <v>4.9751243781094523</v>
      </c>
      <c r="K46" s="147">
        <f t="shared" si="1"/>
        <v>5.0248756218905477</v>
      </c>
      <c r="L46" s="18">
        <v>36348</v>
      </c>
      <c r="M46" s="19" t="s">
        <v>187</v>
      </c>
      <c r="N46" s="19">
        <v>34</v>
      </c>
      <c r="O46" s="19"/>
      <c r="P46" s="186">
        <v>188</v>
      </c>
      <c r="Q46" s="186" t="s">
        <v>2278</v>
      </c>
      <c r="R46" s="186">
        <v>1999</v>
      </c>
    </row>
    <row r="47" spans="1:18">
      <c r="A47" s="253" t="s">
        <v>3468</v>
      </c>
      <c r="B47" s="253" t="s">
        <v>3654</v>
      </c>
      <c r="C47" s="253" t="s">
        <v>3575</v>
      </c>
      <c r="D47" s="186" t="s">
        <v>3523</v>
      </c>
      <c r="E47" s="31" t="s">
        <v>96</v>
      </c>
      <c r="F47" s="1" t="s">
        <v>182</v>
      </c>
      <c r="G47" s="34" t="s">
        <v>351</v>
      </c>
      <c r="H47" s="32">
        <v>17.899999999999999</v>
      </c>
      <c r="I47" s="6" t="s">
        <v>7</v>
      </c>
      <c r="J47" s="147">
        <f t="shared" si="0"/>
        <v>5.5865921787709505</v>
      </c>
      <c r="K47" s="147">
        <f t="shared" si="1"/>
        <v>4.4134078212290495</v>
      </c>
      <c r="L47" s="18">
        <v>36348</v>
      </c>
      <c r="M47" s="19" t="s">
        <v>187</v>
      </c>
      <c r="N47" s="19">
        <v>31</v>
      </c>
      <c r="O47" s="19"/>
      <c r="P47" s="186">
        <v>188</v>
      </c>
      <c r="Q47" s="186" t="s">
        <v>2278</v>
      </c>
      <c r="R47" s="186">
        <v>1999</v>
      </c>
    </row>
    <row r="48" spans="1:18">
      <c r="A48" s="253" t="s">
        <v>3468</v>
      </c>
      <c r="B48" s="253" t="s">
        <v>3654</v>
      </c>
      <c r="C48" s="253" t="s">
        <v>3575</v>
      </c>
      <c r="D48" s="186" t="s">
        <v>3524</v>
      </c>
      <c r="E48" s="31" t="s">
        <v>98</v>
      </c>
      <c r="F48" s="1" t="s">
        <v>182</v>
      </c>
      <c r="G48" s="34" t="s">
        <v>352</v>
      </c>
      <c r="H48" s="32">
        <v>28.3</v>
      </c>
      <c r="I48" s="6" t="s">
        <v>7</v>
      </c>
      <c r="J48" s="147">
        <f t="shared" si="0"/>
        <v>3.5335689045936394</v>
      </c>
      <c r="K48" s="147">
        <f t="shared" si="1"/>
        <v>6.4664310954063602</v>
      </c>
      <c r="L48" s="18">
        <v>35634</v>
      </c>
      <c r="M48" s="19" t="s">
        <v>199</v>
      </c>
      <c r="N48" s="19">
        <v>50</v>
      </c>
      <c r="O48" s="19"/>
      <c r="P48" s="186">
        <v>204</v>
      </c>
      <c r="Q48" s="186" t="s">
        <v>2278</v>
      </c>
      <c r="R48" s="186">
        <v>1997</v>
      </c>
    </row>
    <row r="49" spans="1:18">
      <c r="A49" s="253" t="s">
        <v>3468</v>
      </c>
      <c r="B49" s="253" t="s">
        <v>3654</v>
      </c>
      <c r="C49" s="253" t="s">
        <v>3575</v>
      </c>
      <c r="D49" s="186" t="s">
        <v>3525</v>
      </c>
      <c r="E49" s="31" t="s">
        <v>100</v>
      </c>
      <c r="F49" s="1" t="s">
        <v>182</v>
      </c>
      <c r="G49" s="34" t="s">
        <v>353</v>
      </c>
      <c r="H49" s="32">
        <v>31.3</v>
      </c>
      <c r="I49" s="6" t="s">
        <v>7</v>
      </c>
      <c r="J49" s="147">
        <f t="shared" si="0"/>
        <v>3.1948881789137378</v>
      </c>
      <c r="K49" s="147">
        <f t="shared" si="1"/>
        <v>6.8051118210862622</v>
      </c>
      <c r="L49" s="18">
        <v>35634</v>
      </c>
      <c r="M49" s="19" t="s">
        <v>199</v>
      </c>
      <c r="N49" s="19">
        <v>42</v>
      </c>
      <c r="O49" s="19"/>
      <c r="P49" s="186">
        <v>204</v>
      </c>
      <c r="Q49" s="186" t="s">
        <v>2278</v>
      </c>
      <c r="R49" s="186">
        <v>1997</v>
      </c>
    </row>
    <row r="50" spans="1:18">
      <c r="A50" s="253" t="s">
        <v>3468</v>
      </c>
      <c r="B50" s="253" t="s">
        <v>3654</v>
      </c>
      <c r="C50" s="253" t="s">
        <v>3575</v>
      </c>
      <c r="D50" s="186" t="s">
        <v>3526</v>
      </c>
      <c r="E50" s="30" t="s">
        <v>102</v>
      </c>
      <c r="F50" s="148" t="s">
        <v>182</v>
      </c>
      <c r="G50" s="152" t="s">
        <v>354</v>
      </c>
      <c r="H50" s="151">
        <v>3.97</v>
      </c>
      <c r="I50" s="6" t="s">
        <v>7</v>
      </c>
      <c r="J50" s="147">
        <v>9</v>
      </c>
      <c r="K50" s="147">
        <f t="shared" si="1"/>
        <v>1</v>
      </c>
      <c r="L50" s="18">
        <v>34381</v>
      </c>
      <c r="M50" s="19" t="s">
        <v>198</v>
      </c>
      <c r="N50" s="19">
        <v>64</v>
      </c>
      <c r="O50" s="19"/>
      <c r="P50" s="186">
        <v>47</v>
      </c>
      <c r="Q50" s="186" t="s">
        <v>2277</v>
      </c>
      <c r="R50" s="186">
        <v>1993</v>
      </c>
    </row>
    <row r="51" spans="1:18">
      <c r="A51" s="253" t="s">
        <v>3468</v>
      </c>
      <c r="B51" s="253" t="s">
        <v>3654</v>
      </c>
      <c r="C51" s="253" t="s">
        <v>3575</v>
      </c>
      <c r="D51" s="186" t="s">
        <v>3527</v>
      </c>
      <c r="E51" s="30" t="s">
        <v>104</v>
      </c>
      <c r="F51" s="148" t="s">
        <v>182</v>
      </c>
      <c r="G51" s="152" t="s">
        <v>355</v>
      </c>
      <c r="H51" s="151" t="s">
        <v>160</v>
      </c>
      <c r="I51" s="6" t="s">
        <v>7</v>
      </c>
      <c r="J51" s="147">
        <v>9</v>
      </c>
      <c r="K51" s="147">
        <f t="shared" si="1"/>
        <v>1</v>
      </c>
      <c r="L51" s="18">
        <v>34381</v>
      </c>
      <c r="M51" s="19" t="s">
        <v>198</v>
      </c>
      <c r="N51" s="19">
        <v>61</v>
      </c>
      <c r="O51" s="19"/>
      <c r="P51" s="186">
        <v>47</v>
      </c>
      <c r="Q51" s="186" t="s">
        <v>2277</v>
      </c>
      <c r="R51" s="186">
        <v>1993</v>
      </c>
    </row>
    <row r="52" spans="1:18">
      <c r="A52" s="253" t="s">
        <v>3468</v>
      </c>
      <c r="B52" s="253" t="s">
        <v>3654</v>
      </c>
      <c r="C52" s="253" t="s">
        <v>3575</v>
      </c>
      <c r="D52" s="186" t="s">
        <v>3528</v>
      </c>
      <c r="E52" s="30" t="s">
        <v>106</v>
      </c>
      <c r="F52" s="148" t="s">
        <v>182</v>
      </c>
      <c r="G52" s="152" t="s">
        <v>356</v>
      </c>
      <c r="H52" s="151">
        <v>8.33</v>
      </c>
      <c r="I52" s="6" t="s">
        <v>7</v>
      </c>
      <c r="J52" s="147">
        <v>9</v>
      </c>
      <c r="K52" s="147">
        <f t="shared" si="1"/>
        <v>1</v>
      </c>
      <c r="L52" s="18">
        <v>34381</v>
      </c>
      <c r="M52" s="19" t="s">
        <v>198</v>
      </c>
      <c r="N52" s="19">
        <v>58</v>
      </c>
      <c r="O52" s="19"/>
      <c r="P52" s="186">
        <v>47</v>
      </c>
      <c r="Q52" s="186" t="s">
        <v>2277</v>
      </c>
      <c r="R52" s="186">
        <v>1993</v>
      </c>
    </row>
    <row r="53" spans="1:18">
      <c r="A53" s="253" t="s">
        <v>3468</v>
      </c>
      <c r="B53" s="253" t="s">
        <v>3654</v>
      </c>
      <c r="C53" s="253" t="s">
        <v>3575</v>
      </c>
      <c r="D53" s="186" t="s">
        <v>3529</v>
      </c>
      <c r="E53" s="30" t="s">
        <v>108</v>
      </c>
      <c r="F53" s="1" t="s">
        <v>182</v>
      </c>
      <c r="G53" s="34" t="s">
        <v>357</v>
      </c>
      <c r="H53" s="3">
        <v>76</v>
      </c>
      <c r="I53" s="6" t="s">
        <v>7</v>
      </c>
      <c r="J53" s="147">
        <f t="shared" si="0"/>
        <v>1.3157894736842106</v>
      </c>
      <c r="K53" s="147">
        <f t="shared" si="1"/>
        <v>8.6842105263157894</v>
      </c>
      <c r="L53" s="18">
        <v>36135</v>
      </c>
      <c r="M53" s="19" t="s">
        <v>187</v>
      </c>
      <c r="N53" s="19">
        <v>60</v>
      </c>
      <c r="O53" s="19"/>
      <c r="P53" s="186">
        <v>340</v>
      </c>
      <c r="Q53" s="186" t="s">
        <v>2278</v>
      </c>
      <c r="R53" s="186">
        <v>1998</v>
      </c>
    </row>
    <row r="54" spans="1:18">
      <c r="A54" s="253" t="s">
        <v>3468</v>
      </c>
      <c r="B54" s="253" t="s">
        <v>3654</v>
      </c>
      <c r="C54" s="253" t="s">
        <v>3575</v>
      </c>
      <c r="D54" s="186" t="s">
        <v>3530</v>
      </c>
      <c r="E54" s="30" t="s">
        <v>110</v>
      </c>
      <c r="F54" s="1" t="s">
        <v>182</v>
      </c>
      <c r="G54" s="34" t="s">
        <v>358</v>
      </c>
      <c r="H54" s="3">
        <v>27.3</v>
      </c>
      <c r="I54" s="6" t="s">
        <v>7</v>
      </c>
      <c r="J54" s="147">
        <f t="shared" si="0"/>
        <v>3.6630036630036629</v>
      </c>
      <c r="K54" s="147">
        <f t="shared" si="1"/>
        <v>6.3369963369963376</v>
      </c>
      <c r="L54" s="18">
        <v>36159</v>
      </c>
      <c r="M54" s="19" t="s">
        <v>189</v>
      </c>
      <c r="N54" s="19">
        <v>57</v>
      </c>
      <c r="O54" s="19"/>
      <c r="P54" s="186">
        <v>364</v>
      </c>
      <c r="Q54" s="186" t="s">
        <v>2278</v>
      </c>
      <c r="R54" s="186">
        <v>1998</v>
      </c>
    </row>
    <row r="55" spans="1:18">
      <c r="A55" s="253" t="s">
        <v>3468</v>
      </c>
      <c r="B55" s="253" t="s">
        <v>3654</v>
      </c>
      <c r="C55" s="253" t="s">
        <v>3575</v>
      </c>
      <c r="D55" s="186" t="s">
        <v>3531</v>
      </c>
      <c r="E55" s="30" t="s">
        <v>112</v>
      </c>
      <c r="F55" s="1" t="s">
        <v>182</v>
      </c>
      <c r="G55" s="34" t="s">
        <v>359</v>
      </c>
      <c r="H55" s="3">
        <v>38.299999999999997</v>
      </c>
      <c r="I55" s="6" t="s">
        <v>7</v>
      </c>
      <c r="J55" s="147">
        <f t="shared" si="0"/>
        <v>2.6109660574412534</v>
      </c>
      <c r="K55" s="147">
        <f t="shared" si="1"/>
        <v>7.389033942558747</v>
      </c>
      <c r="L55" s="18">
        <v>35970</v>
      </c>
      <c r="M55" s="19" t="s">
        <v>188</v>
      </c>
      <c r="N55" s="19">
        <v>47</v>
      </c>
      <c r="O55" s="19"/>
      <c r="P55" s="186">
        <v>175</v>
      </c>
      <c r="Q55" s="186" t="s">
        <v>2278</v>
      </c>
      <c r="R55" s="186">
        <v>1998</v>
      </c>
    </row>
    <row r="56" spans="1:18">
      <c r="A56" s="253" t="s">
        <v>3468</v>
      </c>
      <c r="B56" s="253" t="s">
        <v>3654</v>
      </c>
      <c r="C56" s="253" t="s">
        <v>3575</v>
      </c>
      <c r="D56" s="186" t="s">
        <v>3532</v>
      </c>
      <c r="E56" s="30" t="s">
        <v>114</v>
      </c>
      <c r="F56" s="1" t="s">
        <v>182</v>
      </c>
      <c r="G56" s="34" t="s">
        <v>360</v>
      </c>
      <c r="H56" s="3">
        <v>30.3</v>
      </c>
      <c r="I56" s="6" t="s">
        <v>7</v>
      </c>
      <c r="J56" s="147">
        <f t="shared" si="0"/>
        <v>3.3003300330033003</v>
      </c>
      <c r="K56" s="147">
        <f t="shared" si="1"/>
        <v>6.6996699669966997</v>
      </c>
      <c r="L56" s="18">
        <v>35970</v>
      </c>
      <c r="M56" s="19" t="s">
        <v>188</v>
      </c>
      <c r="N56" s="19">
        <v>25</v>
      </c>
      <c r="O56" s="19"/>
      <c r="P56" s="186">
        <v>175</v>
      </c>
      <c r="Q56" s="186" t="s">
        <v>2278</v>
      </c>
      <c r="R56" s="186">
        <v>1998</v>
      </c>
    </row>
    <row r="57" spans="1:18">
      <c r="A57" s="253" t="s">
        <v>3468</v>
      </c>
      <c r="B57" s="253" t="s">
        <v>3654</v>
      </c>
      <c r="C57" s="253" t="s">
        <v>3575</v>
      </c>
      <c r="D57" s="186" t="s">
        <v>3533</v>
      </c>
      <c r="E57" s="30" t="s">
        <v>116</v>
      </c>
      <c r="F57" s="1" t="s">
        <v>182</v>
      </c>
      <c r="G57" s="34" t="s">
        <v>361</v>
      </c>
      <c r="H57" s="3">
        <v>17.3</v>
      </c>
      <c r="I57" s="6" t="s">
        <v>7</v>
      </c>
      <c r="J57" s="147">
        <f t="shared" si="0"/>
        <v>5.7803468208092479</v>
      </c>
      <c r="K57" s="147">
        <f t="shared" si="1"/>
        <v>4.2196531791907521</v>
      </c>
      <c r="L57" s="18">
        <v>35970</v>
      </c>
      <c r="M57" s="19" t="s">
        <v>188</v>
      </c>
      <c r="N57" s="19">
        <v>23</v>
      </c>
      <c r="O57" s="19"/>
      <c r="P57" s="186">
        <v>175</v>
      </c>
      <c r="Q57" s="186" t="s">
        <v>2278</v>
      </c>
      <c r="R57" s="186">
        <v>1998</v>
      </c>
    </row>
    <row r="58" spans="1:18">
      <c r="A58" s="253" t="s">
        <v>3468</v>
      </c>
      <c r="B58" s="253" t="s">
        <v>3654</v>
      </c>
      <c r="C58" s="253" t="s">
        <v>3575</v>
      </c>
      <c r="D58" s="186" t="s">
        <v>3534</v>
      </c>
      <c r="E58" s="30" t="s">
        <v>118</v>
      </c>
      <c r="F58" s="1" t="s">
        <v>182</v>
      </c>
      <c r="G58" s="34" t="s">
        <v>362</v>
      </c>
      <c r="H58" s="3">
        <v>22.3</v>
      </c>
      <c r="I58" s="6" t="s">
        <v>7</v>
      </c>
      <c r="J58" s="147">
        <f t="shared" si="0"/>
        <v>4.4843049327354256</v>
      </c>
      <c r="K58" s="147">
        <f t="shared" si="1"/>
        <v>5.5156950672645744</v>
      </c>
      <c r="L58" s="18">
        <v>35970</v>
      </c>
      <c r="M58" s="19" t="s">
        <v>188</v>
      </c>
      <c r="N58" s="19">
        <v>36</v>
      </c>
      <c r="O58" s="19"/>
      <c r="P58" s="186">
        <v>175</v>
      </c>
      <c r="Q58" s="186" t="s">
        <v>2278</v>
      </c>
      <c r="R58" s="186">
        <v>1998</v>
      </c>
    </row>
    <row r="59" spans="1:18">
      <c r="A59" s="253" t="s">
        <v>3468</v>
      </c>
      <c r="B59" s="253" t="s">
        <v>3654</v>
      </c>
      <c r="C59" s="253" t="s">
        <v>3575</v>
      </c>
      <c r="D59" s="186" t="s">
        <v>3535</v>
      </c>
      <c r="E59" s="30" t="s">
        <v>120</v>
      </c>
      <c r="F59" s="1" t="s">
        <v>182</v>
      </c>
      <c r="G59" s="34" t="s">
        <v>363</v>
      </c>
      <c r="H59" s="8">
        <v>12.5</v>
      </c>
      <c r="I59" s="6" t="s">
        <v>7</v>
      </c>
      <c r="J59" s="147">
        <f t="shared" si="0"/>
        <v>8</v>
      </c>
      <c r="K59" s="147">
        <f t="shared" si="1"/>
        <v>2</v>
      </c>
      <c r="L59" s="18">
        <v>35970</v>
      </c>
      <c r="M59" s="19" t="s">
        <v>188</v>
      </c>
      <c r="N59" s="19">
        <v>25</v>
      </c>
      <c r="O59" s="19"/>
      <c r="P59" s="186">
        <v>175</v>
      </c>
      <c r="Q59" s="186" t="s">
        <v>2278</v>
      </c>
      <c r="R59" s="186">
        <v>1998</v>
      </c>
    </row>
    <row r="60" spans="1:18">
      <c r="A60" s="253" t="s">
        <v>3468</v>
      </c>
      <c r="B60" s="253" t="s">
        <v>3654</v>
      </c>
      <c r="C60" s="253" t="s">
        <v>3575</v>
      </c>
      <c r="D60" s="186" t="s">
        <v>3536</v>
      </c>
      <c r="E60" s="30" t="s">
        <v>122</v>
      </c>
      <c r="F60" s="1" t="s">
        <v>182</v>
      </c>
      <c r="G60" s="34" t="s">
        <v>364</v>
      </c>
      <c r="H60" s="3">
        <v>17.7</v>
      </c>
      <c r="I60" s="6" t="s">
        <v>7</v>
      </c>
      <c r="J60" s="147">
        <f t="shared" si="0"/>
        <v>5.6497175141242941</v>
      </c>
      <c r="K60" s="147">
        <f t="shared" si="1"/>
        <v>4.3502824858757059</v>
      </c>
      <c r="L60" s="18">
        <v>35970</v>
      </c>
      <c r="M60" s="19" t="s">
        <v>188</v>
      </c>
      <c r="N60" s="19">
        <v>28</v>
      </c>
      <c r="O60" s="19"/>
      <c r="P60" s="186">
        <v>175</v>
      </c>
      <c r="Q60" s="186" t="s">
        <v>2278</v>
      </c>
      <c r="R60" s="186">
        <v>1998</v>
      </c>
    </row>
    <row r="61" spans="1:18">
      <c r="A61" s="253" t="s">
        <v>3468</v>
      </c>
      <c r="B61" s="253" t="s">
        <v>3654</v>
      </c>
      <c r="C61" s="253" t="s">
        <v>3575</v>
      </c>
      <c r="D61" s="186" t="s">
        <v>3537</v>
      </c>
      <c r="E61" s="30" t="s">
        <v>124</v>
      </c>
      <c r="F61" s="1" t="s">
        <v>182</v>
      </c>
      <c r="G61" s="34" t="s">
        <v>365</v>
      </c>
      <c r="H61" s="8">
        <v>53.7</v>
      </c>
      <c r="I61" s="6" t="s">
        <v>7</v>
      </c>
      <c r="J61" s="147">
        <f t="shared" si="0"/>
        <v>1.8621973929236497</v>
      </c>
      <c r="K61" s="147">
        <f t="shared" si="1"/>
        <v>8.1378026070763507</v>
      </c>
      <c r="L61" s="18">
        <v>35970</v>
      </c>
      <c r="M61" s="19" t="s">
        <v>188</v>
      </c>
      <c r="N61" s="19">
        <v>40</v>
      </c>
      <c r="O61" s="19"/>
      <c r="P61" s="186">
        <v>175</v>
      </c>
      <c r="Q61" s="186" t="s">
        <v>2278</v>
      </c>
      <c r="R61" s="186">
        <v>1998</v>
      </c>
    </row>
    <row r="62" spans="1:18">
      <c r="A62" s="253" t="s">
        <v>3468</v>
      </c>
      <c r="B62" s="253" t="s">
        <v>3654</v>
      </c>
      <c r="C62" s="253" t="s">
        <v>3575</v>
      </c>
      <c r="D62" s="186" t="s">
        <v>3538</v>
      </c>
      <c r="E62" s="30" t="s">
        <v>126</v>
      </c>
      <c r="F62" s="1" t="s">
        <v>182</v>
      </c>
      <c r="G62" s="34" t="s">
        <v>366</v>
      </c>
      <c r="H62" s="8">
        <v>27.3</v>
      </c>
      <c r="I62" s="6" t="s">
        <v>7</v>
      </c>
      <c r="J62" s="147">
        <f t="shared" si="0"/>
        <v>3.6630036630036629</v>
      </c>
      <c r="K62" s="147">
        <f t="shared" si="1"/>
        <v>6.3369963369963376</v>
      </c>
      <c r="L62" s="18">
        <v>35970</v>
      </c>
      <c r="M62" s="19" t="s">
        <v>188</v>
      </c>
      <c r="N62" s="19">
        <v>34</v>
      </c>
      <c r="O62" s="19"/>
      <c r="P62" s="186">
        <v>175</v>
      </c>
      <c r="Q62" s="186" t="s">
        <v>2278</v>
      </c>
      <c r="R62" s="186">
        <v>1998</v>
      </c>
    </row>
    <row r="63" spans="1:18">
      <c r="A63" s="253" t="s">
        <v>3468</v>
      </c>
      <c r="B63" s="253" t="s">
        <v>3654</v>
      </c>
      <c r="C63" s="253" t="s">
        <v>3575</v>
      </c>
      <c r="D63" s="186" t="s">
        <v>3539</v>
      </c>
      <c r="E63" s="30" t="s">
        <v>128</v>
      </c>
      <c r="F63" s="1" t="s">
        <v>182</v>
      </c>
      <c r="G63" s="34" t="s">
        <v>367</v>
      </c>
      <c r="H63" s="3">
        <v>48.1</v>
      </c>
      <c r="I63" s="6" t="s">
        <v>7</v>
      </c>
      <c r="J63" s="147">
        <f t="shared" si="0"/>
        <v>2.0790020790020791</v>
      </c>
      <c r="K63" s="147">
        <f t="shared" si="1"/>
        <v>7.9209979209979213</v>
      </c>
      <c r="L63" s="18">
        <v>35150</v>
      </c>
      <c r="M63" s="19" t="s">
        <v>189</v>
      </c>
      <c r="N63" s="19">
        <v>73</v>
      </c>
      <c r="O63" s="19"/>
      <c r="P63" s="186">
        <v>86</v>
      </c>
      <c r="Q63" s="186" t="s">
        <v>2277</v>
      </c>
      <c r="R63" s="186">
        <v>1995</v>
      </c>
    </row>
    <row r="64" spans="1:18">
      <c r="A64" s="253" t="s">
        <v>3468</v>
      </c>
      <c r="B64" s="253" t="s">
        <v>3654</v>
      </c>
      <c r="C64" s="253" t="s">
        <v>3575</v>
      </c>
      <c r="D64" s="186" t="s">
        <v>3540</v>
      </c>
      <c r="E64" s="30" t="s">
        <v>130</v>
      </c>
      <c r="F64" s="1" t="s">
        <v>182</v>
      </c>
      <c r="G64" s="34" t="s">
        <v>368</v>
      </c>
      <c r="H64" s="3">
        <v>48.9</v>
      </c>
      <c r="I64" s="6" t="s">
        <v>7</v>
      </c>
      <c r="J64" s="147">
        <f t="shared" si="0"/>
        <v>2.0449897750511248</v>
      </c>
      <c r="K64" s="147">
        <f t="shared" si="1"/>
        <v>7.9550102249488752</v>
      </c>
      <c r="L64" s="18">
        <v>35150</v>
      </c>
      <c r="M64" s="19" t="s">
        <v>189</v>
      </c>
      <c r="N64" s="19">
        <v>65</v>
      </c>
      <c r="O64" s="19"/>
      <c r="P64" s="186">
        <v>86</v>
      </c>
      <c r="Q64" s="186" t="s">
        <v>2277</v>
      </c>
      <c r="R64" s="186">
        <v>1995</v>
      </c>
    </row>
    <row r="65" spans="1:18">
      <c r="A65" s="253" t="s">
        <v>3468</v>
      </c>
      <c r="B65" s="253" t="s">
        <v>3654</v>
      </c>
      <c r="C65" s="253" t="s">
        <v>3575</v>
      </c>
      <c r="D65" s="186" t="s">
        <v>3541</v>
      </c>
      <c r="E65" s="30" t="s">
        <v>132</v>
      </c>
      <c r="F65" s="1" t="s">
        <v>182</v>
      </c>
      <c r="G65" s="34" t="s">
        <v>369</v>
      </c>
      <c r="H65" s="8">
        <v>10.5</v>
      </c>
      <c r="I65" s="6" t="s">
        <v>7</v>
      </c>
      <c r="J65" s="147">
        <v>9</v>
      </c>
      <c r="K65" s="147">
        <f t="shared" si="1"/>
        <v>1</v>
      </c>
      <c r="L65" s="18">
        <v>35150</v>
      </c>
      <c r="M65" s="19" t="s">
        <v>189</v>
      </c>
      <c r="N65" s="19">
        <v>69</v>
      </c>
      <c r="O65" s="19"/>
      <c r="P65" s="186">
        <v>86</v>
      </c>
      <c r="Q65" s="186" t="s">
        <v>2277</v>
      </c>
      <c r="R65" s="186">
        <v>1995</v>
      </c>
    </row>
    <row r="66" spans="1:18">
      <c r="A66" s="253" t="s">
        <v>3468</v>
      </c>
      <c r="B66" s="253" t="s">
        <v>3654</v>
      </c>
      <c r="C66" s="253" t="s">
        <v>3575</v>
      </c>
      <c r="D66" s="186" t="s">
        <v>3542</v>
      </c>
      <c r="E66" s="30" t="s">
        <v>134</v>
      </c>
      <c r="F66" s="1" t="s">
        <v>182</v>
      </c>
      <c r="G66" s="34" t="s">
        <v>370</v>
      </c>
      <c r="H66" s="3">
        <v>26.7</v>
      </c>
      <c r="I66" s="6" t="s">
        <v>7</v>
      </c>
      <c r="J66" s="147">
        <f t="shared" si="0"/>
        <v>3.7453183520599254</v>
      </c>
      <c r="K66" s="147">
        <f t="shared" si="1"/>
        <v>6.2546816479400746</v>
      </c>
      <c r="L66" s="18">
        <v>35150</v>
      </c>
      <c r="M66" s="19" t="s">
        <v>189</v>
      </c>
      <c r="N66" s="19">
        <v>67</v>
      </c>
      <c r="O66" s="19"/>
      <c r="P66" s="186">
        <v>86</v>
      </c>
      <c r="Q66" s="186" t="s">
        <v>2277</v>
      </c>
      <c r="R66" s="186">
        <v>1995</v>
      </c>
    </row>
    <row r="67" spans="1:18">
      <c r="A67" s="253" t="s">
        <v>3468</v>
      </c>
      <c r="B67" s="253" t="s">
        <v>3654</v>
      </c>
      <c r="C67" s="253" t="s">
        <v>3575</v>
      </c>
      <c r="D67" s="186" t="s">
        <v>3543</v>
      </c>
      <c r="E67" s="30" t="s">
        <v>136</v>
      </c>
      <c r="F67" s="1" t="s">
        <v>182</v>
      </c>
      <c r="G67" s="34" t="s">
        <v>371</v>
      </c>
      <c r="H67" s="3">
        <v>13.9</v>
      </c>
      <c r="I67" s="6" t="s">
        <v>7</v>
      </c>
      <c r="J67" s="147">
        <f t="shared" ref="J67:J97" si="2">100/H67</f>
        <v>7.1942446043165464</v>
      </c>
      <c r="K67" s="147">
        <f t="shared" ref="K67:K97" si="3">10-J67</f>
        <v>2.8057553956834536</v>
      </c>
      <c r="L67" s="18">
        <v>36155</v>
      </c>
      <c r="M67" s="19" t="s">
        <v>189</v>
      </c>
      <c r="N67" s="19">
        <v>62</v>
      </c>
      <c r="O67" s="19"/>
      <c r="P67" s="186">
        <v>360</v>
      </c>
      <c r="Q67" s="186" t="s">
        <v>2278</v>
      </c>
      <c r="R67" s="186">
        <v>1998</v>
      </c>
    </row>
    <row r="68" spans="1:18">
      <c r="A68" s="253" t="s">
        <v>3468</v>
      </c>
      <c r="B68" s="253" t="s">
        <v>3654</v>
      </c>
      <c r="C68" s="253" t="s">
        <v>3575</v>
      </c>
      <c r="D68" s="186" t="s">
        <v>3544</v>
      </c>
      <c r="E68" s="30" t="s">
        <v>138</v>
      </c>
      <c r="F68" s="1" t="s">
        <v>182</v>
      </c>
      <c r="G68" s="34" t="s">
        <v>372</v>
      </c>
      <c r="H68" s="3">
        <v>27.9</v>
      </c>
      <c r="I68" s="6" t="s">
        <v>7</v>
      </c>
      <c r="J68" s="147">
        <f t="shared" si="2"/>
        <v>3.5842293906810037</v>
      </c>
      <c r="K68" s="147">
        <f t="shared" si="3"/>
        <v>6.4157706093189963</v>
      </c>
      <c r="L68" s="18">
        <v>35871</v>
      </c>
      <c r="M68" s="19" t="s">
        <v>187</v>
      </c>
      <c r="N68" s="19">
        <v>63</v>
      </c>
      <c r="O68" s="19"/>
      <c r="P68" s="186">
        <v>76</v>
      </c>
      <c r="Q68" s="186" t="s">
        <v>2277</v>
      </c>
      <c r="R68" s="186">
        <v>1997</v>
      </c>
    </row>
    <row r="69" spans="1:18">
      <c r="A69" s="253" t="s">
        <v>3468</v>
      </c>
      <c r="B69" s="253" t="s">
        <v>3654</v>
      </c>
      <c r="C69" s="253" t="s">
        <v>3575</v>
      </c>
      <c r="D69" s="186" t="s">
        <v>3545</v>
      </c>
      <c r="E69" s="31" t="s">
        <v>140</v>
      </c>
      <c r="F69" s="148" t="s">
        <v>182</v>
      </c>
      <c r="G69" s="152" t="s">
        <v>373</v>
      </c>
      <c r="H69" s="151">
        <v>1.03</v>
      </c>
      <c r="I69" s="6" t="s">
        <v>7</v>
      </c>
      <c r="J69" s="147">
        <v>9</v>
      </c>
      <c r="K69" s="147">
        <f t="shared" si="3"/>
        <v>1</v>
      </c>
      <c r="L69" s="18">
        <v>34381</v>
      </c>
      <c r="M69" s="19" t="s">
        <v>198</v>
      </c>
      <c r="N69" s="19">
        <v>64</v>
      </c>
      <c r="O69" s="19"/>
      <c r="P69" s="186">
        <v>47</v>
      </c>
      <c r="Q69" s="186" t="s">
        <v>2277</v>
      </c>
      <c r="R69" s="186">
        <v>1993</v>
      </c>
    </row>
    <row r="70" spans="1:18">
      <c r="A70" s="253" t="s">
        <v>3468</v>
      </c>
      <c r="B70" s="253" t="s">
        <v>3654</v>
      </c>
      <c r="C70" s="253" t="s">
        <v>3575</v>
      </c>
      <c r="D70" s="186" t="s">
        <v>3546</v>
      </c>
      <c r="E70" s="31" t="s">
        <v>142</v>
      </c>
      <c r="F70" s="1" t="s">
        <v>182</v>
      </c>
      <c r="G70" s="34" t="s">
        <v>374</v>
      </c>
      <c r="H70" s="3">
        <v>18.7</v>
      </c>
      <c r="I70" s="6" t="s">
        <v>7</v>
      </c>
      <c r="J70" s="29">
        <f t="shared" si="2"/>
        <v>5.3475935828877006</v>
      </c>
      <c r="K70" s="29">
        <f t="shared" si="3"/>
        <v>4.6524064171122994</v>
      </c>
      <c r="L70" s="18">
        <v>35213</v>
      </c>
      <c r="M70" s="19" t="s">
        <v>200</v>
      </c>
      <c r="N70" s="19">
        <v>28</v>
      </c>
      <c r="O70" s="19"/>
      <c r="P70" s="186">
        <v>149</v>
      </c>
      <c r="Q70" s="186" t="s">
        <v>2278</v>
      </c>
      <c r="R70" s="186">
        <v>1996</v>
      </c>
    </row>
    <row r="71" spans="1:18">
      <c r="A71" s="253" t="s">
        <v>3468</v>
      </c>
      <c r="B71" s="253" t="s">
        <v>3654</v>
      </c>
      <c r="C71" s="253" t="s">
        <v>3575</v>
      </c>
      <c r="D71" s="186" t="s">
        <v>3547</v>
      </c>
      <c r="E71" s="31" t="s">
        <v>144</v>
      </c>
      <c r="F71" s="1" t="s">
        <v>182</v>
      </c>
      <c r="G71" s="34" t="s">
        <v>375</v>
      </c>
      <c r="H71" s="3">
        <v>15</v>
      </c>
      <c r="I71" s="6" t="s">
        <v>7</v>
      </c>
      <c r="J71" s="29">
        <f t="shared" si="2"/>
        <v>6.666666666666667</v>
      </c>
      <c r="K71" s="29">
        <f t="shared" si="3"/>
        <v>3.333333333333333</v>
      </c>
      <c r="L71" s="18">
        <v>35213</v>
      </c>
      <c r="M71" s="19" t="s">
        <v>200</v>
      </c>
      <c r="N71" s="19">
        <v>28</v>
      </c>
      <c r="O71" s="19"/>
      <c r="P71" s="186">
        <v>149</v>
      </c>
      <c r="Q71" s="186" t="s">
        <v>2278</v>
      </c>
      <c r="R71" s="186">
        <v>1996</v>
      </c>
    </row>
    <row r="72" spans="1:18">
      <c r="A72" s="253" t="s">
        <v>3468</v>
      </c>
      <c r="B72" s="253" t="s">
        <v>3654</v>
      </c>
      <c r="C72" s="253" t="s">
        <v>3575</v>
      </c>
      <c r="D72" s="186" t="s">
        <v>3548</v>
      </c>
      <c r="E72" s="31" t="s">
        <v>146</v>
      </c>
      <c r="F72" s="1" t="s">
        <v>182</v>
      </c>
      <c r="G72" s="34" t="s">
        <v>376</v>
      </c>
      <c r="H72" s="3">
        <v>14.7</v>
      </c>
      <c r="I72" s="6" t="s">
        <v>7</v>
      </c>
      <c r="J72" s="29">
        <f t="shared" si="2"/>
        <v>6.8027210884353746</v>
      </c>
      <c r="K72" s="29">
        <f t="shared" si="3"/>
        <v>3.1972789115646254</v>
      </c>
      <c r="L72" s="18">
        <v>35213</v>
      </c>
      <c r="M72" s="19" t="s">
        <v>200</v>
      </c>
      <c r="N72" s="19">
        <v>31</v>
      </c>
      <c r="O72" s="19"/>
      <c r="P72" s="186">
        <v>149</v>
      </c>
      <c r="Q72" s="186" t="s">
        <v>2278</v>
      </c>
      <c r="R72" s="186">
        <v>1996</v>
      </c>
    </row>
    <row r="73" spans="1:18">
      <c r="A73" s="253" t="s">
        <v>3468</v>
      </c>
      <c r="B73" s="253" t="s">
        <v>3654</v>
      </c>
      <c r="C73" s="253" t="s">
        <v>3575</v>
      </c>
      <c r="D73" s="186" t="s">
        <v>3549</v>
      </c>
      <c r="E73" s="31" t="s">
        <v>148</v>
      </c>
      <c r="F73" s="1" t="s">
        <v>182</v>
      </c>
      <c r="G73" s="34" t="s">
        <v>377</v>
      </c>
      <c r="H73" s="3">
        <v>23.6</v>
      </c>
      <c r="I73" s="6" t="s">
        <v>7</v>
      </c>
      <c r="J73" s="29">
        <f t="shared" si="2"/>
        <v>4.2372881355932197</v>
      </c>
      <c r="K73" s="29">
        <f t="shared" si="3"/>
        <v>5.7627118644067803</v>
      </c>
      <c r="L73" s="18">
        <v>36137</v>
      </c>
      <c r="M73" s="19" t="s">
        <v>198</v>
      </c>
      <c r="N73" s="19">
        <v>66</v>
      </c>
      <c r="O73" s="19"/>
      <c r="P73" s="186">
        <v>342</v>
      </c>
      <c r="Q73" s="186" t="s">
        <v>2278</v>
      </c>
      <c r="R73" s="186">
        <v>1998</v>
      </c>
    </row>
    <row r="74" spans="1:18">
      <c r="A74" s="253" t="s">
        <v>3468</v>
      </c>
      <c r="B74" s="253" t="s">
        <v>3654</v>
      </c>
      <c r="C74" s="253" t="s">
        <v>3575</v>
      </c>
      <c r="D74" s="186" t="s">
        <v>3550</v>
      </c>
      <c r="E74" s="31" t="s">
        <v>150</v>
      </c>
      <c r="F74" s="1" t="s">
        <v>182</v>
      </c>
      <c r="G74" s="34" t="s">
        <v>378</v>
      </c>
      <c r="H74" s="3">
        <v>24.3</v>
      </c>
      <c r="I74" s="6" t="s">
        <v>7</v>
      </c>
      <c r="J74" s="29">
        <f t="shared" si="2"/>
        <v>4.1152263374485596</v>
      </c>
      <c r="K74" s="29">
        <f t="shared" si="3"/>
        <v>5.8847736625514404</v>
      </c>
      <c r="L74" s="18">
        <v>35966</v>
      </c>
      <c r="M74" s="19" t="s">
        <v>201</v>
      </c>
      <c r="N74" s="19">
        <v>32</v>
      </c>
      <c r="O74" s="19"/>
      <c r="P74" s="186">
        <v>171</v>
      </c>
      <c r="Q74" s="186" t="s">
        <v>2278</v>
      </c>
      <c r="R74" s="186">
        <v>1998</v>
      </c>
    </row>
    <row r="75" spans="1:18">
      <c r="A75" s="253" t="s">
        <v>3468</v>
      </c>
      <c r="B75" s="253" t="s">
        <v>3654</v>
      </c>
      <c r="C75" s="253" t="s">
        <v>3575</v>
      </c>
      <c r="D75" s="186" t="s">
        <v>3551</v>
      </c>
      <c r="E75" s="31" t="s">
        <v>152</v>
      </c>
      <c r="F75" s="1" t="s">
        <v>182</v>
      </c>
      <c r="G75" s="34" t="s">
        <v>379</v>
      </c>
      <c r="H75" s="3">
        <v>12.5</v>
      </c>
      <c r="I75" s="6" t="s">
        <v>7</v>
      </c>
      <c r="J75" s="29">
        <f t="shared" si="2"/>
        <v>8</v>
      </c>
      <c r="K75" s="29">
        <f t="shared" si="3"/>
        <v>2</v>
      </c>
      <c r="L75" s="18">
        <v>35966</v>
      </c>
      <c r="M75" s="19" t="s">
        <v>201</v>
      </c>
      <c r="N75" s="19">
        <v>23</v>
      </c>
      <c r="O75" s="19"/>
      <c r="P75" s="186">
        <v>171</v>
      </c>
      <c r="Q75" s="186" t="s">
        <v>2278</v>
      </c>
      <c r="R75" s="186">
        <v>1998</v>
      </c>
    </row>
    <row r="76" spans="1:18">
      <c r="A76" s="253" t="s">
        <v>3468</v>
      </c>
      <c r="B76" s="253" t="s">
        <v>3654</v>
      </c>
      <c r="C76" s="253" t="s">
        <v>3575</v>
      </c>
      <c r="D76" s="186" t="s">
        <v>3552</v>
      </c>
      <c r="E76" s="31" t="s">
        <v>154</v>
      </c>
      <c r="F76" s="1" t="s">
        <v>182</v>
      </c>
      <c r="G76" s="34" t="s">
        <v>380</v>
      </c>
      <c r="H76" s="3">
        <v>26</v>
      </c>
      <c r="I76" s="6" t="s">
        <v>7</v>
      </c>
      <c r="J76" s="29">
        <f t="shared" si="2"/>
        <v>3.8461538461538463</v>
      </c>
      <c r="K76" s="29">
        <f t="shared" si="3"/>
        <v>6.1538461538461533</v>
      </c>
      <c r="L76" s="18">
        <v>35966</v>
      </c>
      <c r="M76" s="19" t="s">
        <v>201</v>
      </c>
      <c r="N76" s="19">
        <v>36</v>
      </c>
      <c r="O76" s="19"/>
      <c r="P76" s="186">
        <v>171</v>
      </c>
      <c r="Q76" s="186" t="s">
        <v>2278</v>
      </c>
      <c r="R76" s="186">
        <v>1998</v>
      </c>
    </row>
    <row r="77" spans="1:18">
      <c r="A77" s="253" t="s">
        <v>3468</v>
      </c>
      <c r="B77" s="253" t="s">
        <v>3654</v>
      </c>
      <c r="C77" s="253" t="s">
        <v>3575</v>
      </c>
      <c r="D77" s="186" t="s">
        <v>3553</v>
      </c>
      <c r="E77" s="4" t="s">
        <v>156</v>
      </c>
      <c r="F77" s="1" t="s">
        <v>182</v>
      </c>
      <c r="G77" s="34" t="s">
        <v>381</v>
      </c>
      <c r="H77" s="3">
        <v>86.7</v>
      </c>
      <c r="I77" s="6" t="s">
        <v>7</v>
      </c>
      <c r="J77" s="29">
        <f t="shared" si="2"/>
        <v>1.1534025374855825</v>
      </c>
      <c r="K77" s="29">
        <f t="shared" si="3"/>
        <v>8.846597462514417</v>
      </c>
      <c r="L77" s="18">
        <v>35966</v>
      </c>
      <c r="M77" s="19" t="s">
        <v>201</v>
      </c>
      <c r="N77" s="19">
        <v>35</v>
      </c>
      <c r="O77" s="19"/>
      <c r="P77" s="186">
        <v>171</v>
      </c>
      <c r="Q77" s="186" t="s">
        <v>2278</v>
      </c>
      <c r="R77" s="186">
        <v>1998</v>
      </c>
    </row>
    <row r="78" spans="1:18">
      <c r="A78" s="253" t="s">
        <v>3468</v>
      </c>
      <c r="B78" s="253" t="s">
        <v>3654</v>
      </c>
      <c r="C78" s="253" t="s">
        <v>3575</v>
      </c>
      <c r="D78" s="186" t="s">
        <v>3554</v>
      </c>
      <c r="E78" s="6" t="s">
        <v>158</v>
      </c>
      <c r="F78" s="1" t="s">
        <v>182</v>
      </c>
      <c r="G78" s="34" t="s">
        <v>382</v>
      </c>
      <c r="H78" s="3">
        <v>39.4</v>
      </c>
      <c r="I78" s="6" t="s">
        <v>7</v>
      </c>
      <c r="J78" s="29">
        <f t="shared" si="2"/>
        <v>2.5380710659898478</v>
      </c>
      <c r="K78" s="29">
        <f t="shared" si="3"/>
        <v>7.4619289340101522</v>
      </c>
      <c r="L78" s="18">
        <v>35966</v>
      </c>
      <c r="M78" s="19" t="s">
        <v>201</v>
      </c>
      <c r="N78" s="19">
        <v>34</v>
      </c>
      <c r="O78" s="19"/>
      <c r="P78" s="186">
        <v>171</v>
      </c>
      <c r="Q78" s="186" t="s">
        <v>2278</v>
      </c>
      <c r="R78" s="186">
        <v>1998</v>
      </c>
    </row>
    <row r="79" spans="1:18">
      <c r="A79" s="253" t="s">
        <v>3468</v>
      </c>
      <c r="B79" s="253" t="s">
        <v>3654</v>
      </c>
      <c r="C79" s="253" t="s">
        <v>3575</v>
      </c>
      <c r="D79" s="186" t="s">
        <v>3555</v>
      </c>
      <c r="E79" s="4" t="s">
        <v>159</v>
      </c>
      <c r="F79" s="1" t="s">
        <v>182</v>
      </c>
      <c r="G79" s="34" t="s">
        <v>383</v>
      </c>
      <c r="H79" s="3">
        <v>34.700000000000003</v>
      </c>
      <c r="I79" s="6" t="s">
        <v>7</v>
      </c>
      <c r="J79" s="29">
        <f t="shared" si="2"/>
        <v>2.8818443804034581</v>
      </c>
      <c r="K79" s="29">
        <f t="shared" si="3"/>
        <v>7.1181556195965419</v>
      </c>
      <c r="L79" s="18">
        <v>35966</v>
      </c>
      <c r="M79" s="19" t="s">
        <v>201</v>
      </c>
      <c r="N79" s="19">
        <v>30</v>
      </c>
      <c r="O79" s="19"/>
      <c r="P79" s="186">
        <v>171</v>
      </c>
      <c r="Q79" s="186" t="s">
        <v>2278</v>
      </c>
      <c r="R79" s="186">
        <v>1998</v>
      </c>
    </row>
    <row r="80" spans="1:18">
      <c r="A80" s="253" t="s">
        <v>3468</v>
      </c>
      <c r="B80" s="253" t="s">
        <v>3654</v>
      </c>
      <c r="C80" s="253" t="s">
        <v>3575</v>
      </c>
      <c r="D80" s="186" t="s">
        <v>3556</v>
      </c>
      <c r="E80" s="4" t="s">
        <v>161</v>
      </c>
      <c r="F80" s="1" t="s">
        <v>182</v>
      </c>
      <c r="G80" s="34" t="s">
        <v>384</v>
      </c>
      <c r="H80" s="3">
        <v>36.4</v>
      </c>
      <c r="I80" s="6" t="s">
        <v>7</v>
      </c>
      <c r="J80" s="29">
        <f t="shared" si="2"/>
        <v>2.7472527472527473</v>
      </c>
      <c r="K80" s="29">
        <f t="shared" si="3"/>
        <v>7.2527472527472527</v>
      </c>
      <c r="L80" s="18">
        <v>35966</v>
      </c>
      <c r="M80" s="19" t="s">
        <v>201</v>
      </c>
      <c r="N80" s="19">
        <v>27</v>
      </c>
      <c r="O80" s="19"/>
      <c r="P80" s="186">
        <v>171</v>
      </c>
      <c r="Q80" s="186" t="s">
        <v>2278</v>
      </c>
      <c r="R80" s="186">
        <v>1998</v>
      </c>
    </row>
    <row r="81" spans="1:18">
      <c r="A81" s="253" t="s">
        <v>3468</v>
      </c>
      <c r="B81" s="253" t="s">
        <v>3654</v>
      </c>
      <c r="C81" s="253" t="s">
        <v>3575</v>
      </c>
      <c r="D81" s="186" t="s">
        <v>3557</v>
      </c>
      <c r="E81" s="4" t="s">
        <v>162</v>
      </c>
      <c r="F81" s="1" t="s">
        <v>182</v>
      </c>
      <c r="G81" s="34" t="s">
        <v>385</v>
      </c>
      <c r="H81" s="3">
        <v>33.1</v>
      </c>
      <c r="I81" s="6" t="s">
        <v>7</v>
      </c>
      <c r="J81" s="29">
        <f t="shared" si="2"/>
        <v>3.0211480362537761</v>
      </c>
      <c r="K81" s="29">
        <f t="shared" si="3"/>
        <v>6.9788519637462239</v>
      </c>
      <c r="L81" s="18">
        <v>35966</v>
      </c>
      <c r="M81" s="19" t="s">
        <v>201</v>
      </c>
      <c r="N81" s="19">
        <v>29</v>
      </c>
      <c r="O81" s="19"/>
      <c r="P81" s="186">
        <v>171</v>
      </c>
      <c r="Q81" s="186" t="s">
        <v>2278</v>
      </c>
      <c r="R81" s="186">
        <v>1998</v>
      </c>
    </row>
    <row r="82" spans="1:18">
      <c r="A82" s="253" t="s">
        <v>3468</v>
      </c>
      <c r="B82" s="253" t="s">
        <v>3654</v>
      </c>
      <c r="C82" s="253" t="s">
        <v>3575</v>
      </c>
      <c r="D82" s="186" t="s">
        <v>3558</v>
      </c>
      <c r="E82" s="4" t="s">
        <v>163</v>
      </c>
      <c r="F82" s="1" t="s">
        <v>182</v>
      </c>
      <c r="G82" s="34" t="s">
        <v>386</v>
      </c>
      <c r="H82" s="3">
        <v>18.3</v>
      </c>
      <c r="I82" s="6" t="s">
        <v>7</v>
      </c>
      <c r="J82" s="29">
        <f t="shared" si="2"/>
        <v>5.4644808743169397</v>
      </c>
      <c r="K82" s="29">
        <f t="shared" si="3"/>
        <v>4.5355191256830603</v>
      </c>
      <c r="L82" s="18">
        <v>35966</v>
      </c>
      <c r="M82" s="19" t="s">
        <v>201</v>
      </c>
      <c r="N82" s="19">
        <v>23</v>
      </c>
      <c r="O82" s="19"/>
      <c r="P82" s="186">
        <v>171</v>
      </c>
      <c r="Q82" s="186" t="s">
        <v>2278</v>
      </c>
      <c r="R82" s="186">
        <v>1998</v>
      </c>
    </row>
    <row r="83" spans="1:18">
      <c r="A83" s="253" t="s">
        <v>3468</v>
      </c>
      <c r="B83" s="253" t="s">
        <v>3654</v>
      </c>
      <c r="C83" s="253" t="s">
        <v>3575</v>
      </c>
      <c r="D83" s="186" t="s">
        <v>3559</v>
      </c>
      <c r="E83" s="4" t="s">
        <v>164</v>
      </c>
      <c r="F83" s="1" t="s">
        <v>182</v>
      </c>
      <c r="G83" s="34" t="s">
        <v>387</v>
      </c>
      <c r="H83" s="3">
        <v>50.7</v>
      </c>
      <c r="I83" s="6" t="s">
        <v>7</v>
      </c>
      <c r="J83" s="29">
        <f t="shared" si="2"/>
        <v>1.972386587771203</v>
      </c>
      <c r="K83" s="29">
        <f t="shared" si="3"/>
        <v>8.0276134122287974</v>
      </c>
      <c r="L83" s="18">
        <v>35966</v>
      </c>
      <c r="M83" s="19" t="s">
        <v>201</v>
      </c>
      <c r="N83" s="19">
        <v>26</v>
      </c>
      <c r="O83" s="19"/>
      <c r="P83" s="186">
        <v>171</v>
      </c>
      <c r="Q83" s="186" t="s">
        <v>2278</v>
      </c>
      <c r="R83" s="186">
        <v>1998</v>
      </c>
    </row>
    <row r="84" spans="1:18">
      <c r="A84" s="253" t="s">
        <v>3468</v>
      </c>
      <c r="B84" s="253" t="s">
        <v>3654</v>
      </c>
      <c r="C84" s="253" t="s">
        <v>3575</v>
      </c>
      <c r="D84" s="186" t="s">
        <v>3560</v>
      </c>
      <c r="E84" s="4" t="s">
        <v>165</v>
      </c>
      <c r="F84" s="1" t="s">
        <v>182</v>
      </c>
      <c r="G84" s="34" t="s">
        <v>388</v>
      </c>
      <c r="H84" s="3">
        <v>28.2</v>
      </c>
      <c r="I84" s="6" t="s">
        <v>7</v>
      </c>
      <c r="J84" s="29">
        <f t="shared" si="2"/>
        <v>3.5460992907801421</v>
      </c>
      <c r="K84" s="29">
        <f t="shared" si="3"/>
        <v>6.4539007092198579</v>
      </c>
      <c r="L84" s="18">
        <v>36350</v>
      </c>
      <c r="M84" s="19" t="s">
        <v>188</v>
      </c>
      <c r="N84" s="19">
        <v>31</v>
      </c>
      <c r="O84" s="19"/>
      <c r="P84" s="186">
        <v>190</v>
      </c>
      <c r="Q84" s="186" t="s">
        <v>2278</v>
      </c>
      <c r="R84" s="186">
        <v>1999</v>
      </c>
    </row>
    <row r="85" spans="1:18">
      <c r="A85" s="253" t="s">
        <v>3468</v>
      </c>
      <c r="B85" s="253" t="s">
        <v>3654</v>
      </c>
      <c r="C85" s="253" t="s">
        <v>3575</v>
      </c>
      <c r="D85" s="186" t="s">
        <v>3561</v>
      </c>
      <c r="E85" s="4" t="s">
        <v>166</v>
      </c>
      <c r="F85" s="1" t="s">
        <v>182</v>
      </c>
      <c r="G85" s="34" t="s">
        <v>389</v>
      </c>
      <c r="H85" s="3">
        <v>64.3</v>
      </c>
      <c r="I85" s="6" t="s">
        <v>7</v>
      </c>
      <c r="J85" s="29">
        <f t="shared" si="2"/>
        <v>1.5552099533437014</v>
      </c>
      <c r="K85" s="29">
        <f t="shared" si="3"/>
        <v>8.4447900466562977</v>
      </c>
      <c r="L85" s="18">
        <v>36350</v>
      </c>
      <c r="M85" s="19" t="s">
        <v>188</v>
      </c>
      <c r="N85" s="19">
        <v>38</v>
      </c>
      <c r="O85" s="19"/>
      <c r="P85" s="186">
        <v>190</v>
      </c>
      <c r="Q85" s="186" t="s">
        <v>2278</v>
      </c>
      <c r="R85" s="186">
        <v>1999</v>
      </c>
    </row>
    <row r="86" spans="1:18">
      <c r="A86" s="253" t="s">
        <v>3468</v>
      </c>
      <c r="B86" s="253" t="s">
        <v>3654</v>
      </c>
      <c r="C86" s="253" t="s">
        <v>3575</v>
      </c>
      <c r="D86" s="186" t="s">
        <v>3562</v>
      </c>
      <c r="E86" s="4" t="s">
        <v>167</v>
      </c>
      <c r="F86" s="1" t="s">
        <v>182</v>
      </c>
      <c r="G86" s="34" t="s">
        <v>390</v>
      </c>
      <c r="H86" s="3">
        <v>39.200000000000003</v>
      </c>
      <c r="I86" s="6" t="s">
        <v>7</v>
      </c>
      <c r="J86" s="29">
        <f t="shared" si="2"/>
        <v>2.5510204081632653</v>
      </c>
      <c r="K86" s="29">
        <f t="shared" si="3"/>
        <v>7.4489795918367347</v>
      </c>
      <c r="L86" s="18">
        <v>36350</v>
      </c>
      <c r="M86" s="19" t="s">
        <v>188</v>
      </c>
      <c r="N86" s="19">
        <v>40</v>
      </c>
      <c r="O86" s="19"/>
      <c r="P86" s="186">
        <v>190</v>
      </c>
      <c r="Q86" s="186" t="s">
        <v>2278</v>
      </c>
      <c r="R86" s="186">
        <v>1999</v>
      </c>
    </row>
    <row r="87" spans="1:18">
      <c r="A87" s="253" t="s">
        <v>3468</v>
      </c>
      <c r="B87" s="253" t="s">
        <v>3654</v>
      </c>
      <c r="C87" s="253" t="s">
        <v>3575</v>
      </c>
      <c r="D87" s="186" t="s">
        <v>3563</v>
      </c>
      <c r="E87" s="4" t="s">
        <v>168</v>
      </c>
      <c r="F87" s="1" t="s">
        <v>182</v>
      </c>
      <c r="G87" s="34" t="s">
        <v>391</v>
      </c>
      <c r="H87" s="3">
        <v>28.7</v>
      </c>
      <c r="I87" s="6" t="s">
        <v>7</v>
      </c>
      <c r="J87" s="29">
        <f t="shared" si="2"/>
        <v>3.4843205574912894</v>
      </c>
      <c r="K87" s="29">
        <f t="shared" si="3"/>
        <v>6.515679442508711</v>
      </c>
      <c r="L87" s="18">
        <v>36350</v>
      </c>
      <c r="M87" s="19" t="s">
        <v>188</v>
      </c>
      <c r="N87" s="19">
        <v>33</v>
      </c>
      <c r="O87" s="19"/>
      <c r="P87" s="186">
        <v>190</v>
      </c>
      <c r="Q87" s="186" t="s">
        <v>2278</v>
      </c>
      <c r="R87" s="186">
        <v>1999</v>
      </c>
    </row>
    <row r="88" spans="1:18">
      <c r="A88" s="253" t="s">
        <v>3468</v>
      </c>
      <c r="B88" s="253" t="s">
        <v>3654</v>
      </c>
      <c r="C88" s="253" t="s">
        <v>3575</v>
      </c>
      <c r="D88" s="186" t="s">
        <v>3564</v>
      </c>
      <c r="E88" s="4" t="s">
        <v>169</v>
      </c>
      <c r="F88" s="1" t="s">
        <v>182</v>
      </c>
      <c r="G88" s="34" t="s">
        <v>392</v>
      </c>
      <c r="H88" s="3">
        <v>44.5</v>
      </c>
      <c r="I88" s="6" t="s">
        <v>7</v>
      </c>
      <c r="J88" s="29">
        <f t="shared" si="2"/>
        <v>2.2471910112359552</v>
      </c>
      <c r="K88" s="29">
        <f t="shared" si="3"/>
        <v>7.7528089887640448</v>
      </c>
      <c r="L88" s="18">
        <v>36054</v>
      </c>
      <c r="M88" s="19" t="s">
        <v>189</v>
      </c>
      <c r="N88" s="19">
        <v>60</v>
      </c>
      <c r="O88" s="19"/>
      <c r="P88" s="186">
        <v>259</v>
      </c>
      <c r="Q88" s="186" t="s">
        <v>2278</v>
      </c>
      <c r="R88" s="186">
        <v>1998</v>
      </c>
    </row>
    <row r="89" spans="1:18">
      <c r="A89" s="253" t="s">
        <v>3468</v>
      </c>
      <c r="B89" s="253" t="s">
        <v>3654</v>
      </c>
      <c r="C89" s="253" t="s">
        <v>3575</v>
      </c>
      <c r="D89" s="186" t="s">
        <v>3565</v>
      </c>
      <c r="E89" s="4" t="s">
        <v>170</v>
      </c>
      <c r="F89" s="1" t="s">
        <v>182</v>
      </c>
      <c r="G89" s="34" t="s">
        <v>393</v>
      </c>
      <c r="H89" s="3">
        <v>32.4</v>
      </c>
      <c r="I89" s="6" t="s">
        <v>7</v>
      </c>
      <c r="J89" s="29">
        <f t="shared" si="2"/>
        <v>3.0864197530864197</v>
      </c>
      <c r="K89" s="29">
        <f t="shared" si="3"/>
        <v>6.9135802469135808</v>
      </c>
      <c r="L89" s="18">
        <v>36054</v>
      </c>
      <c r="M89" s="19" t="s">
        <v>189</v>
      </c>
      <c r="N89" s="19">
        <v>61</v>
      </c>
      <c r="O89" s="19"/>
      <c r="P89" s="186">
        <v>259</v>
      </c>
      <c r="Q89" s="186" t="s">
        <v>2278</v>
      </c>
      <c r="R89" s="186">
        <v>1998</v>
      </c>
    </row>
    <row r="90" spans="1:18">
      <c r="A90" s="253" t="s">
        <v>3468</v>
      </c>
      <c r="B90" s="253" t="s">
        <v>3654</v>
      </c>
      <c r="C90" s="253" t="s">
        <v>3575</v>
      </c>
      <c r="D90" s="186" t="s">
        <v>3566</v>
      </c>
      <c r="E90" s="4" t="s">
        <v>171</v>
      </c>
      <c r="F90" s="1" t="s">
        <v>182</v>
      </c>
      <c r="G90" s="34" t="s">
        <v>394</v>
      </c>
      <c r="H90" s="3">
        <v>37.299999999999997</v>
      </c>
      <c r="I90" s="6" t="s">
        <v>7</v>
      </c>
      <c r="J90" s="29">
        <f t="shared" si="2"/>
        <v>2.6809651474530831</v>
      </c>
      <c r="K90" s="29">
        <f t="shared" si="3"/>
        <v>7.3190348525469169</v>
      </c>
      <c r="L90" s="18">
        <v>36054</v>
      </c>
      <c r="M90" s="19" t="s">
        <v>189</v>
      </c>
      <c r="N90" s="19">
        <v>59</v>
      </c>
      <c r="O90" s="19"/>
      <c r="P90" s="186">
        <v>259</v>
      </c>
      <c r="Q90" s="186" t="s">
        <v>2278</v>
      </c>
      <c r="R90" s="186">
        <v>1998</v>
      </c>
    </row>
    <row r="91" spans="1:18">
      <c r="A91" s="253" t="s">
        <v>3468</v>
      </c>
      <c r="B91" s="253" t="s">
        <v>3654</v>
      </c>
      <c r="C91" s="253" t="s">
        <v>3575</v>
      </c>
      <c r="D91" s="186" t="s">
        <v>3567</v>
      </c>
      <c r="E91" s="4" t="s">
        <v>172</v>
      </c>
      <c r="F91" s="1" t="s">
        <v>182</v>
      </c>
      <c r="G91" s="34" t="s">
        <v>395</v>
      </c>
      <c r="H91" s="3">
        <v>29.3</v>
      </c>
      <c r="I91" s="6" t="s">
        <v>7</v>
      </c>
      <c r="J91" s="29">
        <f t="shared" si="2"/>
        <v>3.4129692832764502</v>
      </c>
      <c r="K91" s="29">
        <f t="shared" si="3"/>
        <v>6.5870307167235502</v>
      </c>
      <c r="L91" s="18">
        <v>36054</v>
      </c>
      <c r="M91" s="19" t="s">
        <v>189</v>
      </c>
      <c r="N91" s="19">
        <v>63</v>
      </c>
      <c r="O91" s="19"/>
      <c r="P91" s="186">
        <v>259</v>
      </c>
      <c r="Q91" s="186" t="s">
        <v>2278</v>
      </c>
      <c r="R91" s="186">
        <v>1998</v>
      </c>
    </row>
    <row r="92" spans="1:18">
      <c r="A92" s="253" t="s">
        <v>3468</v>
      </c>
      <c r="B92" s="253" t="s">
        <v>3654</v>
      </c>
      <c r="C92" s="253" t="s">
        <v>3575</v>
      </c>
      <c r="D92" s="186" t="s">
        <v>3568</v>
      </c>
      <c r="E92" s="4" t="s">
        <v>173</v>
      </c>
      <c r="F92" s="1" t="s">
        <v>182</v>
      </c>
      <c r="G92" s="34" t="s">
        <v>396</v>
      </c>
      <c r="H92" s="3">
        <v>21.6</v>
      </c>
      <c r="I92" s="6" t="s">
        <v>7</v>
      </c>
      <c r="J92" s="29">
        <f t="shared" si="2"/>
        <v>4.6296296296296298</v>
      </c>
      <c r="K92" s="29">
        <f t="shared" si="3"/>
        <v>5.3703703703703702</v>
      </c>
      <c r="L92" s="18">
        <v>36054</v>
      </c>
      <c r="M92" s="19" t="s">
        <v>189</v>
      </c>
      <c r="N92" s="19">
        <v>45</v>
      </c>
      <c r="O92" s="19"/>
      <c r="P92" s="186">
        <v>259</v>
      </c>
      <c r="Q92" s="186" t="s">
        <v>2278</v>
      </c>
      <c r="R92" s="186">
        <v>1998</v>
      </c>
    </row>
    <row r="93" spans="1:18">
      <c r="A93" s="253" t="s">
        <v>3468</v>
      </c>
      <c r="B93" s="253" t="s">
        <v>3654</v>
      </c>
      <c r="C93" s="253" t="s">
        <v>3575</v>
      </c>
      <c r="D93" s="186" t="s">
        <v>3569</v>
      </c>
      <c r="E93" s="4" t="s">
        <v>174</v>
      </c>
      <c r="F93" s="1" t="s">
        <v>182</v>
      </c>
      <c r="G93" s="34" t="s">
        <v>397</v>
      </c>
      <c r="H93" s="3">
        <v>37.4</v>
      </c>
      <c r="I93" s="6" t="s">
        <v>7</v>
      </c>
      <c r="J93" s="29">
        <f t="shared" si="2"/>
        <v>2.6737967914438503</v>
      </c>
      <c r="K93" s="29">
        <f t="shared" si="3"/>
        <v>7.3262032085561497</v>
      </c>
      <c r="L93" s="18">
        <v>36054</v>
      </c>
      <c r="M93" s="19" t="s">
        <v>187</v>
      </c>
      <c r="N93" s="19">
        <v>52</v>
      </c>
      <c r="O93" s="19"/>
      <c r="P93" s="186">
        <v>259</v>
      </c>
      <c r="Q93" s="186" t="s">
        <v>2278</v>
      </c>
      <c r="R93" s="186">
        <v>1998</v>
      </c>
    </row>
    <row r="94" spans="1:18">
      <c r="A94" s="253" t="s">
        <v>3468</v>
      </c>
      <c r="B94" s="253" t="s">
        <v>3654</v>
      </c>
      <c r="C94" s="253" t="s">
        <v>3575</v>
      </c>
      <c r="D94" s="186" t="s">
        <v>3570</v>
      </c>
      <c r="E94" s="4" t="s">
        <v>175</v>
      </c>
      <c r="F94" s="1" t="s">
        <v>182</v>
      </c>
      <c r="G94" s="34" t="s">
        <v>398</v>
      </c>
      <c r="H94" s="3">
        <v>19.5</v>
      </c>
      <c r="I94" s="6" t="s">
        <v>7</v>
      </c>
      <c r="J94" s="29">
        <f t="shared" si="2"/>
        <v>5.1282051282051286</v>
      </c>
      <c r="K94" s="29">
        <f t="shared" si="3"/>
        <v>4.8717948717948714</v>
      </c>
      <c r="L94" s="18">
        <v>36054</v>
      </c>
      <c r="M94" s="19" t="s">
        <v>202</v>
      </c>
      <c r="N94" s="19">
        <v>55</v>
      </c>
      <c r="O94" s="19"/>
      <c r="P94" s="186">
        <v>259</v>
      </c>
      <c r="Q94" s="186" t="s">
        <v>2278</v>
      </c>
      <c r="R94" s="186">
        <v>1998</v>
      </c>
    </row>
    <row r="95" spans="1:18">
      <c r="A95" s="253" t="s">
        <v>3468</v>
      </c>
      <c r="B95" s="253" t="s">
        <v>3654</v>
      </c>
      <c r="C95" s="253" t="s">
        <v>3575</v>
      </c>
      <c r="D95" s="186" t="s">
        <v>3571</v>
      </c>
      <c r="E95" s="31" t="s">
        <v>176</v>
      </c>
      <c r="F95" s="1" t="s">
        <v>182</v>
      </c>
      <c r="G95" s="34" t="s">
        <v>399</v>
      </c>
      <c r="H95" s="3">
        <v>31.2</v>
      </c>
      <c r="I95" s="6" t="s">
        <v>7</v>
      </c>
      <c r="J95" s="29">
        <f t="shared" si="2"/>
        <v>3.2051282051282053</v>
      </c>
      <c r="K95" s="29">
        <f t="shared" si="3"/>
        <v>6.7948717948717947</v>
      </c>
      <c r="L95" s="18">
        <v>35671</v>
      </c>
      <c r="M95" s="19" t="s">
        <v>203</v>
      </c>
      <c r="N95" s="19">
        <v>41</v>
      </c>
      <c r="O95" s="19"/>
      <c r="P95" s="186">
        <v>241</v>
      </c>
      <c r="Q95" s="186" t="s">
        <v>2278</v>
      </c>
      <c r="R95" s="186">
        <v>1997</v>
      </c>
    </row>
    <row r="96" spans="1:18">
      <c r="A96" s="253" t="s">
        <v>3468</v>
      </c>
      <c r="B96" s="253" t="s">
        <v>3654</v>
      </c>
      <c r="C96" s="253" t="s">
        <v>3575</v>
      </c>
      <c r="D96" s="186" t="s">
        <v>3572</v>
      </c>
      <c r="E96" s="31" t="s">
        <v>177</v>
      </c>
      <c r="F96" s="1" t="s">
        <v>182</v>
      </c>
      <c r="G96" s="34" t="s">
        <v>400</v>
      </c>
      <c r="H96" s="3">
        <v>42.7</v>
      </c>
      <c r="I96" s="6" t="s">
        <v>7</v>
      </c>
      <c r="J96" s="29">
        <f t="shared" si="2"/>
        <v>2.3419203747072599</v>
      </c>
      <c r="K96" s="29">
        <f t="shared" si="3"/>
        <v>7.6580796252927401</v>
      </c>
      <c r="L96" s="18">
        <v>35174</v>
      </c>
      <c r="M96" s="19" t="s">
        <v>204</v>
      </c>
      <c r="N96" s="19">
        <v>65</v>
      </c>
      <c r="O96" s="19"/>
      <c r="P96" s="186">
        <v>110</v>
      </c>
      <c r="Q96" s="186" t="s">
        <v>2277</v>
      </c>
      <c r="R96" s="186">
        <v>1995</v>
      </c>
    </row>
    <row r="97" spans="1:18">
      <c r="A97" s="253" t="s">
        <v>3468</v>
      </c>
      <c r="B97" s="253" t="s">
        <v>3654</v>
      </c>
      <c r="C97" s="253" t="s">
        <v>3575</v>
      </c>
      <c r="D97" s="186" t="s">
        <v>3573</v>
      </c>
      <c r="E97" s="4" t="s">
        <v>178</v>
      </c>
      <c r="F97" s="1" t="s">
        <v>182</v>
      </c>
      <c r="G97" s="34" t="s">
        <v>401</v>
      </c>
      <c r="H97" s="3">
        <v>37.4</v>
      </c>
      <c r="I97" s="6" t="s">
        <v>7</v>
      </c>
      <c r="J97" s="29">
        <f t="shared" si="2"/>
        <v>2.6737967914438503</v>
      </c>
      <c r="K97" s="29">
        <f t="shared" si="3"/>
        <v>7.3262032085561497</v>
      </c>
      <c r="L97" s="18">
        <v>35970</v>
      </c>
      <c r="M97" s="19" t="s">
        <v>202</v>
      </c>
      <c r="N97" s="19">
        <v>50</v>
      </c>
      <c r="O97" s="19"/>
      <c r="P97" s="186">
        <v>175</v>
      </c>
      <c r="Q97" s="186" t="s">
        <v>2278</v>
      </c>
      <c r="R97" s="186">
        <v>1998</v>
      </c>
    </row>
    <row r="98" spans="1:18">
      <c r="D98" s="2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9"/>
  <sheetViews>
    <sheetView topLeftCell="C1" workbookViewId="0">
      <selection activeCell="M2" sqref="M2:M97"/>
    </sheetView>
  </sheetViews>
  <sheetFormatPr baseColWidth="10" defaultColWidth="8.83203125" defaultRowHeight="14" x14ac:dyDescent="0"/>
  <cols>
    <col min="1" max="1" width="12.1640625" style="19" customWidth="1"/>
    <col min="2" max="2" width="14.5" style="51" customWidth="1"/>
    <col min="3" max="3" width="13.6640625" customWidth="1"/>
    <col min="4" max="4" width="17" customWidth="1"/>
    <col min="5" max="5" width="10.5" customWidth="1"/>
    <col min="6" max="6" width="8.83203125" style="19"/>
    <col min="7" max="7" width="11.83203125" customWidth="1"/>
    <col min="8" max="8" width="10.6640625" customWidth="1"/>
    <col min="9" max="9" width="11.5" customWidth="1"/>
    <col min="10" max="10" width="12.33203125" customWidth="1"/>
    <col min="12" max="12" width="18" customWidth="1"/>
    <col min="13" max="13" width="15.33203125" customWidth="1"/>
    <col min="14" max="14" width="18.5" customWidth="1"/>
    <col min="15" max="15" width="17.83203125" customWidth="1"/>
    <col min="18" max="19" width="16" customWidth="1"/>
  </cols>
  <sheetData>
    <row r="1" spans="1:20">
      <c r="A1" s="135" t="s">
        <v>222</v>
      </c>
      <c r="B1" s="135" t="s">
        <v>179</v>
      </c>
      <c r="C1" s="135" t="s">
        <v>1705</v>
      </c>
      <c r="D1" s="136" t="s">
        <v>1706</v>
      </c>
      <c r="E1" s="137" t="s">
        <v>1</v>
      </c>
      <c r="F1" s="27" t="s">
        <v>2</v>
      </c>
      <c r="G1" s="138" t="s">
        <v>3</v>
      </c>
      <c r="H1" s="138" t="s">
        <v>4</v>
      </c>
      <c r="I1" s="139" t="s">
        <v>691</v>
      </c>
      <c r="J1" s="200" t="s">
        <v>693</v>
      </c>
      <c r="K1" s="200" t="s">
        <v>695</v>
      </c>
      <c r="L1" s="200" t="s">
        <v>1114</v>
      </c>
      <c r="M1" s="216" t="s">
        <v>3211</v>
      </c>
      <c r="N1" s="42"/>
      <c r="O1" s="206"/>
      <c r="P1" s="42"/>
      <c r="Q1" s="42"/>
      <c r="R1" s="42"/>
      <c r="S1" s="42"/>
      <c r="T1" s="42"/>
    </row>
    <row r="2" spans="1:20">
      <c r="A2" s="4" t="s">
        <v>5</v>
      </c>
      <c r="B2" s="98" t="s">
        <v>2194</v>
      </c>
      <c r="C2" s="98">
        <v>4000</v>
      </c>
      <c r="D2" s="98" t="s">
        <v>2098</v>
      </c>
      <c r="E2" s="99">
        <v>47.473333605786912</v>
      </c>
      <c r="F2" s="6" t="s">
        <v>7</v>
      </c>
      <c r="G2" s="100">
        <v>2.106445711826106</v>
      </c>
      <c r="H2" s="100">
        <v>7.8935542881738936</v>
      </c>
      <c r="I2" s="141">
        <v>40926</v>
      </c>
      <c r="J2" s="186">
        <v>62</v>
      </c>
      <c r="K2" s="186">
        <v>2</v>
      </c>
      <c r="L2" s="186">
        <v>3</v>
      </c>
      <c r="M2" s="217">
        <v>2011</v>
      </c>
      <c r="N2" s="42"/>
      <c r="O2" s="201"/>
      <c r="P2" s="207"/>
      <c r="Q2" s="42"/>
      <c r="R2" s="42"/>
      <c r="S2" s="42"/>
      <c r="T2" s="42"/>
    </row>
    <row r="3" spans="1:20">
      <c r="A3" s="4" t="s">
        <v>8</v>
      </c>
      <c r="B3" s="98" t="s">
        <v>2194</v>
      </c>
      <c r="C3" s="98">
        <v>4012</v>
      </c>
      <c r="D3" s="98" t="s">
        <v>2110</v>
      </c>
      <c r="E3" s="99">
        <v>62.287997057501329</v>
      </c>
      <c r="F3" s="6" t="s">
        <v>7</v>
      </c>
      <c r="G3" s="100">
        <v>1.6054457475600754</v>
      </c>
      <c r="H3" s="100">
        <v>8.3945542524399244</v>
      </c>
      <c r="I3" s="141">
        <v>40926</v>
      </c>
      <c r="J3" s="186">
        <v>67</v>
      </c>
      <c r="K3" s="186">
        <v>1</v>
      </c>
      <c r="L3" s="186">
        <v>4</v>
      </c>
      <c r="M3" s="217">
        <v>2011</v>
      </c>
      <c r="N3" s="42"/>
      <c r="O3" s="201"/>
      <c r="P3" s="207"/>
      <c r="Q3" s="42"/>
      <c r="R3" s="42"/>
      <c r="S3" s="42"/>
      <c r="T3" s="42"/>
    </row>
    <row r="4" spans="1:20">
      <c r="A4" s="4" t="s">
        <v>10</v>
      </c>
      <c r="B4" s="98" t="s">
        <v>2194</v>
      </c>
      <c r="C4" s="98">
        <v>4024</v>
      </c>
      <c r="D4" s="98" t="s">
        <v>2122</v>
      </c>
      <c r="E4" s="99">
        <v>91.30430340430749</v>
      </c>
      <c r="F4" s="6" t="s">
        <v>7</v>
      </c>
      <c r="G4" s="100">
        <v>1.0952386280982487</v>
      </c>
      <c r="H4" s="100">
        <v>8.9047613719017509</v>
      </c>
      <c r="I4" s="141">
        <v>40926</v>
      </c>
      <c r="J4" s="186">
        <v>64</v>
      </c>
      <c r="K4" s="186">
        <v>1</v>
      </c>
      <c r="L4" s="186">
        <v>3</v>
      </c>
      <c r="M4" s="217">
        <v>2011</v>
      </c>
      <c r="N4" s="42"/>
      <c r="O4" s="201"/>
      <c r="P4" s="207"/>
      <c r="Q4" s="42"/>
      <c r="R4" s="42"/>
      <c r="S4" s="42"/>
      <c r="T4" s="42"/>
    </row>
    <row r="5" spans="1:20">
      <c r="A5" s="4" t="s">
        <v>12</v>
      </c>
      <c r="B5" s="98" t="s">
        <v>2194</v>
      </c>
      <c r="C5" s="98">
        <v>4036</v>
      </c>
      <c r="D5" s="98" t="s">
        <v>2134</v>
      </c>
      <c r="E5" s="99">
        <v>53.705709264784012</v>
      </c>
      <c r="F5" s="6" t="s">
        <v>7</v>
      </c>
      <c r="G5" s="100">
        <v>1.8619994292780366</v>
      </c>
      <c r="H5" s="100">
        <v>8.1380005707219638</v>
      </c>
      <c r="I5" s="141">
        <v>40926</v>
      </c>
      <c r="J5" s="186">
        <v>61</v>
      </c>
      <c r="K5" s="186">
        <v>1</v>
      </c>
      <c r="L5" s="186">
        <v>3</v>
      </c>
      <c r="M5" s="217">
        <v>2011</v>
      </c>
      <c r="N5" s="42"/>
      <c r="O5" s="201"/>
      <c r="P5" s="207"/>
      <c r="Q5" s="42"/>
      <c r="R5" s="42"/>
      <c r="S5" s="42"/>
      <c r="T5" s="42"/>
    </row>
    <row r="6" spans="1:20">
      <c r="A6" s="4" t="s">
        <v>14</v>
      </c>
      <c r="B6" s="98" t="s">
        <v>2194</v>
      </c>
      <c r="C6" s="98">
        <v>4048</v>
      </c>
      <c r="D6" s="98" t="s">
        <v>2146</v>
      </c>
      <c r="E6" s="99">
        <v>72.811516612857091</v>
      </c>
      <c r="F6" s="6" t="s">
        <v>7</v>
      </c>
      <c r="G6" s="100">
        <v>1.3734091068546972</v>
      </c>
      <c r="H6" s="100">
        <v>8.6265908931453019</v>
      </c>
      <c r="I6" s="141">
        <v>40926</v>
      </c>
      <c r="J6" s="186">
        <v>60</v>
      </c>
      <c r="K6" s="186">
        <v>1</v>
      </c>
      <c r="L6" s="186">
        <v>3</v>
      </c>
      <c r="M6" s="217">
        <v>2011</v>
      </c>
      <c r="N6" s="42"/>
      <c r="O6" s="203"/>
      <c r="P6" s="207"/>
      <c r="Q6" s="42"/>
      <c r="R6" s="42"/>
      <c r="S6" s="42"/>
      <c r="T6" s="42"/>
    </row>
    <row r="7" spans="1:20">
      <c r="A7" s="4" t="s">
        <v>16</v>
      </c>
      <c r="B7" s="98" t="s">
        <v>2194</v>
      </c>
      <c r="C7" s="98">
        <v>4060</v>
      </c>
      <c r="D7" s="98" t="s">
        <v>2158</v>
      </c>
      <c r="E7" s="99">
        <v>65.863950304466883</v>
      </c>
      <c r="F7" s="6" t="s">
        <v>7</v>
      </c>
      <c r="G7" s="100">
        <v>1.5182812378810207</v>
      </c>
      <c r="H7" s="100">
        <v>8.4817187621189802</v>
      </c>
      <c r="I7" s="141">
        <v>40926</v>
      </c>
      <c r="J7" s="186">
        <v>57</v>
      </c>
      <c r="K7" s="186">
        <v>2</v>
      </c>
      <c r="L7" s="186">
        <v>1</v>
      </c>
      <c r="M7" s="217">
        <v>2011</v>
      </c>
      <c r="N7" s="42"/>
      <c r="O7" s="204"/>
      <c r="P7" s="207"/>
      <c r="Q7" s="42"/>
      <c r="R7" s="42"/>
      <c r="S7" s="42"/>
      <c r="T7" s="42"/>
    </row>
    <row r="8" spans="1:20">
      <c r="A8" s="4" t="s">
        <v>18</v>
      </c>
      <c r="B8" s="98" t="s">
        <v>2194</v>
      </c>
      <c r="C8" s="98">
        <v>4072</v>
      </c>
      <c r="D8" s="98" t="s">
        <v>2170</v>
      </c>
      <c r="E8" s="99">
        <v>46.96248314193469</v>
      </c>
      <c r="F8" s="6" t="s">
        <v>7</v>
      </c>
      <c r="G8" s="100">
        <v>2.1293592951158491</v>
      </c>
      <c r="H8" s="100">
        <v>7.8706407048841509</v>
      </c>
      <c r="I8" s="141">
        <v>40926</v>
      </c>
      <c r="J8" s="186">
        <v>60</v>
      </c>
      <c r="K8" s="186">
        <v>2</v>
      </c>
      <c r="L8" s="186">
        <v>2</v>
      </c>
      <c r="M8" s="217">
        <v>2011</v>
      </c>
      <c r="N8" s="42"/>
      <c r="O8" s="203"/>
      <c r="P8" s="207"/>
      <c r="Q8" s="42"/>
      <c r="R8" s="42"/>
      <c r="S8" s="42"/>
      <c r="T8" s="42"/>
    </row>
    <row r="9" spans="1:20">
      <c r="A9" s="4" t="s">
        <v>20</v>
      </c>
      <c r="B9" s="98" t="s">
        <v>2194</v>
      </c>
      <c r="C9" s="98">
        <v>4085</v>
      </c>
      <c r="D9" s="98" t="s">
        <v>2182</v>
      </c>
      <c r="E9" s="99">
        <v>64.535739098451103</v>
      </c>
      <c r="F9" s="6" t="s">
        <v>7</v>
      </c>
      <c r="G9" s="100">
        <v>1.5495290113195599</v>
      </c>
      <c r="H9" s="100">
        <v>8.4504709886804399</v>
      </c>
      <c r="I9" s="141">
        <v>40927</v>
      </c>
      <c r="J9" s="186">
        <v>69</v>
      </c>
      <c r="K9" s="186">
        <v>2</v>
      </c>
      <c r="L9" s="186">
        <v>3</v>
      </c>
      <c r="M9" s="217">
        <v>2011</v>
      </c>
      <c r="N9" s="42"/>
      <c r="O9" s="203"/>
      <c r="P9" s="207"/>
      <c r="Q9" s="42"/>
      <c r="R9" s="42"/>
      <c r="S9" s="42"/>
      <c r="T9" s="42"/>
    </row>
    <row r="10" spans="1:20">
      <c r="A10" s="4" t="s">
        <v>22</v>
      </c>
      <c r="B10" s="98" t="s">
        <v>2194</v>
      </c>
      <c r="C10" s="98">
        <v>4001</v>
      </c>
      <c r="D10" s="98" t="s">
        <v>2099</v>
      </c>
      <c r="E10" s="99">
        <v>67.089991417712213</v>
      </c>
      <c r="F10" s="6" t="s">
        <v>7</v>
      </c>
      <c r="G10" s="100">
        <v>1.4905352927739282</v>
      </c>
      <c r="H10" s="100">
        <v>8.5094647072260727</v>
      </c>
      <c r="I10" s="141">
        <v>40926</v>
      </c>
      <c r="J10" s="186">
        <v>61</v>
      </c>
      <c r="K10" s="186">
        <v>1</v>
      </c>
      <c r="L10" s="186">
        <v>3</v>
      </c>
      <c r="M10" s="217">
        <v>2011</v>
      </c>
      <c r="N10" s="42"/>
      <c r="O10" s="203"/>
      <c r="P10" s="207"/>
      <c r="Q10" s="42"/>
      <c r="R10" s="42"/>
      <c r="S10" s="42"/>
      <c r="T10" s="42"/>
    </row>
    <row r="11" spans="1:20">
      <c r="A11" s="4" t="s">
        <v>24</v>
      </c>
      <c r="B11" s="98" t="s">
        <v>2194</v>
      </c>
      <c r="C11" s="98">
        <v>4013</v>
      </c>
      <c r="D11" s="98" t="s">
        <v>2111</v>
      </c>
      <c r="E11" s="99">
        <v>25.071825575217623</v>
      </c>
      <c r="F11" s="6" t="s">
        <v>7</v>
      </c>
      <c r="G11" s="100">
        <v>3.9885408304230356</v>
      </c>
      <c r="H11" s="100">
        <v>6.0114591695769644</v>
      </c>
      <c r="I11" s="141">
        <v>40926</v>
      </c>
      <c r="J11" s="186">
        <v>66</v>
      </c>
      <c r="K11" s="186">
        <v>2</v>
      </c>
      <c r="L11" s="186">
        <v>3</v>
      </c>
      <c r="M11" s="217">
        <v>2011</v>
      </c>
      <c r="N11" s="42"/>
      <c r="O11" s="205"/>
      <c r="P11" s="207"/>
      <c r="Q11" s="42"/>
      <c r="R11" s="42"/>
      <c r="S11" s="42"/>
      <c r="T11" s="42"/>
    </row>
    <row r="12" spans="1:20">
      <c r="A12" s="4" t="s">
        <v>26</v>
      </c>
      <c r="B12" s="98" t="s">
        <v>2194</v>
      </c>
      <c r="C12" s="98">
        <v>4025</v>
      </c>
      <c r="D12" s="98" t="s">
        <v>2123</v>
      </c>
      <c r="E12" s="99">
        <v>67.294331603253099</v>
      </c>
      <c r="F12" s="6" t="s">
        <v>7</v>
      </c>
      <c r="G12" s="100">
        <v>1.4860092613679494</v>
      </c>
      <c r="H12" s="100">
        <v>8.5139907386320512</v>
      </c>
      <c r="I12" s="141">
        <v>40926</v>
      </c>
      <c r="J12" s="186">
        <v>64</v>
      </c>
      <c r="K12" s="186">
        <v>2</v>
      </c>
      <c r="L12" s="186">
        <v>2</v>
      </c>
      <c r="M12" s="217">
        <v>2011</v>
      </c>
      <c r="N12" s="42"/>
      <c r="O12" s="201"/>
      <c r="P12" s="207"/>
      <c r="Q12" s="42"/>
      <c r="R12" s="42"/>
      <c r="S12" s="42"/>
      <c r="T12" s="42"/>
    </row>
    <row r="13" spans="1:20">
      <c r="A13" s="4" t="s">
        <v>28</v>
      </c>
      <c r="B13" s="98" t="s">
        <v>2194</v>
      </c>
      <c r="C13" s="98">
        <v>4037</v>
      </c>
      <c r="D13" s="98" t="s">
        <v>2135</v>
      </c>
      <c r="E13" s="99">
        <v>61.164126037026442</v>
      </c>
      <c r="F13" s="6" t="s">
        <v>7</v>
      </c>
      <c r="G13" s="100">
        <v>1.6349452935772153</v>
      </c>
      <c r="H13" s="100">
        <v>8.365054706422784</v>
      </c>
      <c r="I13" s="141">
        <v>40926</v>
      </c>
      <c r="J13" s="186">
        <v>62</v>
      </c>
      <c r="K13" s="186">
        <v>2</v>
      </c>
      <c r="L13" s="186">
        <v>2</v>
      </c>
      <c r="M13" s="217">
        <v>2011</v>
      </c>
      <c r="N13" s="42"/>
      <c r="O13" s="201"/>
      <c r="P13" s="207"/>
      <c r="Q13" s="42"/>
      <c r="R13" s="42"/>
      <c r="S13" s="42"/>
      <c r="T13" s="42"/>
    </row>
    <row r="14" spans="1:20">
      <c r="A14" s="4" t="s">
        <v>30</v>
      </c>
      <c r="B14" s="98" t="s">
        <v>2194</v>
      </c>
      <c r="C14" s="98">
        <v>4049</v>
      </c>
      <c r="D14" s="98" t="s">
        <v>2147</v>
      </c>
      <c r="E14" s="99">
        <v>49.414565368425357</v>
      </c>
      <c r="F14" s="6" t="s">
        <v>7</v>
      </c>
      <c r="G14" s="100">
        <v>2.0236948206347565</v>
      </c>
      <c r="H14" s="100">
        <v>7.9763051793652435</v>
      </c>
      <c r="I14" s="141">
        <v>40926</v>
      </c>
      <c r="J14" s="186">
        <v>57</v>
      </c>
      <c r="K14" s="186">
        <v>2</v>
      </c>
      <c r="L14" s="186">
        <v>1</v>
      </c>
      <c r="M14" s="217">
        <v>2011</v>
      </c>
      <c r="N14" s="42"/>
      <c r="O14" s="201"/>
      <c r="P14" s="207"/>
      <c r="Q14" s="42"/>
      <c r="R14" s="42"/>
      <c r="S14" s="42"/>
      <c r="T14" s="42"/>
    </row>
    <row r="15" spans="1:20">
      <c r="A15" s="4" t="s">
        <v>32</v>
      </c>
      <c r="B15" s="98" t="s">
        <v>2194</v>
      </c>
      <c r="C15" s="98">
        <v>4061</v>
      </c>
      <c r="D15" s="98" t="s">
        <v>2159</v>
      </c>
      <c r="E15" s="99">
        <v>55.544770934652007</v>
      </c>
      <c r="F15" s="6" t="s">
        <v>7</v>
      </c>
      <c r="G15" s="100">
        <v>1.8003494895612986</v>
      </c>
      <c r="H15" s="100">
        <v>8.1996505104387012</v>
      </c>
      <c r="I15" s="141">
        <v>40926</v>
      </c>
      <c r="J15" s="186">
        <v>52</v>
      </c>
      <c r="K15" s="186">
        <v>2</v>
      </c>
      <c r="L15" s="186">
        <v>1</v>
      </c>
      <c r="M15" s="217">
        <v>2011</v>
      </c>
      <c r="N15" s="42"/>
      <c r="O15" s="201"/>
      <c r="P15" s="207"/>
      <c r="Q15" s="42"/>
      <c r="R15" s="42"/>
      <c r="S15" s="42"/>
      <c r="T15" s="42"/>
    </row>
    <row r="16" spans="1:20">
      <c r="A16" s="4" t="s">
        <v>34</v>
      </c>
      <c r="B16" s="98" t="s">
        <v>2194</v>
      </c>
      <c r="C16" s="98">
        <v>4074</v>
      </c>
      <c r="D16" s="98" t="s">
        <v>2171</v>
      </c>
      <c r="E16" s="99">
        <v>77.409170787527074</v>
      </c>
      <c r="F16" s="6" t="s">
        <v>7</v>
      </c>
      <c r="G16" s="100">
        <v>1.2918366000131987</v>
      </c>
      <c r="H16" s="100">
        <v>8.7081633999868018</v>
      </c>
      <c r="I16" s="141">
        <v>40927</v>
      </c>
      <c r="J16" s="186">
        <v>64</v>
      </c>
      <c r="K16" s="186">
        <v>1</v>
      </c>
      <c r="L16" s="186">
        <v>3</v>
      </c>
      <c r="M16" s="217">
        <v>2011</v>
      </c>
      <c r="N16" s="42"/>
      <c r="O16" s="201"/>
      <c r="P16" s="207"/>
      <c r="Q16" s="42"/>
      <c r="R16" s="42"/>
      <c r="S16" s="42"/>
      <c r="T16" s="42"/>
    </row>
    <row r="17" spans="1:20">
      <c r="A17" s="4" t="s">
        <v>36</v>
      </c>
      <c r="B17" s="98" t="s">
        <v>2194</v>
      </c>
      <c r="C17" s="98">
        <v>4086</v>
      </c>
      <c r="D17" s="98" t="s">
        <v>2183</v>
      </c>
      <c r="E17" s="99">
        <v>67.498671788793985</v>
      </c>
      <c r="F17" s="6" t="s">
        <v>7</v>
      </c>
      <c r="G17" s="100">
        <v>1.48151063346704</v>
      </c>
      <c r="H17" s="100">
        <v>8.5184893665329593</v>
      </c>
      <c r="I17" s="141">
        <v>40927</v>
      </c>
      <c r="J17" s="186">
        <v>67</v>
      </c>
      <c r="K17" s="186">
        <v>2</v>
      </c>
      <c r="L17" s="186">
        <v>3</v>
      </c>
      <c r="M17" s="217">
        <v>2011</v>
      </c>
      <c r="N17" s="42"/>
      <c r="O17" s="201"/>
      <c r="P17" s="207"/>
      <c r="Q17" s="42"/>
      <c r="R17" s="42"/>
      <c r="S17" s="42"/>
      <c r="T17" s="42"/>
    </row>
    <row r="18" spans="1:20">
      <c r="A18" s="4" t="s">
        <v>38</v>
      </c>
      <c r="B18" s="98" t="s">
        <v>2194</v>
      </c>
      <c r="C18" s="98">
        <v>4002</v>
      </c>
      <c r="D18" s="98" t="s">
        <v>2100</v>
      </c>
      <c r="E18" s="99">
        <v>55.953451305733786</v>
      </c>
      <c r="F18" s="6" t="s">
        <v>7</v>
      </c>
      <c r="G18" s="100">
        <v>1.7871998539213001</v>
      </c>
      <c r="H18" s="100">
        <v>8.212800146078699</v>
      </c>
      <c r="I18" s="141">
        <v>40926</v>
      </c>
      <c r="J18" s="186">
        <v>67</v>
      </c>
      <c r="K18" s="186">
        <v>2</v>
      </c>
      <c r="L18" s="186">
        <v>3</v>
      </c>
      <c r="M18" s="217">
        <v>2011</v>
      </c>
      <c r="N18" s="42"/>
      <c r="O18" s="203"/>
      <c r="P18" s="207"/>
      <c r="Q18" s="42"/>
      <c r="R18" s="42"/>
      <c r="S18" s="42"/>
      <c r="T18" s="42"/>
    </row>
    <row r="19" spans="1:20">
      <c r="A19" s="4" t="s">
        <v>40</v>
      </c>
      <c r="B19" s="98" t="s">
        <v>2194</v>
      </c>
      <c r="C19" s="98">
        <v>4014</v>
      </c>
      <c r="D19" s="98" t="s">
        <v>2112</v>
      </c>
      <c r="E19" s="99">
        <v>118.78805835955701</v>
      </c>
      <c r="F19" s="6" t="s">
        <v>7</v>
      </c>
      <c r="G19" s="100">
        <v>1</v>
      </c>
      <c r="H19" s="100">
        <v>9</v>
      </c>
      <c r="I19" s="141">
        <v>40926</v>
      </c>
      <c r="J19" s="186">
        <v>58</v>
      </c>
      <c r="K19" s="186">
        <v>1</v>
      </c>
      <c r="L19" s="186">
        <v>3</v>
      </c>
      <c r="M19" s="217">
        <v>2011</v>
      </c>
      <c r="N19" s="42"/>
      <c r="O19" s="201"/>
      <c r="P19" s="207"/>
      <c r="Q19" s="42"/>
      <c r="R19" s="42"/>
      <c r="S19" s="42"/>
      <c r="T19" s="42"/>
    </row>
    <row r="20" spans="1:20">
      <c r="A20" s="4" t="s">
        <v>42</v>
      </c>
      <c r="B20" s="98" t="s">
        <v>2194</v>
      </c>
      <c r="C20" s="98">
        <v>4026</v>
      </c>
      <c r="D20" s="98" t="s">
        <v>2124</v>
      </c>
      <c r="E20" s="99">
        <v>24.826617352568555</v>
      </c>
      <c r="F20" s="6" t="s">
        <v>7</v>
      </c>
      <c r="G20" s="100">
        <v>4.0279349610894144</v>
      </c>
      <c r="H20" s="100">
        <v>5.9720650389105856</v>
      </c>
      <c r="I20" s="141">
        <v>40926</v>
      </c>
      <c r="J20" s="186">
        <v>65</v>
      </c>
      <c r="K20" s="186">
        <v>2</v>
      </c>
      <c r="L20" s="186">
        <v>3</v>
      </c>
      <c r="M20" s="217">
        <v>2011</v>
      </c>
      <c r="N20" s="42"/>
      <c r="O20" s="203"/>
      <c r="P20" s="207"/>
      <c r="Q20" s="42"/>
      <c r="R20" s="42"/>
      <c r="S20" s="42"/>
      <c r="T20" s="42"/>
    </row>
    <row r="21" spans="1:20">
      <c r="A21" s="4" t="s">
        <v>44</v>
      </c>
      <c r="B21" s="98" t="s">
        <v>2194</v>
      </c>
      <c r="C21" s="98">
        <v>4038</v>
      </c>
      <c r="D21" s="98" t="s">
        <v>2136</v>
      </c>
      <c r="E21" s="99">
        <v>70.665944664677752</v>
      </c>
      <c r="F21" s="6" t="s">
        <v>7</v>
      </c>
      <c r="G21" s="100">
        <v>1.4151087978023567</v>
      </c>
      <c r="H21" s="100">
        <v>8.5848912021976425</v>
      </c>
      <c r="I21" s="141">
        <v>40926</v>
      </c>
      <c r="J21" s="186">
        <v>61</v>
      </c>
      <c r="K21" s="186">
        <v>2</v>
      </c>
      <c r="L21" s="186">
        <v>2</v>
      </c>
      <c r="M21" s="217">
        <v>2011</v>
      </c>
      <c r="N21" s="42"/>
      <c r="O21" s="203"/>
      <c r="P21" s="207"/>
      <c r="Q21" s="42"/>
      <c r="R21" s="42"/>
      <c r="S21" s="42"/>
      <c r="T21" s="42"/>
    </row>
    <row r="22" spans="1:20">
      <c r="A22" s="4" t="s">
        <v>46</v>
      </c>
      <c r="B22" s="98" t="s">
        <v>2194</v>
      </c>
      <c r="C22" s="98">
        <v>4050</v>
      </c>
      <c r="D22" s="98" t="s">
        <v>2148</v>
      </c>
      <c r="E22" s="99">
        <v>39.810576648003597</v>
      </c>
      <c r="F22" s="6" t="s">
        <v>7</v>
      </c>
      <c r="G22" s="100">
        <v>2.5118952906454508</v>
      </c>
      <c r="H22" s="100">
        <v>7.4881047093545492</v>
      </c>
      <c r="I22" s="141">
        <v>40926</v>
      </c>
      <c r="J22" s="186">
        <v>52</v>
      </c>
      <c r="K22" s="186">
        <v>0</v>
      </c>
      <c r="L22" s="186">
        <v>0</v>
      </c>
      <c r="M22" s="217">
        <v>2011</v>
      </c>
      <c r="N22" s="42"/>
      <c r="O22" s="203"/>
      <c r="P22" s="207"/>
      <c r="Q22" s="42"/>
      <c r="R22" s="42"/>
      <c r="S22" s="42"/>
      <c r="T22" s="42"/>
    </row>
    <row r="23" spans="1:20">
      <c r="A23" s="4" t="s">
        <v>48</v>
      </c>
      <c r="B23" s="98" t="s">
        <v>2194</v>
      </c>
      <c r="C23" s="98">
        <v>4062</v>
      </c>
      <c r="D23" s="98" t="s">
        <v>2160</v>
      </c>
      <c r="E23" s="99">
        <v>62.287997057501329</v>
      </c>
      <c r="F23" s="6" t="s">
        <v>7</v>
      </c>
      <c r="G23" s="100">
        <v>1.6054457475600754</v>
      </c>
      <c r="H23" s="100">
        <v>8.3945542524399244</v>
      </c>
      <c r="I23" s="141">
        <v>40926</v>
      </c>
      <c r="J23" s="186">
        <v>63</v>
      </c>
      <c r="K23" s="186">
        <v>2</v>
      </c>
      <c r="L23" s="186">
        <v>3</v>
      </c>
      <c r="M23" s="217">
        <v>2011</v>
      </c>
      <c r="N23" s="42"/>
      <c r="O23" s="205"/>
      <c r="P23" s="207"/>
      <c r="Q23" s="42"/>
      <c r="R23" s="42"/>
      <c r="S23" s="42"/>
      <c r="T23" s="42"/>
    </row>
    <row r="24" spans="1:20">
      <c r="A24" s="4" t="s">
        <v>50</v>
      </c>
      <c r="B24" s="98" t="s">
        <v>2194</v>
      </c>
      <c r="C24" s="98">
        <v>4075</v>
      </c>
      <c r="D24" s="98" t="s">
        <v>2172</v>
      </c>
      <c r="E24" s="99">
        <v>33.578200989006497</v>
      </c>
      <c r="F24" s="6" t="s">
        <v>7</v>
      </c>
      <c r="G24" s="100">
        <v>2.9781226228510573</v>
      </c>
      <c r="H24" s="100">
        <v>7.0218773771489431</v>
      </c>
      <c r="I24" s="141">
        <v>40927</v>
      </c>
      <c r="J24" s="186">
        <v>67</v>
      </c>
      <c r="K24" s="186">
        <v>2</v>
      </c>
      <c r="L24" s="186">
        <v>2</v>
      </c>
      <c r="M24" s="217">
        <v>2011</v>
      </c>
      <c r="N24" s="42"/>
      <c r="O24" s="201"/>
      <c r="P24" s="207"/>
      <c r="Q24" s="42"/>
      <c r="R24" s="42"/>
      <c r="S24" s="42"/>
      <c r="T24" s="42"/>
    </row>
    <row r="25" spans="1:20">
      <c r="A25" s="4" t="s">
        <v>52</v>
      </c>
      <c r="B25" s="98" t="s">
        <v>2194</v>
      </c>
      <c r="C25" s="98">
        <v>4087</v>
      </c>
      <c r="D25" s="98" t="s">
        <v>2184</v>
      </c>
      <c r="E25" s="99">
        <v>63.003187706894437</v>
      </c>
      <c r="F25" s="6" t="s">
        <v>7</v>
      </c>
      <c r="G25" s="100">
        <v>1.5872212762507094</v>
      </c>
      <c r="H25" s="100">
        <v>8.412778723749291</v>
      </c>
      <c r="I25" s="141">
        <v>40927</v>
      </c>
      <c r="J25" s="186">
        <v>67</v>
      </c>
      <c r="K25" s="186">
        <v>2</v>
      </c>
      <c r="L25" s="186">
        <v>2</v>
      </c>
      <c r="M25" s="217">
        <v>2011</v>
      </c>
      <c r="N25" s="42"/>
      <c r="O25" s="201"/>
      <c r="P25" s="207"/>
      <c r="Q25" s="42"/>
      <c r="R25" s="42"/>
      <c r="S25" s="42"/>
      <c r="T25" s="42"/>
    </row>
    <row r="26" spans="1:20">
      <c r="A26" s="4" t="s">
        <v>54</v>
      </c>
      <c r="B26" s="98" t="s">
        <v>2194</v>
      </c>
      <c r="C26" s="98">
        <v>4003</v>
      </c>
      <c r="D26" s="98" t="s">
        <v>2101</v>
      </c>
      <c r="E26" s="99">
        <v>70.870284850218638</v>
      </c>
      <c r="F26" s="6" t="s">
        <v>7</v>
      </c>
      <c r="G26" s="100">
        <v>1.4110286167375479</v>
      </c>
      <c r="H26" s="100">
        <v>8.5889713832624519</v>
      </c>
      <c r="I26" s="141">
        <v>40926</v>
      </c>
      <c r="J26" s="186">
        <v>63</v>
      </c>
      <c r="K26" s="186">
        <v>2</v>
      </c>
      <c r="L26" s="186">
        <v>3</v>
      </c>
      <c r="M26" s="217">
        <v>2011</v>
      </c>
      <c r="N26" s="42"/>
      <c r="O26" s="201"/>
      <c r="P26" s="207"/>
      <c r="Q26" s="42"/>
      <c r="R26" s="42"/>
      <c r="S26" s="42"/>
      <c r="T26" s="42"/>
    </row>
    <row r="27" spans="1:20">
      <c r="A27" s="4" t="s">
        <v>56</v>
      </c>
      <c r="B27" s="98" t="s">
        <v>2194</v>
      </c>
      <c r="C27" s="98">
        <v>4015</v>
      </c>
      <c r="D27" s="98" t="s">
        <v>2113</v>
      </c>
      <c r="E27" s="99">
        <v>37.358494421512937</v>
      </c>
      <c r="F27" s="6" t="s">
        <v>7</v>
      </c>
      <c r="G27" s="100">
        <v>2.6767674005196223</v>
      </c>
      <c r="H27" s="100">
        <v>7.3232325994803773</v>
      </c>
      <c r="I27" s="141">
        <v>40926</v>
      </c>
      <c r="J27" s="186">
        <v>69</v>
      </c>
      <c r="K27" s="186">
        <v>2</v>
      </c>
      <c r="L27" s="186">
        <v>3</v>
      </c>
      <c r="M27" s="217">
        <v>2011</v>
      </c>
      <c r="N27" s="42"/>
      <c r="O27" s="201"/>
      <c r="P27" s="207"/>
      <c r="Q27" s="42"/>
      <c r="R27" s="42"/>
      <c r="S27" s="42"/>
      <c r="T27" s="42"/>
    </row>
    <row r="28" spans="1:20">
      <c r="A28" s="4" t="s">
        <v>58</v>
      </c>
      <c r="B28" s="98" t="s">
        <v>2194</v>
      </c>
      <c r="C28" s="98">
        <v>4027</v>
      </c>
      <c r="D28" s="98" t="s">
        <v>2125</v>
      </c>
      <c r="E28" s="99">
        <v>87.72835015734195</v>
      </c>
      <c r="F28" s="6" t="s">
        <v>7</v>
      </c>
      <c r="G28" s="100">
        <v>1.1398823734932741</v>
      </c>
      <c r="H28" s="100">
        <v>8.8601176265067263</v>
      </c>
      <c r="I28" s="141">
        <v>40926</v>
      </c>
      <c r="J28" s="186">
        <v>62</v>
      </c>
      <c r="K28" s="186">
        <v>1</v>
      </c>
      <c r="L28" s="186">
        <v>3</v>
      </c>
      <c r="M28" s="217">
        <v>2011</v>
      </c>
      <c r="N28" s="42"/>
      <c r="O28" s="201"/>
      <c r="P28" s="207"/>
      <c r="Q28" s="42"/>
      <c r="R28" s="42"/>
      <c r="S28" s="42"/>
      <c r="T28" s="42"/>
    </row>
    <row r="29" spans="1:20">
      <c r="A29" s="4" t="s">
        <v>60</v>
      </c>
      <c r="B29" s="98" t="s">
        <v>2194</v>
      </c>
      <c r="C29" s="98">
        <v>4039</v>
      </c>
      <c r="D29" s="98" t="s">
        <v>2137</v>
      </c>
      <c r="E29" s="99">
        <v>45.123421472066696</v>
      </c>
      <c r="F29" s="6" t="s">
        <v>7</v>
      </c>
      <c r="G29" s="100">
        <v>2.2161440054341672</v>
      </c>
      <c r="H29" s="100">
        <v>7.7838559945658332</v>
      </c>
      <c r="I29" s="141">
        <v>40926</v>
      </c>
      <c r="J29" s="186">
        <v>62</v>
      </c>
      <c r="K29" s="186">
        <v>2</v>
      </c>
      <c r="L29" s="186">
        <v>2</v>
      </c>
      <c r="M29" s="217">
        <v>2011</v>
      </c>
      <c r="N29" s="42"/>
      <c r="O29" s="201"/>
      <c r="P29" s="207"/>
      <c r="Q29" s="42"/>
      <c r="R29" s="42"/>
      <c r="S29" s="42"/>
      <c r="T29" s="42"/>
    </row>
    <row r="30" spans="1:20">
      <c r="A30" s="4" t="s">
        <v>62</v>
      </c>
      <c r="B30" s="98" t="s">
        <v>2194</v>
      </c>
      <c r="C30" s="98">
        <v>4051</v>
      </c>
      <c r="D30" s="98" t="s">
        <v>2149</v>
      </c>
      <c r="E30" s="99">
        <v>88.239200621194172</v>
      </c>
      <c r="F30" s="6" t="s">
        <v>7</v>
      </c>
      <c r="G30" s="100">
        <v>1.1332831586869681</v>
      </c>
      <c r="H30" s="100">
        <v>8.8667168413130319</v>
      </c>
      <c r="I30" s="141">
        <v>40926</v>
      </c>
      <c r="J30" s="186">
        <v>71</v>
      </c>
      <c r="K30" s="186">
        <v>1</v>
      </c>
      <c r="L30" s="186">
        <v>3</v>
      </c>
      <c r="M30" s="217">
        <v>2011</v>
      </c>
      <c r="N30" s="42"/>
      <c r="O30" s="203"/>
      <c r="P30" s="207"/>
      <c r="Q30" s="42"/>
      <c r="R30" s="42"/>
      <c r="S30" s="42"/>
      <c r="T30" s="42"/>
    </row>
    <row r="31" spans="1:20">
      <c r="A31" s="4" t="s">
        <v>64</v>
      </c>
      <c r="B31" s="98" t="s">
        <v>2194</v>
      </c>
      <c r="C31" s="98">
        <v>4063</v>
      </c>
      <c r="D31" s="98" t="s">
        <v>2161</v>
      </c>
      <c r="E31" s="99">
        <v>45.429931750378032</v>
      </c>
      <c r="F31" s="6" t="s">
        <v>7</v>
      </c>
      <c r="G31" s="100">
        <v>2.2011919487237153</v>
      </c>
      <c r="H31" s="100">
        <v>7.7988080512762847</v>
      </c>
      <c r="I31" s="141">
        <v>40926</v>
      </c>
      <c r="J31" s="186">
        <v>60</v>
      </c>
      <c r="K31" s="186">
        <v>1</v>
      </c>
      <c r="L31" s="186">
        <v>3</v>
      </c>
      <c r="M31" s="217">
        <v>2011</v>
      </c>
      <c r="N31" s="42"/>
      <c r="O31" s="204"/>
      <c r="P31" s="207"/>
      <c r="Q31" s="42"/>
      <c r="R31" s="42"/>
      <c r="S31" s="42"/>
      <c r="T31" s="42"/>
    </row>
    <row r="32" spans="1:20">
      <c r="A32" s="4" t="s">
        <v>66</v>
      </c>
      <c r="B32" s="98" t="s">
        <v>2194</v>
      </c>
      <c r="C32" s="98">
        <v>4076</v>
      </c>
      <c r="D32" s="98" t="s">
        <v>2173</v>
      </c>
      <c r="E32" s="99">
        <v>35.110752380563163</v>
      </c>
      <c r="F32" s="6" t="s">
        <v>7</v>
      </c>
      <c r="G32" s="100">
        <v>2.8481303651971484</v>
      </c>
      <c r="H32" s="100">
        <v>7.1518696348028516</v>
      </c>
      <c r="I32" s="141">
        <v>40927</v>
      </c>
      <c r="J32" s="186">
        <v>55</v>
      </c>
      <c r="K32" s="186">
        <v>0</v>
      </c>
      <c r="L32" s="186">
        <v>0</v>
      </c>
      <c r="M32" s="217">
        <v>2011</v>
      </c>
      <c r="N32" s="42"/>
      <c r="O32" s="203"/>
      <c r="P32" s="207"/>
      <c r="Q32" s="42"/>
      <c r="R32" s="42"/>
      <c r="S32" s="42"/>
      <c r="T32" s="42"/>
    </row>
    <row r="33" spans="1:20">
      <c r="A33" s="4" t="s">
        <v>68</v>
      </c>
      <c r="B33" s="98" t="s">
        <v>2194</v>
      </c>
      <c r="C33" s="98">
        <v>4088</v>
      </c>
      <c r="D33" s="98" t="s">
        <v>2185</v>
      </c>
      <c r="E33" s="99">
        <v>50.640606481670687</v>
      </c>
      <c r="F33" s="6" t="s">
        <v>7</v>
      </c>
      <c r="G33" s="100">
        <v>1.974699889034601</v>
      </c>
      <c r="H33" s="100">
        <v>8.0253001109653983</v>
      </c>
      <c r="I33" s="141">
        <v>40927</v>
      </c>
      <c r="J33" s="186">
        <v>63</v>
      </c>
      <c r="K33" s="186">
        <v>1</v>
      </c>
      <c r="L33" s="186">
        <v>2</v>
      </c>
      <c r="M33" s="217">
        <v>2011</v>
      </c>
      <c r="N33" s="42"/>
      <c r="O33" s="203"/>
      <c r="P33" s="207"/>
      <c r="Q33" s="42"/>
      <c r="R33" s="42"/>
      <c r="S33" s="42"/>
      <c r="T33" s="42"/>
    </row>
    <row r="34" spans="1:20">
      <c r="A34" s="101" t="s">
        <v>70</v>
      </c>
      <c r="B34" s="98" t="s">
        <v>2194</v>
      </c>
      <c r="C34" s="98">
        <v>4004</v>
      </c>
      <c r="D34" s="98" t="s">
        <v>2102</v>
      </c>
      <c r="E34" s="99">
        <v>68.724712902039315</v>
      </c>
      <c r="F34" s="6" t="s">
        <v>7</v>
      </c>
      <c r="G34" s="100">
        <v>1.455080651155876</v>
      </c>
      <c r="H34" s="100">
        <v>8.5449193488441235</v>
      </c>
      <c r="I34" s="141">
        <v>40926</v>
      </c>
      <c r="J34" s="186">
        <v>61</v>
      </c>
      <c r="K34" s="186">
        <v>2</v>
      </c>
      <c r="L34" s="186">
        <v>2</v>
      </c>
      <c r="M34" s="217">
        <v>2011</v>
      </c>
      <c r="N34" s="42"/>
      <c r="O34" s="203"/>
      <c r="P34" s="207"/>
      <c r="Q34" s="42"/>
      <c r="R34" s="42"/>
      <c r="S34" s="42"/>
      <c r="T34" s="42"/>
    </row>
    <row r="35" spans="1:20">
      <c r="A35" s="101" t="s">
        <v>72</v>
      </c>
      <c r="B35" s="98" t="s">
        <v>2194</v>
      </c>
      <c r="C35" s="98">
        <v>4016</v>
      </c>
      <c r="D35" s="98" t="s">
        <v>2114</v>
      </c>
      <c r="E35" s="99">
        <v>64.944419469532875</v>
      </c>
      <c r="F35" s="6" t="s">
        <v>7</v>
      </c>
      <c r="G35" s="100">
        <v>1.5397781798159365</v>
      </c>
      <c r="H35" s="100">
        <v>8.4602218201840635</v>
      </c>
      <c r="I35" s="141">
        <v>40926</v>
      </c>
      <c r="J35" s="186">
        <v>85</v>
      </c>
      <c r="K35" s="186">
        <v>2</v>
      </c>
      <c r="L35" s="186">
        <v>3</v>
      </c>
      <c r="M35" s="217">
        <v>2011</v>
      </c>
      <c r="N35" s="42"/>
      <c r="O35" s="205"/>
      <c r="P35" s="207"/>
      <c r="Q35" s="42"/>
      <c r="R35" s="42"/>
      <c r="S35" s="42"/>
      <c r="T35" s="42"/>
    </row>
    <row r="36" spans="1:20">
      <c r="A36" s="101" t="s">
        <v>74</v>
      </c>
      <c r="B36" s="98" t="s">
        <v>2194</v>
      </c>
      <c r="C36" s="98">
        <v>4028</v>
      </c>
      <c r="D36" s="98" t="s">
        <v>2126</v>
      </c>
      <c r="E36" s="99">
        <v>63.514038170746659</v>
      </c>
      <c r="F36" s="6" t="s">
        <v>7</v>
      </c>
      <c r="G36" s="100">
        <v>1.5744550792246441</v>
      </c>
      <c r="H36" s="100">
        <v>8.425544920775355</v>
      </c>
      <c r="I36" s="141">
        <v>40926</v>
      </c>
      <c r="J36" s="186">
        <v>61</v>
      </c>
      <c r="K36" s="186">
        <v>1</v>
      </c>
      <c r="L36" s="186">
        <v>2</v>
      </c>
      <c r="M36" s="217">
        <v>2011</v>
      </c>
      <c r="N36" s="42"/>
      <c r="O36" s="201"/>
      <c r="P36" s="207"/>
      <c r="Q36" s="42"/>
      <c r="R36" s="42"/>
      <c r="S36" s="42"/>
      <c r="T36" s="42"/>
    </row>
    <row r="37" spans="1:20">
      <c r="A37" s="4" t="s">
        <v>76</v>
      </c>
      <c r="B37" s="98" t="s">
        <v>2194</v>
      </c>
      <c r="C37" s="98">
        <v>4040</v>
      </c>
      <c r="D37" s="98" t="s">
        <v>2138</v>
      </c>
      <c r="E37" s="99">
        <v>46.451632678082476</v>
      </c>
      <c r="F37" s="6" t="s">
        <v>7</v>
      </c>
      <c r="G37" s="100">
        <v>2.1527768613218958</v>
      </c>
      <c r="H37" s="100">
        <v>7.8472231386781042</v>
      </c>
      <c r="I37" s="141">
        <v>40926</v>
      </c>
      <c r="J37" s="186">
        <v>52</v>
      </c>
      <c r="K37" s="186">
        <v>0</v>
      </c>
      <c r="L37" s="186">
        <v>0</v>
      </c>
      <c r="M37" s="217">
        <v>2011</v>
      </c>
      <c r="N37" s="42"/>
      <c r="O37" s="201"/>
      <c r="P37" s="207"/>
      <c r="Q37" s="42"/>
      <c r="R37" s="42"/>
      <c r="S37" s="42"/>
      <c r="T37" s="42"/>
    </row>
    <row r="38" spans="1:20">
      <c r="A38" s="6" t="s">
        <v>78</v>
      </c>
      <c r="B38" s="98" t="s">
        <v>2194</v>
      </c>
      <c r="C38" s="98">
        <v>4052</v>
      </c>
      <c r="D38" s="98" t="s">
        <v>2150</v>
      </c>
      <c r="E38" s="99">
        <v>46.451632678082476</v>
      </c>
      <c r="F38" s="6" t="s">
        <v>7</v>
      </c>
      <c r="G38" s="100">
        <v>2.1527768613218958</v>
      </c>
      <c r="H38" s="100">
        <v>7.8472231386781042</v>
      </c>
      <c r="I38" s="141">
        <v>40926</v>
      </c>
      <c r="J38" s="186">
        <v>60</v>
      </c>
      <c r="K38" s="186">
        <v>2</v>
      </c>
      <c r="L38" s="186">
        <v>2</v>
      </c>
      <c r="M38" s="217">
        <v>2011</v>
      </c>
      <c r="N38" s="42"/>
      <c r="O38" s="201"/>
      <c r="P38" s="207"/>
      <c r="Q38" s="42"/>
      <c r="R38" s="42"/>
      <c r="S38" s="42"/>
      <c r="T38" s="42"/>
    </row>
    <row r="39" spans="1:20">
      <c r="A39" s="4" t="s">
        <v>80</v>
      </c>
      <c r="B39" s="98" t="s">
        <v>2194</v>
      </c>
      <c r="C39" s="98">
        <v>4064</v>
      </c>
      <c r="D39" s="98" t="s">
        <v>2162</v>
      </c>
      <c r="E39" s="99">
        <v>83.130695982671952</v>
      </c>
      <c r="F39" s="6" t="s">
        <v>7</v>
      </c>
      <c r="G39" s="100">
        <v>1.202925090640939</v>
      </c>
      <c r="H39" s="100">
        <v>8.7970749093590612</v>
      </c>
      <c r="I39" s="141">
        <v>40926</v>
      </c>
      <c r="J39" s="186">
        <v>63</v>
      </c>
      <c r="K39" s="186">
        <v>2</v>
      </c>
      <c r="L39" s="186">
        <v>2</v>
      </c>
      <c r="M39" s="217">
        <v>2011</v>
      </c>
      <c r="N39" s="42"/>
      <c r="O39" s="201"/>
      <c r="P39" s="207"/>
      <c r="Q39" s="42"/>
      <c r="R39" s="42"/>
      <c r="S39" s="42"/>
      <c r="T39" s="42"/>
    </row>
    <row r="40" spans="1:20">
      <c r="A40" s="4" t="s">
        <v>82</v>
      </c>
      <c r="B40" s="98" t="s">
        <v>2194</v>
      </c>
      <c r="C40" s="98">
        <v>4077</v>
      </c>
      <c r="D40" s="98" t="s">
        <v>2174</v>
      </c>
      <c r="E40" s="99">
        <v>40.219257019085376</v>
      </c>
      <c r="F40" s="6" t="s">
        <v>7</v>
      </c>
      <c r="G40" s="100">
        <v>2.486371141877302</v>
      </c>
      <c r="H40" s="100">
        <v>7.513628858122698</v>
      </c>
      <c r="I40" s="141">
        <v>40927</v>
      </c>
      <c r="J40" s="186">
        <v>65</v>
      </c>
      <c r="K40" s="186">
        <v>1</v>
      </c>
      <c r="L40" s="186">
        <v>3</v>
      </c>
      <c r="M40" s="217">
        <v>2011</v>
      </c>
      <c r="N40" s="42"/>
      <c r="O40" s="201"/>
      <c r="P40" s="207"/>
      <c r="Q40" s="42"/>
      <c r="R40" s="42"/>
      <c r="S40" s="42"/>
      <c r="T40" s="42"/>
    </row>
    <row r="41" spans="1:20">
      <c r="A41" s="4" t="s">
        <v>84</v>
      </c>
      <c r="B41" s="98" t="s">
        <v>2194</v>
      </c>
      <c r="C41" s="98">
        <v>4090</v>
      </c>
      <c r="D41" s="98" t="s">
        <v>2186</v>
      </c>
      <c r="E41" s="99">
        <v>43.69304017328048</v>
      </c>
      <c r="F41" s="6" t="s">
        <v>7</v>
      </c>
      <c r="G41" s="100">
        <v>2.2886940254881325</v>
      </c>
      <c r="H41" s="100">
        <v>7.7113059745118679</v>
      </c>
      <c r="I41" s="141">
        <v>40927</v>
      </c>
      <c r="J41" s="186">
        <v>65</v>
      </c>
      <c r="K41" s="186">
        <v>1</v>
      </c>
      <c r="L41" s="186">
        <v>2</v>
      </c>
      <c r="M41" s="217">
        <v>2011</v>
      </c>
      <c r="N41" s="42"/>
      <c r="O41" s="201"/>
      <c r="P41" s="207"/>
      <c r="Q41" s="42"/>
      <c r="R41" s="42"/>
      <c r="S41" s="42"/>
      <c r="T41" s="42"/>
    </row>
    <row r="42" spans="1:20">
      <c r="A42" s="7" t="s">
        <v>86</v>
      </c>
      <c r="B42" s="98" t="s">
        <v>2194</v>
      </c>
      <c r="C42" s="98">
        <v>4005</v>
      </c>
      <c r="D42" s="98" t="s">
        <v>2103</v>
      </c>
      <c r="E42" s="99">
        <v>71.074625035759539</v>
      </c>
      <c r="F42" s="6" t="s">
        <v>7</v>
      </c>
      <c r="G42" s="100">
        <v>1.4069718967871774</v>
      </c>
      <c r="H42" s="100">
        <v>8.5930281032128235</v>
      </c>
      <c r="I42" s="141">
        <v>40926</v>
      </c>
      <c r="J42" s="186">
        <v>62</v>
      </c>
      <c r="K42" s="186">
        <v>1</v>
      </c>
      <c r="L42" s="186">
        <v>3</v>
      </c>
      <c r="M42" s="217">
        <v>2011</v>
      </c>
      <c r="N42" s="42"/>
      <c r="O42" s="201"/>
      <c r="P42" s="207"/>
      <c r="Q42" s="42"/>
      <c r="R42" s="42"/>
      <c r="S42" s="42"/>
      <c r="T42" s="42"/>
    </row>
    <row r="43" spans="1:20">
      <c r="A43" s="4" t="s">
        <v>88</v>
      </c>
      <c r="B43" s="98" t="s">
        <v>2194</v>
      </c>
      <c r="C43" s="98">
        <v>4017</v>
      </c>
      <c r="D43" s="98" t="s">
        <v>2115</v>
      </c>
      <c r="E43" s="99">
        <v>61.572806408108221</v>
      </c>
      <c r="F43" s="6" t="s">
        <v>7</v>
      </c>
      <c r="G43" s="100">
        <v>1.624093586658923</v>
      </c>
      <c r="H43" s="100">
        <v>8.3759064133410774</v>
      </c>
      <c r="I43" s="141">
        <v>40926</v>
      </c>
      <c r="J43" s="186">
        <v>65</v>
      </c>
      <c r="K43" s="186">
        <v>2</v>
      </c>
      <c r="L43" s="186">
        <v>3</v>
      </c>
      <c r="M43" s="217">
        <v>2011</v>
      </c>
      <c r="N43" s="42"/>
      <c r="O43" s="201"/>
      <c r="P43" s="207"/>
      <c r="Q43" s="42"/>
      <c r="R43" s="42"/>
      <c r="S43" s="42"/>
      <c r="T43" s="42"/>
    </row>
    <row r="44" spans="1:20">
      <c r="A44" s="7" t="s">
        <v>90</v>
      </c>
      <c r="B44" s="98" t="s">
        <v>2194</v>
      </c>
      <c r="C44" s="98">
        <v>4029</v>
      </c>
      <c r="D44" s="98" t="s">
        <v>2127</v>
      </c>
      <c r="E44" s="99">
        <v>55.340430749111121</v>
      </c>
      <c r="F44" s="6" t="s">
        <v>7</v>
      </c>
      <c r="G44" s="100">
        <v>1.8069971383734884</v>
      </c>
      <c r="H44" s="100">
        <v>8.1930028616265123</v>
      </c>
      <c r="I44" s="141">
        <v>40926</v>
      </c>
      <c r="J44" s="186">
        <v>61</v>
      </c>
      <c r="K44" s="186">
        <v>1</v>
      </c>
      <c r="L44" s="186">
        <v>2</v>
      </c>
      <c r="M44" s="217">
        <v>2011</v>
      </c>
      <c r="N44" s="42"/>
      <c r="O44" s="203"/>
      <c r="P44" s="207"/>
      <c r="Q44" s="42"/>
      <c r="R44" s="42"/>
      <c r="S44" s="42"/>
      <c r="T44" s="42"/>
    </row>
    <row r="45" spans="1:20">
      <c r="A45" s="4" t="s">
        <v>92</v>
      </c>
      <c r="B45" s="98" t="s">
        <v>2194</v>
      </c>
      <c r="C45" s="98">
        <v>4041</v>
      </c>
      <c r="D45" s="98" t="s">
        <v>2139</v>
      </c>
      <c r="E45" s="99">
        <v>43.488699987739587</v>
      </c>
      <c r="F45" s="6" t="s">
        <v>7</v>
      </c>
      <c r="G45" s="100">
        <v>2.2994479032068602</v>
      </c>
      <c r="H45" s="100">
        <v>7.7005520967931398</v>
      </c>
      <c r="I45" s="141">
        <v>40926</v>
      </c>
      <c r="J45" s="186">
        <v>60</v>
      </c>
      <c r="K45" s="186">
        <v>0</v>
      </c>
      <c r="L45" s="186">
        <v>0</v>
      </c>
      <c r="M45" s="217">
        <v>2011</v>
      </c>
      <c r="N45" s="42"/>
      <c r="O45" s="203"/>
      <c r="P45" s="207"/>
      <c r="Q45" s="42"/>
      <c r="R45" s="42"/>
      <c r="S45" s="42"/>
      <c r="T45" s="42"/>
    </row>
    <row r="46" spans="1:20">
      <c r="A46" s="6" t="s">
        <v>94</v>
      </c>
      <c r="B46" s="98" t="s">
        <v>2194</v>
      </c>
      <c r="C46" s="98">
        <v>4053</v>
      </c>
      <c r="D46" s="98" t="s">
        <v>2151</v>
      </c>
      <c r="E46" s="99">
        <v>40.627937390167148</v>
      </c>
      <c r="F46" s="6" t="s">
        <v>7</v>
      </c>
      <c r="G46" s="100">
        <v>2.4613604928957629</v>
      </c>
      <c r="H46" s="100">
        <v>7.5386395071042376</v>
      </c>
      <c r="I46" s="141">
        <v>40926</v>
      </c>
      <c r="J46" s="186">
        <v>55</v>
      </c>
      <c r="K46" s="186">
        <v>0</v>
      </c>
      <c r="L46" s="186">
        <v>0</v>
      </c>
      <c r="M46" s="217">
        <v>2011</v>
      </c>
      <c r="N46" s="42"/>
      <c r="O46" s="205"/>
      <c r="P46" s="207"/>
      <c r="Q46" s="42"/>
      <c r="R46" s="42"/>
      <c r="S46" s="42"/>
      <c r="T46" s="42"/>
    </row>
    <row r="47" spans="1:20">
      <c r="A47" s="6" t="s">
        <v>96</v>
      </c>
      <c r="B47" s="98" t="s">
        <v>2194</v>
      </c>
      <c r="C47" s="98">
        <v>4065</v>
      </c>
      <c r="D47" s="98" t="s">
        <v>2163</v>
      </c>
      <c r="E47" s="99">
        <v>75.467939024888636</v>
      </c>
      <c r="F47" s="6" t="s">
        <v>7</v>
      </c>
      <c r="G47" s="100">
        <v>1.3250659987815609</v>
      </c>
      <c r="H47" s="100">
        <v>8.6749340012184391</v>
      </c>
      <c r="I47" s="141">
        <v>40926</v>
      </c>
      <c r="J47" s="186">
        <v>65</v>
      </c>
      <c r="K47" s="186">
        <v>1</v>
      </c>
      <c r="L47" s="186">
        <v>4</v>
      </c>
      <c r="M47" s="217">
        <v>2011</v>
      </c>
      <c r="N47" s="42"/>
      <c r="O47" s="201"/>
      <c r="P47" s="207"/>
      <c r="Q47" s="42"/>
      <c r="R47" s="42"/>
      <c r="S47" s="42"/>
      <c r="T47" s="42"/>
    </row>
    <row r="48" spans="1:20">
      <c r="A48" s="6" t="s">
        <v>98</v>
      </c>
      <c r="B48" s="98" t="s">
        <v>2194</v>
      </c>
      <c r="C48" s="98">
        <v>4078</v>
      </c>
      <c r="D48" s="98" t="s">
        <v>2175</v>
      </c>
      <c r="E48" s="99">
        <v>45.123421472066696</v>
      </c>
      <c r="F48" s="6" t="s">
        <v>7</v>
      </c>
      <c r="G48" s="100">
        <v>2.2161440054341672</v>
      </c>
      <c r="H48" s="100">
        <v>7.7838559945658332</v>
      </c>
      <c r="I48" s="141">
        <v>40927</v>
      </c>
      <c r="J48" s="186">
        <v>65</v>
      </c>
      <c r="K48" s="186">
        <v>2</v>
      </c>
      <c r="L48" s="186">
        <v>2</v>
      </c>
      <c r="M48" s="217">
        <v>2011</v>
      </c>
      <c r="N48" s="42"/>
      <c r="O48" s="201"/>
      <c r="P48" s="207"/>
      <c r="Q48" s="42"/>
      <c r="R48" s="42"/>
      <c r="S48" s="42"/>
      <c r="T48" s="42"/>
    </row>
    <row r="49" spans="1:20">
      <c r="A49" s="6" t="s">
        <v>100</v>
      </c>
      <c r="B49" s="98" t="s">
        <v>2194</v>
      </c>
      <c r="C49" s="98">
        <v>4091</v>
      </c>
      <c r="D49" s="98" t="s">
        <v>2187</v>
      </c>
      <c r="E49" s="99">
        <v>42.875679431116922</v>
      </c>
      <c r="F49" s="6" t="s">
        <v>7</v>
      </c>
      <c r="G49" s="100">
        <v>2.3323245561777672</v>
      </c>
      <c r="H49" s="100">
        <v>7.6676754438222332</v>
      </c>
      <c r="I49" s="141">
        <v>40927</v>
      </c>
      <c r="J49" s="186">
        <v>69</v>
      </c>
      <c r="K49" s="186">
        <v>2</v>
      </c>
      <c r="L49" s="186">
        <v>3</v>
      </c>
      <c r="M49" s="217">
        <v>2011</v>
      </c>
      <c r="N49" s="42"/>
      <c r="O49" s="201"/>
      <c r="P49" s="207"/>
      <c r="Q49" s="42"/>
      <c r="R49" s="42"/>
      <c r="S49" s="42"/>
      <c r="T49" s="42"/>
    </row>
    <row r="50" spans="1:20">
      <c r="A50" s="101" t="s">
        <v>102</v>
      </c>
      <c r="B50" s="98" t="s">
        <v>2194</v>
      </c>
      <c r="C50" s="98">
        <v>4006</v>
      </c>
      <c r="D50" s="98" t="s">
        <v>2104</v>
      </c>
      <c r="E50" s="99">
        <v>41.547468225101149</v>
      </c>
      <c r="F50" s="6" t="s">
        <v>7</v>
      </c>
      <c r="G50" s="100">
        <v>2.4068855280954136</v>
      </c>
      <c r="H50" s="100">
        <v>7.5931144719045864</v>
      </c>
      <c r="I50" s="141">
        <v>40926</v>
      </c>
      <c r="J50" s="186">
        <v>62</v>
      </c>
      <c r="K50" s="186">
        <v>1</v>
      </c>
      <c r="L50" s="186">
        <v>3</v>
      </c>
      <c r="M50" s="217">
        <v>2011</v>
      </c>
      <c r="N50" s="42"/>
      <c r="O50" s="201"/>
      <c r="P50" s="207"/>
      <c r="Q50" s="42"/>
      <c r="R50" s="42"/>
      <c r="S50" s="42"/>
      <c r="T50" s="42"/>
    </row>
    <row r="51" spans="1:20">
      <c r="A51" s="101" t="s">
        <v>104</v>
      </c>
      <c r="B51" s="98" t="s">
        <v>2194</v>
      </c>
      <c r="C51" s="98">
        <v>4018</v>
      </c>
      <c r="D51" s="98" t="s">
        <v>2116</v>
      </c>
      <c r="E51" s="99">
        <v>58.303363439454003</v>
      </c>
      <c r="F51" s="6" t="s">
        <v>7</v>
      </c>
      <c r="G51" s="100">
        <v>1.7151669149215807</v>
      </c>
      <c r="H51" s="100">
        <v>8.2848330850784198</v>
      </c>
      <c r="I51" s="141">
        <v>40926</v>
      </c>
      <c r="J51" s="186">
        <v>70</v>
      </c>
      <c r="K51" s="186">
        <v>2</v>
      </c>
      <c r="L51" s="186">
        <v>3</v>
      </c>
      <c r="M51" s="217">
        <v>2011</v>
      </c>
      <c r="N51" s="42"/>
      <c r="O51" s="201"/>
      <c r="P51" s="207"/>
      <c r="Q51" s="42"/>
      <c r="R51" s="42"/>
      <c r="S51" s="42"/>
      <c r="T51" s="42"/>
    </row>
    <row r="52" spans="1:20">
      <c r="A52" s="101" t="s">
        <v>106</v>
      </c>
      <c r="B52" s="98" t="s">
        <v>2194</v>
      </c>
      <c r="C52" s="98">
        <v>4030</v>
      </c>
      <c r="D52" s="98" t="s">
        <v>2128</v>
      </c>
      <c r="E52" s="99">
        <v>63.003187706894437</v>
      </c>
      <c r="F52" s="6" t="s">
        <v>7</v>
      </c>
      <c r="G52" s="100">
        <v>1.5872212762507094</v>
      </c>
      <c r="H52" s="100">
        <v>8.412778723749291</v>
      </c>
      <c r="I52" s="141">
        <v>40926</v>
      </c>
      <c r="J52" s="186">
        <v>60</v>
      </c>
      <c r="K52" s="186">
        <v>2</v>
      </c>
      <c r="L52" s="186">
        <v>2</v>
      </c>
      <c r="M52" s="217">
        <v>2011</v>
      </c>
      <c r="N52" s="42"/>
      <c r="O52" s="201"/>
      <c r="P52" s="207"/>
      <c r="Q52" s="42"/>
      <c r="R52" s="42"/>
      <c r="S52" s="42"/>
      <c r="T52" s="42"/>
    </row>
    <row r="53" spans="1:20">
      <c r="A53" s="101" t="s">
        <v>108</v>
      </c>
      <c r="B53" s="98" t="s">
        <v>2194</v>
      </c>
      <c r="C53" s="98">
        <v>4042</v>
      </c>
      <c r="D53" s="98" t="s">
        <v>2140</v>
      </c>
      <c r="E53" s="99">
        <v>45.123421472066696</v>
      </c>
      <c r="F53" s="6" t="s">
        <v>7</v>
      </c>
      <c r="G53" s="100">
        <v>2.2161440054341672</v>
      </c>
      <c r="H53" s="100">
        <v>7.7838559945658332</v>
      </c>
      <c r="I53" s="141">
        <v>40926</v>
      </c>
      <c r="J53" s="186">
        <v>64</v>
      </c>
      <c r="K53" s="186">
        <v>2</v>
      </c>
      <c r="L53" s="186">
        <v>2</v>
      </c>
      <c r="M53" s="217">
        <v>2011</v>
      </c>
      <c r="N53" s="42"/>
      <c r="O53" s="201"/>
      <c r="P53" s="207"/>
      <c r="Q53" s="42"/>
      <c r="R53" s="42"/>
      <c r="S53" s="42"/>
      <c r="T53" s="42"/>
    </row>
    <row r="54" spans="1:20">
      <c r="A54" s="101" t="s">
        <v>110</v>
      </c>
      <c r="B54" s="98" t="s">
        <v>2194</v>
      </c>
      <c r="C54" s="98">
        <v>4054</v>
      </c>
      <c r="D54" s="98" t="s">
        <v>2152</v>
      </c>
      <c r="E54" s="99">
        <v>50.640606481670687</v>
      </c>
      <c r="F54" s="6" t="s">
        <v>7</v>
      </c>
      <c r="G54" s="100">
        <v>1.974699889034601</v>
      </c>
      <c r="H54" s="100">
        <v>8.0253001109653983</v>
      </c>
      <c r="I54" s="141">
        <v>40926</v>
      </c>
      <c r="J54" s="186">
        <v>55</v>
      </c>
      <c r="K54" s="186">
        <v>1</v>
      </c>
      <c r="L54" s="186">
        <v>3</v>
      </c>
      <c r="M54" s="217">
        <v>2011</v>
      </c>
      <c r="N54" s="42"/>
      <c r="O54" s="205"/>
      <c r="P54" s="207"/>
      <c r="Q54" s="42"/>
      <c r="R54" s="42"/>
      <c r="S54" s="42"/>
      <c r="T54" s="42"/>
    </row>
    <row r="55" spans="1:20">
      <c r="A55" s="101" t="s">
        <v>112</v>
      </c>
      <c r="B55" s="98" t="s">
        <v>2194</v>
      </c>
      <c r="C55" s="98">
        <v>4066</v>
      </c>
      <c r="D55" s="98" t="s">
        <v>2164</v>
      </c>
      <c r="E55" s="99">
        <v>63.718378356287545</v>
      </c>
      <c r="F55" s="6" t="s">
        <v>7</v>
      </c>
      <c r="G55" s="100">
        <v>1.5694059167802454</v>
      </c>
      <c r="H55" s="100">
        <v>8.4305940832197539</v>
      </c>
      <c r="I55" s="141">
        <v>40926</v>
      </c>
      <c r="J55" s="186">
        <v>66</v>
      </c>
      <c r="K55" s="186">
        <v>2</v>
      </c>
      <c r="L55" s="186">
        <v>2</v>
      </c>
      <c r="M55" s="217">
        <v>2011</v>
      </c>
      <c r="N55" s="42"/>
      <c r="O55" s="205"/>
      <c r="P55" s="207"/>
      <c r="Q55" s="42"/>
      <c r="R55" s="42"/>
      <c r="S55" s="42"/>
      <c r="T55" s="42"/>
    </row>
    <row r="56" spans="1:20">
      <c r="A56" s="101" t="s">
        <v>114</v>
      </c>
      <c r="B56" s="98" t="s">
        <v>2194</v>
      </c>
      <c r="C56" s="98">
        <v>4079</v>
      </c>
      <c r="D56" s="98" t="s">
        <v>2176</v>
      </c>
      <c r="E56" s="99">
        <v>20.372001307777186</v>
      </c>
      <c r="F56" s="6" t="s">
        <v>7</v>
      </c>
      <c r="G56" s="100">
        <v>4.9086978981207974</v>
      </c>
      <c r="H56" s="100">
        <v>5.0913021018792026</v>
      </c>
      <c r="I56" s="141">
        <v>40927</v>
      </c>
      <c r="J56" s="186">
        <v>65</v>
      </c>
      <c r="K56" s="186">
        <v>2</v>
      </c>
      <c r="L56" s="186">
        <v>2</v>
      </c>
      <c r="M56" s="217">
        <v>2011</v>
      </c>
      <c r="N56" s="42"/>
      <c r="O56" s="203"/>
      <c r="P56" s="207"/>
      <c r="Q56" s="42"/>
      <c r="R56" s="42"/>
      <c r="S56" s="42"/>
      <c r="T56" s="42"/>
    </row>
    <row r="57" spans="1:20">
      <c r="A57" s="101" t="s">
        <v>116</v>
      </c>
      <c r="B57" s="98" t="s">
        <v>2194</v>
      </c>
      <c r="C57" s="98">
        <v>4092</v>
      </c>
      <c r="D57" s="98" t="s">
        <v>2188</v>
      </c>
      <c r="E57" s="99">
        <v>23.557664800359639</v>
      </c>
      <c r="F57" s="6" t="s">
        <v>7</v>
      </c>
      <c r="G57" s="100">
        <v>4.2449029157793845</v>
      </c>
      <c r="H57" s="100">
        <v>5.7550970842206155</v>
      </c>
      <c r="I57" s="141">
        <v>40927</v>
      </c>
      <c r="J57" s="186">
        <v>63</v>
      </c>
      <c r="K57" s="186">
        <v>2</v>
      </c>
      <c r="L57" s="186">
        <v>3</v>
      </c>
      <c r="M57" s="217">
        <v>2011</v>
      </c>
      <c r="N57" s="42"/>
      <c r="O57" s="203"/>
      <c r="P57" s="207"/>
      <c r="Q57" s="42"/>
      <c r="R57" s="42"/>
      <c r="S57" s="42"/>
      <c r="T57" s="42"/>
    </row>
    <row r="58" spans="1:20">
      <c r="A58" s="101" t="s">
        <v>118</v>
      </c>
      <c r="B58" s="98" t="s">
        <v>2194</v>
      </c>
      <c r="C58" s="98">
        <v>4007</v>
      </c>
      <c r="D58" s="98" t="s">
        <v>2105</v>
      </c>
      <c r="E58" s="99">
        <v>42.058318688953371</v>
      </c>
      <c r="F58" s="6" t="s">
        <v>7</v>
      </c>
      <c r="G58" s="100">
        <v>2.3776509170411755</v>
      </c>
      <c r="H58" s="100">
        <v>7.6223490829588245</v>
      </c>
      <c r="I58" s="141">
        <v>40926</v>
      </c>
      <c r="J58" s="186">
        <v>59</v>
      </c>
      <c r="K58" s="186">
        <v>2</v>
      </c>
      <c r="L58" s="186">
        <v>2</v>
      </c>
      <c r="M58" s="217">
        <v>2011</v>
      </c>
      <c r="N58" s="42"/>
      <c r="O58" s="205"/>
      <c r="P58" s="207"/>
      <c r="Q58" s="42"/>
      <c r="R58" s="42"/>
      <c r="S58" s="42"/>
      <c r="T58" s="42"/>
    </row>
    <row r="59" spans="1:20">
      <c r="A59" s="101" t="s">
        <v>120</v>
      </c>
      <c r="B59" s="98" t="s">
        <v>2194</v>
      </c>
      <c r="C59" s="98">
        <v>4019</v>
      </c>
      <c r="D59" s="98" t="s">
        <v>2117</v>
      </c>
      <c r="E59" s="99">
        <v>32.045649597449831</v>
      </c>
      <c r="F59" s="6" t="s">
        <v>7</v>
      </c>
      <c r="G59" s="100">
        <v>3.120548381954408</v>
      </c>
      <c r="H59" s="100">
        <v>6.879451618045592</v>
      </c>
      <c r="I59" s="141">
        <v>40926</v>
      </c>
      <c r="J59" s="186">
        <v>58</v>
      </c>
      <c r="K59" s="186">
        <v>1</v>
      </c>
      <c r="L59" s="186">
        <v>3</v>
      </c>
      <c r="M59" s="217">
        <v>2011</v>
      </c>
      <c r="N59" s="42"/>
      <c r="O59" s="201"/>
      <c r="P59" s="207"/>
      <c r="Q59" s="42"/>
      <c r="R59" s="42"/>
      <c r="S59" s="42"/>
      <c r="T59" s="42"/>
    </row>
    <row r="60" spans="1:20">
      <c r="A60" s="101" t="s">
        <v>122</v>
      </c>
      <c r="B60" s="98" t="s">
        <v>2194</v>
      </c>
      <c r="C60" s="98">
        <v>4031</v>
      </c>
      <c r="D60" s="98" t="s">
        <v>2129</v>
      </c>
      <c r="E60" s="99">
        <v>53.501369079243126</v>
      </c>
      <c r="F60" s="6" t="s">
        <v>7</v>
      </c>
      <c r="G60" s="100">
        <v>1.8691110474553614</v>
      </c>
      <c r="H60" s="100">
        <v>8.1308889525446393</v>
      </c>
      <c r="I60" s="141">
        <v>40926</v>
      </c>
      <c r="J60" s="186">
        <v>60</v>
      </c>
      <c r="K60" s="186">
        <v>1</v>
      </c>
      <c r="L60" s="186">
        <v>3</v>
      </c>
      <c r="M60" s="217">
        <v>2011</v>
      </c>
      <c r="N60" s="42"/>
      <c r="O60" s="201"/>
      <c r="P60" s="207"/>
      <c r="Q60" s="42"/>
      <c r="R60" s="42"/>
      <c r="S60" s="42"/>
      <c r="T60" s="42"/>
    </row>
    <row r="61" spans="1:20">
      <c r="A61" s="101" t="s">
        <v>124</v>
      </c>
      <c r="B61" s="98" t="s">
        <v>2194</v>
      </c>
      <c r="C61" s="98">
        <v>4043</v>
      </c>
      <c r="D61" s="98" t="s">
        <v>2141</v>
      </c>
      <c r="E61" s="99">
        <v>36.643303772119829</v>
      </c>
      <c r="F61" s="6" t="s">
        <v>7</v>
      </c>
      <c r="G61" s="100">
        <v>2.7290115711696639</v>
      </c>
      <c r="H61" s="100">
        <v>7.2709884288303357</v>
      </c>
      <c r="I61" s="141">
        <v>40926</v>
      </c>
      <c r="J61" s="186">
        <v>67</v>
      </c>
      <c r="K61" s="186">
        <v>2</v>
      </c>
      <c r="L61" s="186">
        <v>3</v>
      </c>
      <c r="M61" s="217">
        <v>2011</v>
      </c>
      <c r="N61" s="42"/>
      <c r="O61" s="201"/>
      <c r="P61" s="207"/>
      <c r="Q61" s="42"/>
      <c r="R61" s="42"/>
      <c r="S61" s="42"/>
      <c r="T61" s="42"/>
    </row>
    <row r="62" spans="1:20">
      <c r="A62" s="101" t="s">
        <v>126</v>
      </c>
      <c r="B62" s="98" t="s">
        <v>2194</v>
      </c>
      <c r="C62" s="98">
        <v>4055</v>
      </c>
      <c r="D62" s="98" t="s">
        <v>2153</v>
      </c>
      <c r="E62" s="99">
        <v>25.026870734398628</v>
      </c>
      <c r="F62" s="6" t="s">
        <v>7</v>
      </c>
      <c r="G62" s="100">
        <v>3.9957052985674801</v>
      </c>
      <c r="H62" s="100">
        <v>6.0042947014325199</v>
      </c>
      <c r="I62" s="141">
        <v>40926</v>
      </c>
      <c r="J62" s="186">
        <v>52</v>
      </c>
      <c r="K62" s="186">
        <v>1</v>
      </c>
      <c r="L62" s="186">
        <v>1</v>
      </c>
      <c r="M62" s="217">
        <v>2011</v>
      </c>
      <c r="N62" s="42"/>
      <c r="O62" s="201"/>
      <c r="P62" s="207"/>
      <c r="Q62" s="42"/>
      <c r="R62" s="42"/>
      <c r="S62" s="42"/>
      <c r="T62" s="42"/>
    </row>
    <row r="63" spans="1:20">
      <c r="A63" s="101" t="s">
        <v>128</v>
      </c>
      <c r="B63" s="98" t="s">
        <v>2194</v>
      </c>
      <c r="C63" s="98">
        <v>4067</v>
      </c>
      <c r="D63" s="98" t="s">
        <v>2165</v>
      </c>
      <c r="E63" s="99">
        <v>77.409170787527074</v>
      </c>
      <c r="F63" s="6" t="s">
        <v>7</v>
      </c>
      <c r="G63" s="100">
        <v>1.2918366000131987</v>
      </c>
      <c r="H63" s="100">
        <v>8.7081633999868018</v>
      </c>
      <c r="I63" s="141">
        <v>40926</v>
      </c>
      <c r="J63" s="186">
        <v>55</v>
      </c>
      <c r="K63" s="186">
        <v>1</v>
      </c>
      <c r="L63" s="186">
        <v>2</v>
      </c>
      <c r="M63" s="217">
        <v>2011</v>
      </c>
      <c r="N63" s="42"/>
      <c r="O63" s="201"/>
      <c r="P63" s="207"/>
      <c r="Q63" s="42"/>
      <c r="R63" s="42"/>
      <c r="S63" s="42"/>
      <c r="T63" s="42"/>
    </row>
    <row r="64" spans="1:20">
      <c r="A64" s="101" t="s">
        <v>130</v>
      </c>
      <c r="B64" s="98" t="s">
        <v>2194</v>
      </c>
      <c r="C64" s="98">
        <v>4080</v>
      </c>
      <c r="D64" s="98" t="s">
        <v>2177</v>
      </c>
      <c r="E64" s="99">
        <v>99.171400547631691</v>
      </c>
      <c r="F64" s="6" t="s">
        <v>7</v>
      </c>
      <c r="G64" s="100">
        <v>1.0083552258795654</v>
      </c>
      <c r="H64" s="100">
        <v>8.9916447741204344</v>
      </c>
      <c r="I64" s="141">
        <v>40927</v>
      </c>
      <c r="J64" s="186">
        <v>64</v>
      </c>
      <c r="K64" s="186">
        <v>2</v>
      </c>
      <c r="L64" s="186">
        <v>3</v>
      </c>
      <c r="M64" s="217">
        <v>2011</v>
      </c>
      <c r="N64" s="42"/>
      <c r="O64" s="201"/>
      <c r="P64" s="207"/>
      <c r="Q64" s="42"/>
      <c r="R64" s="42"/>
      <c r="S64" s="42"/>
      <c r="T64" s="42"/>
    </row>
    <row r="65" spans="1:20">
      <c r="A65" s="101" t="s">
        <v>132</v>
      </c>
      <c r="B65" s="98" t="s">
        <v>2194</v>
      </c>
      <c r="C65" s="98">
        <v>4094</v>
      </c>
      <c r="D65" s="98" t="s">
        <v>2189</v>
      </c>
      <c r="E65" s="99">
        <v>53.807879357554455</v>
      </c>
      <c r="F65" s="6" t="s">
        <v>7</v>
      </c>
      <c r="G65" s="100">
        <v>1.8584638754390963</v>
      </c>
      <c r="H65" s="100">
        <v>8.1415361245609041</v>
      </c>
      <c r="I65" s="141">
        <v>40927</v>
      </c>
      <c r="J65" s="186">
        <v>59</v>
      </c>
      <c r="K65" s="186">
        <v>1</v>
      </c>
      <c r="L65" s="186">
        <v>2</v>
      </c>
      <c r="M65" s="217">
        <v>2011</v>
      </c>
      <c r="N65" s="42"/>
      <c r="O65" s="201"/>
      <c r="P65" s="207"/>
      <c r="Q65" s="42"/>
      <c r="R65" s="42"/>
      <c r="S65" s="42"/>
      <c r="T65" s="42"/>
    </row>
    <row r="66" spans="1:20">
      <c r="A66" s="101" t="s">
        <v>134</v>
      </c>
      <c r="B66" s="98" t="s">
        <v>2194</v>
      </c>
      <c r="C66" s="98">
        <v>4008</v>
      </c>
      <c r="D66" s="98" t="s">
        <v>2106</v>
      </c>
      <c r="E66" s="99">
        <v>68.213862438187093</v>
      </c>
      <c r="F66" s="6" t="s">
        <v>7</v>
      </c>
      <c r="G66" s="100">
        <v>1.4659776829176965</v>
      </c>
      <c r="H66" s="100">
        <v>8.5340223170823037</v>
      </c>
      <c r="I66" s="141">
        <v>40926</v>
      </c>
      <c r="J66" s="186">
        <v>64</v>
      </c>
      <c r="K66" s="186">
        <v>2</v>
      </c>
      <c r="L66" s="186">
        <v>2</v>
      </c>
      <c r="M66" s="217">
        <v>2011</v>
      </c>
      <c r="N66" s="42"/>
      <c r="O66" s="201"/>
      <c r="P66" s="207"/>
      <c r="Q66" s="42"/>
      <c r="R66" s="42"/>
      <c r="S66" s="42"/>
      <c r="T66" s="42"/>
    </row>
    <row r="67" spans="1:20">
      <c r="A67" s="101" t="s">
        <v>136</v>
      </c>
      <c r="B67" s="98" t="s">
        <v>2194</v>
      </c>
      <c r="C67" s="98">
        <v>4020</v>
      </c>
      <c r="D67" s="98" t="s">
        <v>2118</v>
      </c>
      <c r="E67" s="99">
        <v>100.90829212472924</v>
      </c>
      <c r="F67" s="6" t="s">
        <v>7</v>
      </c>
      <c r="G67" s="100">
        <v>1</v>
      </c>
      <c r="H67" s="100">
        <v>9</v>
      </c>
      <c r="I67" s="141">
        <v>40926</v>
      </c>
      <c r="J67" s="186">
        <v>68</v>
      </c>
      <c r="K67" s="186">
        <v>2</v>
      </c>
      <c r="L67" s="186">
        <v>3</v>
      </c>
      <c r="M67" s="217">
        <v>2011</v>
      </c>
      <c r="N67" s="42"/>
      <c r="O67" s="205"/>
      <c r="P67" s="207"/>
      <c r="Q67" s="42"/>
      <c r="R67" s="42"/>
      <c r="S67" s="42"/>
      <c r="T67" s="42"/>
    </row>
    <row r="68" spans="1:20">
      <c r="A68" s="101" t="s">
        <v>138</v>
      </c>
      <c r="B68" s="98" t="s">
        <v>2194</v>
      </c>
      <c r="C68" s="98">
        <v>4032</v>
      </c>
      <c r="D68" s="98" t="s">
        <v>2130</v>
      </c>
      <c r="E68" s="99">
        <v>19.579161387878539</v>
      </c>
      <c r="F68" s="6" t="s">
        <v>7</v>
      </c>
      <c r="G68" s="100">
        <v>5.1074710514368613</v>
      </c>
      <c r="H68" s="100">
        <v>4.8925289485631387</v>
      </c>
      <c r="I68" s="141">
        <v>40926</v>
      </c>
      <c r="J68" s="186">
        <v>51</v>
      </c>
      <c r="K68" s="186">
        <v>0</v>
      </c>
      <c r="L68" s="186">
        <v>0</v>
      </c>
      <c r="M68" s="217">
        <v>2011</v>
      </c>
      <c r="N68" s="42"/>
      <c r="O68" s="203"/>
      <c r="P68" s="207"/>
      <c r="Q68" s="42"/>
      <c r="R68" s="42"/>
      <c r="S68" s="42"/>
      <c r="T68" s="42"/>
    </row>
    <row r="69" spans="1:20">
      <c r="A69" s="6" t="s">
        <v>140</v>
      </c>
      <c r="B69" s="98" t="s">
        <v>2194</v>
      </c>
      <c r="C69" s="98">
        <v>4044</v>
      </c>
      <c r="D69" s="98" t="s">
        <v>2142</v>
      </c>
      <c r="E69" s="99">
        <v>69.133393273121087</v>
      </c>
      <c r="F69" s="6" t="s">
        <v>7</v>
      </c>
      <c r="G69" s="100">
        <v>1.4464789773147122</v>
      </c>
      <c r="H69" s="100">
        <v>8.5535210226852882</v>
      </c>
      <c r="I69" s="141">
        <v>40926</v>
      </c>
      <c r="J69" s="186">
        <v>61</v>
      </c>
      <c r="K69" s="186">
        <v>2</v>
      </c>
      <c r="L69" s="186">
        <v>2</v>
      </c>
      <c r="M69" s="217">
        <v>2011</v>
      </c>
      <c r="N69" s="42"/>
      <c r="O69" s="203"/>
      <c r="P69" s="207"/>
      <c r="Q69" s="42"/>
      <c r="R69" s="42"/>
      <c r="S69" s="42"/>
      <c r="T69" s="42"/>
    </row>
    <row r="70" spans="1:20">
      <c r="A70" s="6" t="s">
        <v>142</v>
      </c>
      <c r="B70" s="98" t="s">
        <v>2194</v>
      </c>
      <c r="C70" s="98">
        <v>4056</v>
      </c>
      <c r="D70" s="98" t="s">
        <v>2154</v>
      </c>
      <c r="E70" s="99">
        <v>76.796150230904416</v>
      </c>
      <c r="F70" s="6" t="s">
        <v>7</v>
      </c>
      <c r="G70" s="100">
        <v>1.3021486063992549</v>
      </c>
      <c r="H70" s="100">
        <v>8.6978513936007449</v>
      </c>
      <c r="I70" s="141">
        <v>40926</v>
      </c>
      <c r="J70" s="186">
        <v>52</v>
      </c>
      <c r="K70" s="186">
        <v>2</v>
      </c>
      <c r="L70" s="186">
        <v>1</v>
      </c>
      <c r="M70" s="217">
        <v>2011</v>
      </c>
      <c r="N70" s="42"/>
      <c r="O70" s="205"/>
      <c r="P70" s="207"/>
      <c r="Q70" s="42"/>
      <c r="R70" s="42"/>
      <c r="S70" s="42"/>
      <c r="T70" s="42"/>
    </row>
    <row r="71" spans="1:20">
      <c r="A71" s="6" t="s">
        <v>144</v>
      </c>
      <c r="B71" s="98" t="s">
        <v>2194</v>
      </c>
      <c r="C71" s="98">
        <v>4068</v>
      </c>
      <c r="D71" s="98" t="s">
        <v>2166</v>
      </c>
      <c r="E71" s="99">
        <v>34.599901916710941</v>
      </c>
      <c r="F71" s="6" t="s">
        <v>7</v>
      </c>
      <c r="G71" s="100">
        <v>2.8901816034253653</v>
      </c>
      <c r="H71" s="100">
        <v>7.1098183965746351</v>
      </c>
      <c r="I71" s="141">
        <v>40926</v>
      </c>
      <c r="J71" s="186">
        <v>57</v>
      </c>
      <c r="K71" s="186">
        <v>2</v>
      </c>
      <c r="L71" s="186">
        <v>2</v>
      </c>
      <c r="M71" s="217">
        <v>2011</v>
      </c>
      <c r="N71" s="42"/>
      <c r="O71" s="201"/>
      <c r="P71" s="207"/>
      <c r="Q71" s="42"/>
      <c r="R71" s="42"/>
      <c r="S71" s="42"/>
      <c r="T71" s="42"/>
    </row>
    <row r="72" spans="1:20">
      <c r="A72" s="6" t="s">
        <v>146</v>
      </c>
      <c r="B72" s="98" t="s">
        <v>2194</v>
      </c>
      <c r="C72" s="98">
        <v>4081</v>
      </c>
      <c r="D72" s="98" t="s">
        <v>2178</v>
      </c>
      <c r="E72" s="99">
        <v>12.983060198618659</v>
      </c>
      <c r="F72" s="6" t="s">
        <v>7</v>
      </c>
      <c r="G72" s="100">
        <v>7.7023443217678036</v>
      </c>
      <c r="H72" s="100">
        <v>2.2976556782321964</v>
      </c>
      <c r="I72" s="141">
        <v>40927</v>
      </c>
      <c r="J72" s="186">
        <v>57</v>
      </c>
      <c r="K72" s="186">
        <v>2</v>
      </c>
      <c r="L72" s="186">
        <v>2</v>
      </c>
      <c r="M72" s="217">
        <v>2011</v>
      </c>
      <c r="N72" s="42"/>
      <c r="O72" s="201"/>
      <c r="P72" s="207"/>
      <c r="Q72" s="42"/>
      <c r="R72" s="42"/>
      <c r="S72" s="42"/>
      <c r="T72" s="42"/>
    </row>
    <row r="73" spans="1:20">
      <c r="A73" s="6" t="s">
        <v>148</v>
      </c>
      <c r="B73" s="98" t="s">
        <v>2194</v>
      </c>
      <c r="C73" s="98">
        <v>4095</v>
      </c>
      <c r="D73" s="98" t="s">
        <v>2190</v>
      </c>
      <c r="E73" s="99">
        <v>35.928113122726714</v>
      </c>
      <c r="F73" s="6" t="s">
        <v>7</v>
      </c>
      <c r="G73" s="100">
        <v>2.7833357031138917</v>
      </c>
      <c r="H73" s="100">
        <v>7.2166642968861083</v>
      </c>
      <c r="I73" s="141">
        <v>40927</v>
      </c>
      <c r="J73" s="186">
        <v>63</v>
      </c>
      <c r="K73" s="186">
        <v>2</v>
      </c>
      <c r="L73" s="186">
        <v>2</v>
      </c>
      <c r="M73" s="217">
        <v>2011</v>
      </c>
      <c r="N73" s="42"/>
      <c r="O73" s="201"/>
      <c r="P73" s="207"/>
      <c r="Q73" s="42"/>
      <c r="R73" s="42"/>
      <c r="S73" s="42"/>
      <c r="T73" s="42"/>
    </row>
    <row r="74" spans="1:20">
      <c r="A74" s="6" t="s">
        <v>150</v>
      </c>
      <c r="B74" s="98" t="s">
        <v>2194</v>
      </c>
      <c r="C74" s="98">
        <v>4009</v>
      </c>
      <c r="D74" s="98" t="s">
        <v>2107</v>
      </c>
      <c r="E74" s="99">
        <v>48.699374719032242</v>
      </c>
      <c r="F74" s="6" t="s">
        <v>7</v>
      </c>
      <c r="G74" s="100">
        <v>2.0534144550508762</v>
      </c>
      <c r="H74" s="100">
        <v>7.9465855449491238</v>
      </c>
      <c r="I74" s="141">
        <v>40926</v>
      </c>
      <c r="J74" s="186">
        <v>52</v>
      </c>
      <c r="K74" s="186">
        <v>2</v>
      </c>
      <c r="L74" s="186">
        <v>1</v>
      </c>
      <c r="M74" s="217">
        <v>2011</v>
      </c>
      <c r="N74" s="42"/>
      <c r="O74" s="201"/>
      <c r="P74" s="207"/>
      <c r="Q74" s="42"/>
      <c r="R74" s="42"/>
      <c r="S74" s="42"/>
      <c r="T74" s="42"/>
    </row>
    <row r="75" spans="1:20">
      <c r="A75" s="6" t="s">
        <v>152</v>
      </c>
      <c r="B75" s="98" t="s">
        <v>2194</v>
      </c>
      <c r="C75" s="98">
        <v>4021</v>
      </c>
      <c r="D75" s="98" t="s">
        <v>2119</v>
      </c>
      <c r="E75" s="99">
        <v>76.080959581511294</v>
      </c>
      <c r="F75" s="6" t="s">
        <v>7</v>
      </c>
      <c r="G75" s="100">
        <v>1.3143893104142887</v>
      </c>
      <c r="H75" s="100">
        <v>8.6856106895857117</v>
      </c>
      <c r="I75" s="141">
        <v>40926</v>
      </c>
      <c r="J75" s="186">
        <v>57</v>
      </c>
      <c r="K75" s="186">
        <v>2</v>
      </c>
      <c r="L75" s="186">
        <v>2</v>
      </c>
      <c r="M75" s="217">
        <v>2011</v>
      </c>
      <c r="N75" s="42"/>
      <c r="O75" s="201"/>
      <c r="P75" s="207"/>
      <c r="Q75" s="42"/>
      <c r="R75" s="42"/>
      <c r="S75" s="42"/>
      <c r="T75" s="42"/>
    </row>
    <row r="76" spans="1:20">
      <c r="A76" s="6" t="s">
        <v>154</v>
      </c>
      <c r="B76" s="98" t="s">
        <v>2194</v>
      </c>
      <c r="C76" s="98">
        <v>4033</v>
      </c>
      <c r="D76" s="98" t="s">
        <v>2131</v>
      </c>
      <c r="E76" s="99">
        <v>58.814213903306225</v>
      </c>
      <c r="F76" s="6" t="s">
        <v>7</v>
      </c>
      <c r="G76" s="100">
        <v>1.7002692608355772</v>
      </c>
      <c r="H76" s="100">
        <v>8.2997307391644224</v>
      </c>
      <c r="I76" s="141">
        <v>40926</v>
      </c>
      <c r="J76" s="186">
        <v>58</v>
      </c>
      <c r="K76" s="186">
        <v>1</v>
      </c>
      <c r="L76" s="186">
        <v>2</v>
      </c>
      <c r="M76" s="217">
        <v>2011</v>
      </c>
      <c r="N76" s="42"/>
      <c r="O76" s="201"/>
      <c r="P76" s="207"/>
      <c r="Q76" s="42"/>
      <c r="R76" s="42"/>
      <c r="S76" s="42"/>
      <c r="T76" s="42"/>
    </row>
    <row r="77" spans="1:20">
      <c r="A77" s="4" t="s">
        <v>156</v>
      </c>
      <c r="B77" s="98" t="s">
        <v>2194</v>
      </c>
      <c r="C77" s="98">
        <v>4045</v>
      </c>
      <c r="D77" s="98" t="s">
        <v>2143</v>
      </c>
      <c r="E77" s="99">
        <v>35.928113122726714</v>
      </c>
      <c r="F77" s="6" t="s">
        <v>7</v>
      </c>
      <c r="G77" s="100">
        <v>2.7833357031138917</v>
      </c>
      <c r="H77" s="100">
        <v>7.2166642968861083</v>
      </c>
      <c r="I77" s="141">
        <v>40926</v>
      </c>
      <c r="J77" s="186">
        <v>57</v>
      </c>
      <c r="K77" s="186">
        <v>1</v>
      </c>
      <c r="L77" s="186">
        <v>2</v>
      </c>
      <c r="M77" s="217">
        <v>2011</v>
      </c>
      <c r="N77" s="42"/>
      <c r="O77" s="201"/>
      <c r="P77" s="207"/>
      <c r="Q77" s="42"/>
      <c r="R77" s="42"/>
      <c r="S77" s="42"/>
      <c r="T77" s="42"/>
    </row>
    <row r="78" spans="1:20">
      <c r="A78" s="4" t="s">
        <v>158</v>
      </c>
      <c r="B78" s="98" t="s">
        <v>2194</v>
      </c>
      <c r="C78" s="98">
        <v>4057</v>
      </c>
      <c r="D78" s="98" t="s">
        <v>2155</v>
      </c>
      <c r="E78" s="99">
        <v>90.589112754914382</v>
      </c>
      <c r="F78" s="6" t="s">
        <v>7</v>
      </c>
      <c r="G78" s="100">
        <v>1.1038854113799133</v>
      </c>
      <c r="H78" s="100">
        <v>8.8961145886200867</v>
      </c>
      <c r="I78" s="141">
        <v>40926</v>
      </c>
      <c r="J78" s="186">
        <v>55</v>
      </c>
      <c r="K78" s="186">
        <v>2</v>
      </c>
      <c r="L78" s="186">
        <v>2</v>
      </c>
      <c r="M78" s="217">
        <v>2011</v>
      </c>
      <c r="N78" s="42"/>
      <c r="O78" s="201"/>
      <c r="P78" s="207"/>
      <c r="Q78" s="42"/>
      <c r="R78" s="42"/>
      <c r="S78" s="42"/>
      <c r="T78" s="42"/>
    </row>
    <row r="79" spans="1:20">
      <c r="A79" s="4" t="s">
        <v>159</v>
      </c>
      <c r="B79" s="98" t="s">
        <v>2194</v>
      </c>
      <c r="C79" s="98">
        <v>4069</v>
      </c>
      <c r="D79" s="98" t="s">
        <v>2167</v>
      </c>
      <c r="E79" s="99">
        <v>59.631574645469776</v>
      </c>
      <c r="F79" s="6" t="s">
        <v>7</v>
      </c>
      <c r="G79" s="100">
        <v>1.6769639338644737</v>
      </c>
      <c r="H79" s="100">
        <v>8.3230360661355256</v>
      </c>
      <c r="I79" s="141">
        <v>40926</v>
      </c>
      <c r="J79" s="186">
        <v>55</v>
      </c>
      <c r="K79" s="186">
        <v>0</v>
      </c>
      <c r="L79" s="186">
        <v>0</v>
      </c>
      <c r="M79" s="217">
        <v>2011</v>
      </c>
      <c r="N79" s="42"/>
      <c r="O79" s="205"/>
      <c r="P79" s="207"/>
      <c r="Q79" s="42"/>
      <c r="R79" s="42"/>
      <c r="S79" s="42"/>
      <c r="T79" s="42"/>
    </row>
    <row r="80" spans="1:20">
      <c r="A80" s="4" t="s">
        <v>161</v>
      </c>
      <c r="B80" s="98" t="s">
        <v>2194</v>
      </c>
      <c r="C80" s="98">
        <v>4082</v>
      </c>
      <c r="D80" s="98" t="s">
        <v>2179</v>
      </c>
      <c r="E80" s="99">
        <v>59.120724181617554</v>
      </c>
      <c r="F80" s="6" t="s">
        <v>7</v>
      </c>
      <c r="G80" s="100">
        <v>1.6914542469541174</v>
      </c>
      <c r="H80" s="100">
        <v>8.3085457530458822</v>
      </c>
      <c r="I80" s="141">
        <v>40927</v>
      </c>
      <c r="J80" s="186">
        <v>57</v>
      </c>
      <c r="K80" s="186">
        <v>1</v>
      </c>
      <c r="L80" s="186">
        <v>3</v>
      </c>
      <c r="M80" s="217">
        <v>2011</v>
      </c>
      <c r="N80" s="42"/>
      <c r="O80" s="203"/>
      <c r="P80" s="207"/>
      <c r="Q80" s="42"/>
      <c r="R80" s="42"/>
      <c r="S80" s="42"/>
      <c r="T80" s="42"/>
    </row>
    <row r="81" spans="1:20">
      <c r="A81" s="4" t="s">
        <v>162</v>
      </c>
      <c r="B81" s="149" t="s">
        <v>2194</v>
      </c>
      <c r="C81" s="149">
        <v>4096</v>
      </c>
      <c r="D81" s="149" t="s">
        <v>2191</v>
      </c>
      <c r="E81" s="156">
        <v>7.6273039355919741</v>
      </c>
      <c r="F81" s="6" t="s">
        <v>7</v>
      </c>
      <c r="G81" s="100">
        <v>9</v>
      </c>
      <c r="H81" s="100">
        <v>1</v>
      </c>
      <c r="I81" s="141">
        <v>40927</v>
      </c>
      <c r="J81" s="186">
        <v>63</v>
      </c>
      <c r="K81" s="186">
        <v>2</v>
      </c>
      <c r="L81" s="186">
        <v>2</v>
      </c>
      <c r="M81" s="217">
        <v>2011</v>
      </c>
      <c r="N81" s="42"/>
      <c r="O81" s="203"/>
      <c r="P81" s="207"/>
      <c r="Q81" s="42"/>
      <c r="R81" s="42"/>
      <c r="S81" s="42"/>
      <c r="T81" s="42"/>
    </row>
    <row r="82" spans="1:20">
      <c r="A82" s="4" t="s">
        <v>163</v>
      </c>
      <c r="B82" s="98" t="s">
        <v>2194</v>
      </c>
      <c r="C82" s="98">
        <v>4010</v>
      </c>
      <c r="D82" s="98" t="s">
        <v>2108</v>
      </c>
      <c r="E82" s="99">
        <v>53.297028893702233</v>
      </c>
      <c r="F82" s="6" t="s">
        <v>7</v>
      </c>
      <c r="G82" s="100">
        <v>1.8762771973545482</v>
      </c>
      <c r="H82" s="100">
        <v>8.1237228026454513</v>
      </c>
      <c r="I82" s="141">
        <v>40926</v>
      </c>
      <c r="J82" s="186">
        <v>62</v>
      </c>
      <c r="K82" s="186">
        <v>2</v>
      </c>
      <c r="L82" s="186">
        <v>2</v>
      </c>
      <c r="M82" s="217">
        <v>2011</v>
      </c>
      <c r="N82" s="42"/>
      <c r="O82" s="205"/>
      <c r="P82" s="207"/>
      <c r="Q82" s="42"/>
      <c r="R82" s="42"/>
      <c r="S82" s="42"/>
      <c r="T82" s="42"/>
    </row>
    <row r="83" spans="1:20">
      <c r="A83" s="4" t="s">
        <v>164</v>
      </c>
      <c r="B83" s="98" t="s">
        <v>2194</v>
      </c>
      <c r="C83" s="98">
        <v>4022</v>
      </c>
      <c r="D83" s="98" t="s">
        <v>2120</v>
      </c>
      <c r="E83" s="99">
        <v>108.67321917528302</v>
      </c>
      <c r="F83" s="6" t="s">
        <v>7</v>
      </c>
      <c r="G83" s="100">
        <v>1</v>
      </c>
      <c r="H83" s="100">
        <v>9</v>
      </c>
      <c r="I83" s="141">
        <v>40926</v>
      </c>
      <c r="J83" s="186">
        <v>60</v>
      </c>
      <c r="K83" s="186">
        <v>1</v>
      </c>
      <c r="L83" s="186">
        <v>2</v>
      </c>
      <c r="M83" s="217">
        <v>2011</v>
      </c>
      <c r="N83" s="42"/>
      <c r="O83" s="201"/>
      <c r="P83" s="207"/>
      <c r="Q83" s="42"/>
      <c r="R83" s="42"/>
      <c r="S83" s="42"/>
      <c r="T83" s="42"/>
    </row>
    <row r="84" spans="1:20">
      <c r="A84" s="4" t="s">
        <v>165</v>
      </c>
      <c r="B84" s="98" t="s">
        <v>2194</v>
      </c>
      <c r="C84" s="98">
        <v>4034</v>
      </c>
      <c r="D84" s="98" t="s">
        <v>2132</v>
      </c>
      <c r="E84" s="99">
        <v>66.783481139400877</v>
      </c>
      <c r="F84" s="6" t="s">
        <v>7</v>
      </c>
      <c r="G84" s="100">
        <v>1.497376271705041</v>
      </c>
      <c r="H84" s="100">
        <v>8.5026237282949584</v>
      </c>
      <c r="I84" s="141">
        <v>40926</v>
      </c>
      <c r="J84" s="186">
        <v>68</v>
      </c>
      <c r="K84" s="186">
        <v>2</v>
      </c>
      <c r="L84" s="186">
        <v>2</v>
      </c>
      <c r="M84" s="217">
        <v>2011</v>
      </c>
      <c r="N84" s="42"/>
      <c r="O84" s="201"/>
      <c r="P84" s="207"/>
      <c r="Q84" s="42"/>
      <c r="R84" s="42"/>
      <c r="S84" s="42"/>
      <c r="T84" s="42"/>
    </row>
    <row r="85" spans="1:20">
      <c r="A85" s="4" t="s">
        <v>166</v>
      </c>
      <c r="B85" s="98" t="s">
        <v>2194</v>
      </c>
      <c r="C85" s="98">
        <v>4046</v>
      </c>
      <c r="D85" s="98" t="s">
        <v>2144</v>
      </c>
      <c r="E85" s="99">
        <v>41.343128039560263</v>
      </c>
      <c r="F85" s="6" t="s">
        <v>7</v>
      </c>
      <c r="G85" s="100">
        <v>2.4187816631656984</v>
      </c>
      <c r="H85" s="100">
        <v>7.5812183368343016</v>
      </c>
      <c r="I85" s="141">
        <v>40926</v>
      </c>
      <c r="J85" s="186">
        <v>58</v>
      </c>
      <c r="K85" s="186">
        <v>2</v>
      </c>
      <c r="L85" s="186">
        <v>2</v>
      </c>
      <c r="M85" s="217">
        <v>2011</v>
      </c>
      <c r="N85" s="42"/>
      <c r="O85" s="201"/>
      <c r="P85" s="207"/>
      <c r="Q85" s="42"/>
      <c r="R85" s="42"/>
      <c r="S85" s="42"/>
      <c r="T85" s="42"/>
    </row>
    <row r="86" spans="1:20">
      <c r="A86" s="4" t="s">
        <v>167</v>
      </c>
      <c r="B86" s="98" t="s">
        <v>2194</v>
      </c>
      <c r="C86" s="98">
        <v>4058</v>
      </c>
      <c r="D86" s="98" t="s">
        <v>2156</v>
      </c>
      <c r="E86" s="99">
        <v>91.712983775389276</v>
      </c>
      <c r="F86" s="6" t="s">
        <v>7</v>
      </c>
      <c r="G86" s="100">
        <v>1.0903581574110175</v>
      </c>
      <c r="H86" s="100">
        <v>8.9096418425889823</v>
      </c>
      <c r="I86" s="141">
        <v>40926</v>
      </c>
      <c r="J86" s="186">
        <v>54</v>
      </c>
      <c r="K86" s="186">
        <v>0</v>
      </c>
      <c r="L86" s="186">
        <v>0</v>
      </c>
      <c r="M86" s="217">
        <v>2011</v>
      </c>
      <c r="N86" s="42"/>
      <c r="O86" s="201"/>
      <c r="P86" s="207"/>
      <c r="Q86" s="42"/>
      <c r="R86" s="42"/>
      <c r="S86" s="42"/>
      <c r="T86" s="42"/>
    </row>
    <row r="87" spans="1:20">
      <c r="A87" s="4" t="s">
        <v>168</v>
      </c>
      <c r="B87" s="98" t="s">
        <v>2194</v>
      </c>
      <c r="C87" s="98">
        <v>4070</v>
      </c>
      <c r="D87" s="98" t="s">
        <v>2168</v>
      </c>
      <c r="E87" s="99">
        <v>68.418202623727979</v>
      </c>
      <c r="F87" s="6" t="s">
        <v>7</v>
      </c>
      <c r="G87" s="100">
        <v>1.461599342940342</v>
      </c>
      <c r="H87" s="100">
        <v>8.5384006570596576</v>
      </c>
      <c r="I87" s="141">
        <v>40926</v>
      </c>
      <c r="J87" s="186">
        <v>58</v>
      </c>
      <c r="K87" s="186">
        <v>2</v>
      </c>
      <c r="L87" s="186">
        <v>2</v>
      </c>
      <c r="M87" s="217">
        <v>2011</v>
      </c>
      <c r="N87" s="42"/>
      <c r="O87" s="201"/>
      <c r="P87" s="207"/>
      <c r="Q87" s="42"/>
      <c r="R87" s="42"/>
      <c r="S87" s="42"/>
      <c r="T87" s="42"/>
    </row>
    <row r="88" spans="1:20">
      <c r="A88" s="4" t="s">
        <v>169</v>
      </c>
      <c r="B88" s="98" t="s">
        <v>2194</v>
      </c>
      <c r="C88" s="98">
        <v>4083</v>
      </c>
      <c r="D88" s="98" t="s">
        <v>2180</v>
      </c>
      <c r="E88" s="99">
        <v>54.012219543095348</v>
      </c>
      <c r="F88" s="6" t="s">
        <v>7</v>
      </c>
      <c r="G88" s="100">
        <v>1.8514328951101862</v>
      </c>
      <c r="H88" s="100">
        <v>8.1485671048898141</v>
      </c>
      <c r="I88" s="141">
        <v>40927</v>
      </c>
      <c r="J88" s="186">
        <v>70</v>
      </c>
      <c r="K88" s="186">
        <v>1</v>
      </c>
      <c r="L88" s="186">
        <v>4</v>
      </c>
      <c r="M88" s="217">
        <v>2011</v>
      </c>
      <c r="N88" s="42"/>
      <c r="O88" s="201"/>
      <c r="P88" s="207"/>
      <c r="Q88" s="42"/>
      <c r="R88" s="42"/>
      <c r="S88" s="42"/>
      <c r="T88" s="42"/>
    </row>
    <row r="89" spans="1:20">
      <c r="A89" s="4" t="s">
        <v>170</v>
      </c>
      <c r="B89" s="149" t="s">
        <v>2194</v>
      </c>
      <c r="C89" s="149">
        <v>4097</v>
      </c>
      <c r="D89" s="149" t="s">
        <v>2192</v>
      </c>
      <c r="E89" s="156">
        <v>1.5767910417262658</v>
      </c>
      <c r="F89" s="6" t="s">
        <v>7</v>
      </c>
      <c r="G89" s="100">
        <v>9</v>
      </c>
      <c r="H89" s="100">
        <v>1</v>
      </c>
      <c r="I89" s="141">
        <v>40927</v>
      </c>
      <c r="J89" s="186">
        <v>60</v>
      </c>
      <c r="K89" s="186">
        <v>0</v>
      </c>
      <c r="L89" s="186">
        <v>0</v>
      </c>
      <c r="M89" s="217">
        <v>2011</v>
      </c>
      <c r="N89" s="42"/>
      <c r="O89" s="201"/>
      <c r="P89" s="207"/>
      <c r="Q89" s="42"/>
      <c r="R89" s="42"/>
      <c r="S89" s="42"/>
      <c r="T89" s="42"/>
    </row>
    <row r="90" spans="1:20">
      <c r="A90" s="4" t="s">
        <v>171</v>
      </c>
      <c r="B90" s="98" t="s">
        <v>2194</v>
      </c>
      <c r="C90" s="98">
        <v>4011</v>
      </c>
      <c r="D90" s="98" t="s">
        <v>2109</v>
      </c>
      <c r="E90" s="99">
        <v>82.211165147737958</v>
      </c>
      <c r="F90" s="6" t="s">
        <v>7</v>
      </c>
      <c r="G90" s="100">
        <v>1.2163797924563475</v>
      </c>
      <c r="H90" s="100">
        <v>8.7836202075436525</v>
      </c>
      <c r="I90" s="141">
        <v>40926</v>
      </c>
      <c r="J90" s="186">
        <v>62</v>
      </c>
      <c r="K90" s="186">
        <v>1</v>
      </c>
      <c r="L90" s="186">
        <v>3</v>
      </c>
      <c r="M90" s="217">
        <v>2011</v>
      </c>
      <c r="N90" s="42"/>
      <c r="O90" s="201"/>
      <c r="P90" s="207"/>
      <c r="Q90" s="42"/>
      <c r="R90" s="42"/>
      <c r="S90" s="42"/>
      <c r="T90" s="42"/>
    </row>
    <row r="91" spans="1:20">
      <c r="A91" s="4" t="s">
        <v>172</v>
      </c>
      <c r="B91" s="98" t="s">
        <v>2194</v>
      </c>
      <c r="C91" s="98">
        <v>4023</v>
      </c>
      <c r="D91" s="98" t="s">
        <v>2121</v>
      </c>
      <c r="E91" s="99">
        <v>61.266296129796885</v>
      </c>
      <c r="F91" s="6" t="s">
        <v>7</v>
      </c>
      <c r="G91" s="100">
        <v>1.632218794296673</v>
      </c>
      <c r="H91" s="100">
        <v>8.3677812057033272</v>
      </c>
      <c r="I91" s="141">
        <v>40926</v>
      </c>
      <c r="J91" s="186">
        <v>57</v>
      </c>
      <c r="K91" s="186">
        <v>1</v>
      </c>
      <c r="L91" s="186">
        <v>3</v>
      </c>
      <c r="M91" s="217">
        <v>2011</v>
      </c>
      <c r="N91" s="42"/>
      <c r="O91" s="205"/>
      <c r="P91" s="207"/>
      <c r="Q91" s="42"/>
      <c r="R91" s="42"/>
      <c r="S91" s="42"/>
      <c r="T91" s="42"/>
    </row>
    <row r="92" spans="1:20">
      <c r="A92" s="4" t="s">
        <v>173</v>
      </c>
      <c r="B92" s="98" t="s">
        <v>2194</v>
      </c>
      <c r="C92" s="98">
        <v>4035</v>
      </c>
      <c r="D92" s="98" t="s">
        <v>2133</v>
      </c>
      <c r="E92" s="99">
        <v>52.070987780456903</v>
      </c>
      <c r="F92" s="6" t="s">
        <v>7</v>
      </c>
      <c r="G92" s="100">
        <v>1.920455214362798</v>
      </c>
      <c r="H92" s="100">
        <v>8.0795447856372018</v>
      </c>
      <c r="I92" s="141">
        <v>40926</v>
      </c>
      <c r="J92" s="186">
        <v>64</v>
      </c>
      <c r="K92" s="186">
        <v>1</v>
      </c>
      <c r="L92" s="186">
        <v>2</v>
      </c>
      <c r="M92" s="217">
        <v>2011</v>
      </c>
      <c r="N92" s="42"/>
      <c r="O92" s="203"/>
      <c r="P92" s="207"/>
      <c r="Q92" s="42"/>
      <c r="R92" s="42"/>
      <c r="S92" s="42"/>
      <c r="T92" s="42"/>
    </row>
    <row r="93" spans="1:20">
      <c r="A93" s="4" t="s">
        <v>174</v>
      </c>
      <c r="B93" s="98" t="s">
        <v>2194</v>
      </c>
      <c r="C93" s="98">
        <v>4047</v>
      </c>
      <c r="D93" s="98" t="s">
        <v>2145</v>
      </c>
      <c r="E93" s="99">
        <v>38.175855163676488</v>
      </c>
      <c r="F93" s="6" t="s">
        <v>7</v>
      </c>
      <c r="G93" s="100">
        <v>2.6194567108256392</v>
      </c>
      <c r="H93" s="100">
        <v>7.3805432891743603</v>
      </c>
      <c r="I93" s="141">
        <v>40926</v>
      </c>
      <c r="J93" s="186">
        <v>68</v>
      </c>
      <c r="K93" s="186">
        <v>1</v>
      </c>
      <c r="L93" s="186">
        <v>3</v>
      </c>
      <c r="M93" s="217">
        <v>2011</v>
      </c>
      <c r="N93" s="42"/>
      <c r="O93" s="203"/>
      <c r="P93" s="207"/>
      <c r="Q93" s="42"/>
      <c r="R93" s="42"/>
      <c r="S93" s="42"/>
      <c r="T93" s="42"/>
    </row>
    <row r="94" spans="1:20">
      <c r="A94" s="4" t="s">
        <v>175</v>
      </c>
      <c r="B94" s="98" t="s">
        <v>2194</v>
      </c>
      <c r="C94" s="98">
        <v>4059</v>
      </c>
      <c r="D94" s="98" t="s">
        <v>2157</v>
      </c>
      <c r="E94" s="99">
        <v>51.253627038293352</v>
      </c>
      <c r="F94" s="6" t="s">
        <v>7</v>
      </c>
      <c r="G94" s="100">
        <v>1.9510814312767866</v>
      </c>
      <c r="H94" s="100">
        <v>8.048918568723213</v>
      </c>
      <c r="I94" s="141">
        <v>40926</v>
      </c>
      <c r="J94" s="186">
        <v>52</v>
      </c>
      <c r="K94" s="186">
        <v>1</v>
      </c>
      <c r="L94" s="186">
        <v>1</v>
      </c>
      <c r="M94" s="217">
        <v>2011</v>
      </c>
      <c r="N94" s="42"/>
      <c r="O94" s="205"/>
      <c r="P94" s="207"/>
      <c r="Q94" s="42"/>
      <c r="R94" s="42"/>
      <c r="S94" s="42"/>
      <c r="T94" s="42"/>
    </row>
    <row r="95" spans="1:20">
      <c r="A95" s="4" t="s">
        <v>176</v>
      </c>
      <c r="B95" s="98" t="s">
        <v>2194</v>
      </c>
      <c r="C95" s="98">
        <v>4071</v>
      </c>
      <c r="D95" s="98" t="s">
        <v>2169</v>
      </c>
      <c r="E95" s="99">
        <v>41.751808410642035</v>
      </c>
      <c r="F95" s="6" t="s">
        <v>7</v>
      </c>
      <c r="G95" s="100">
        <v>2.3951058362902242</v>
      </c>
      <c r="H95" s="100">
        <v>7.6048941637097762</v>
      </c>
      <c r="I95" s="141">
        <v>40926</v>
      </c>
      <c r="J95" s="186">
        <v>60</v>
      </c>
      <c r="K95" s="186">
        <v>2</v>
      </c>
      <c r="L95" s="186">
        <v>2</v>
      </c>
      <c r="M95" s="217">
        <v>2011</v>
      </c>
      <c r="N95" s="42"/>
      <c r="O95" s="201"/>
      <c r="P95" s="207"/>
      <c r="Q95" s="42"/>
      <c r="R95" s="42"/>
      <c r="S95" s="42"/>
      <c r="T95" s="42"/>
    </row>
    <row r="96" spans="1:20">
      <c r="A96" s="4" t="s">
        <v>177</v>
      </c>
      <c r="B96" s="98" t="s">
        <v>2194</v>
      </c>
      <c r="C96" s="98">
        <v>4084</v>
      </c>
      <c r="D96" s="98" t="s">
        <v>2181</v>
      </c>
      <c r="E96" s="99">
        <v>64.127058727369331</v>
      </c>
      <c r="F96" s="6" t="s">
        <v>7</v>
      </c>
      <c r="G96" s="100">
        <v>1.5594041265036245</v>
      </c>
      <c r="H96" s="100">
        <v>8.4405958734963757</v>
      </c>
      <c r="I96" s="141">
        <v>40927</v>
      </c>
      <c r="J96" s="186">
        <v>65</v>
      </c>
      <c r="K96" s="186">
        <v>1</v>
      </c>
      <c r="L96" s="186">
        <v>3</v>
      </c>
      <c r="M96" s="217">
        <v>2011</v>
      </c>
      <c r="N96" s="42"/>
      <c r="O96" s="201"/>
      <c r="P96" s="207"/>
      <c r="Q96" s="42"/>
      <c r="R96" s="42"/>
      <c r="S96" s="42"/>
      <c r="T96" s="42"/>
    </row>
    <row r="97" spans="1:20">
      <c r="A97" s="4" t="s">
        <v>178</v>
      </c>
      <c r="B97" s="149" t="s">
        <v>2194</v>
      </c>
      <c r="C97" s="149">
        <v>4098</v>
      </c>
      <c r="D97" s="149" t="s">
        <v>2193</v>
      </c>
      <c r="E97" s="156">
        <v>9.6788793984224935</v>
      </c>
      <c r="F97" s="6" t="s">
        <v>7</v>
      </c>
      <c r="G97" s="100">
        <v>9</v>
      </c>
      <c r="H97" s="100">
        <v>1</v>
      </c>
      <c r="I97" s="141">
        <v>40927</v>
      </c>
      <c r="J97" s="186">
        <v>70</v>
      </c>
      <c r="K97" s="186">
        <v>1</v>
      </c>
      <c r="L97" s="186">
        <v>3</v>
      </c>
      <c r="M97" s="217">
        <v>2011</v>
      </c>
      <c r="N97" s="42"/>
      <c r="O97" s="201"/>
      <c r="P97" s="207"/>
      <c r="Q97" s="42"/>
      <c r="R97" s="42"/>
      <c r="S97" s="42"/>
      <c r="T97" s="42"/>
    </row>
    <row r="98" spans="1:20">
      <c r="A98" s="142"/>
      <c r="F98" s="142"/>
      <c r="Q98" s="142"/>
    </row>
    <row r="99" spans="1:20">
      <c r="A99" s="142"/>
      <c r="F99" s="142"/>
    </row>
    <row r="100" spans="1:20">
      <c r="A100" s="142"/>
      <c r="F100" s="142"/>
    </row>
    <row r="101" spans="1:20">
      <c r="A101" s="142"/>
      <c r="F101" s="142"/>
    </row>
    <row r="102" spans="1:20">
      <c r="A102" s="142"/>
      <c r="F102" s="142"/>
    </row>
    <row r="103" spans="1:20">
      <c r="A103" s="142"/>
      <c r="F103" s="142"/>
    </row>
    <row r="104" spans="1:20">
      <c r="A104" s="142"/>
      <c r="F104" s="142"/>
    </row>
    <row r="105" spans="1:20">
      <c r="A105" s="142"/>
      <c r="E105" s="105"/>
      <c r="F105" s="142"/>
    </row>
    <row r="106" spans="1:20">
      <c r="A106" s="142"/>
      <c r="E106" s="105"/>
      <c r="F106" s="142"/>
    </row>
    <row r="107" spans="1:20">
      <c r="A107" s="142"/>
      <c r="E107" s="105"/>
      <c r="F107" s="142"/>
    </row>
    <row r="108" spans="1:20">
      <c r="A108" s="142"/>
      <c r="E108" s="105"/>
      <c r="F108" s="142"/>
    </row>
    <row r="109" spans="1:20">
      <c r="A109" s="142"/>
      <c r="E109" s="105"/>
      <c r="F109" s="142"/>
    </row>
    <row r="110" spans="1:20">
      <c r="A110" s="142"/>
      <c r="E110" s="105"/>
      <c r="F110" s="142"/>
    </row>
    <row r="111" spans="1:20">
      <c r="A111" s="142"/>
      <c r="E111" s="105"/>
      <c r="F111" s="142"/>
    </row>
    <row r="112" spans="1:20">
      <c r="A112" s="142"/>
      <c r="E112" s="105"/>
      <c r="F112" s="142"/>
    </row>
    <row r="113" spans="1:6">
      <c r="A113" s="142"/>
      <c r="E113" s="105"/>
      <c r="F113" s="142"/>
    </row>
    <row r="114" spans="1:6">
      <c r="A114" s="142"/>
      <c r="E114" s="105"/>
      <c r="F114" s="142"/>
    </row>
    <row r="115" spans="1:6">
      <c r="A115" s="142"/>
      <c r="E115" s="105"/>
      <c r="F115" s="142"/>
    </row>
    <row r="116" spans="1:6">
      <c r="A116" s="142"/>
      <c r="E116" s="105"/>
      <c r="F116" s="142"/>
    </row>
    <row r="117" spans="1:6">
      <c r="A117" s="142"/>
      <c r="E117" s="105"/>
      <c r="F117" s="142"/>
    </row>
    <row r="118" spans="1:6">
      <c r="A118" s="142"/>
      <c r="E118" s="105"/>
      <c r="F118" s="142"/>
    </row>
    <row r="119" spans="1:6">
      <c r="A119" s="142"/>
      <c r="E119" s="105"/>
      <c r="F119" s="142"/>
    </row>
    <row r="120" spans="1:6">
      <c r="A120" s="142"/>
      <c r="E120" s="105"/>
      <c r="F120" s="142"/>
    </row>
    <row r="121" spans="1:6">
      <c r="A121" s="142"/>
      <c r="E121" s="105"/>
      <c r="F121" s="142"/>
    </row>
    <row r="122" spans="1:6">
      <c r="A122" s="142"/>
      <c r="E122" s="105"/>
      <c r="F122" s="142"/>
    </row>
    <row r="123" spans="1:6">
      <c r="A123" s="142"/>
      <c r="E123" s="105"/>
      <c r="F123" s="142"/>
    </row>
    <row r="124" spans="1:6">
      <c r="A124" s="142"/>
      <c r="E124" s="105"/>
      <c r="F124" s="142"/>
    </row>
    <row r="125" spans="1:6">
      <c r="A125" s="142"/>
      <c r="E125" s="105"/>
      <c r="F125" s="142"/>
    </row>
    <row r="126" spans="1:6">
      <c r="A126" s="142"/>
      <c r="E126" s="105"/>
      <c r="F126" s="142"/>
    </row>
    <row r="127" spans="1:6">
      <c r="A127" s="142"/>
      <c r="E127" s="105"/>
      <c r="F127" s="142"/>
    </row>
    <row r="128" spans="1:6">
      <c r="A128" s="142"/>
      <c r="E128" s="105"/>
      <c r="F128" s="142"/>
    </row>
    <row r="129" spans="1:22">
      <c r="A129" s="142"/>
      <c r="E129" s="105"/>
      <c r="F129" s="142"/>
      <c r="O129" t="s">
        <v>691</v>
      </c>
      <c r="P129" t="s">
        <v>692</v>
      </c>
      <c r="Q129" t="s">
        <v>2284</v>
      </c>
      <c r="R129" t="s">
        <v>2356</v>
      </c>
      <c r="S129" t="s">
        <v>2357</v>
      </c>
      <c r="T129" t="s">
        <v>693</v>
      </c>
      <c r="U129" t="s">
        <v>695</v>
      </c>
      <c r="V129" t="s">
        <v>1114</v>
      </c>
    </row>
    <row r="130" spans="1:22">
      <c r="A130" s="142"/>
      <c r="E130" s="105"/>
      <c r="F130" s="142"/>
      <c r="O130" s="189">
        <v>40952</v>
      </c>
      <c r="P130" t="s">
        <v>912</v>
      </c>
      <c r="Q130">
        <v>24</v>
      </c>
      <c r="R130">
        <v>2012</v>
      </c>
      <c r="S130" s="198" t="s">
        <v>2560</v>
      </c>
      <c r="T130">
        <v>64</v>
      </c>
      <c r="U130">
        <v>2</v>
      </c>
      <c r="V130">
        <v>2</v>
      </c>
    </row>
    <row r="131" spans="1:22">
      <c r="A131" s="142"/>
      <c r="E131" s="105"/>
      <c r="F131" s="142"/>
      <c r="O131" s="189">
        <v>40952</v>
      </c>
      <c r="P131" t="s">
        <v>912</v>
      </c>
      <c r="Q131">
        <v>24</v>
      </c>
      <c r="R131">
        <v>2012</v>
      </c>
      <c r="S131" s="198" t="s">
        <v>2285</v>
      </c>
      <c r="T131">
        <v>61</v>
      </c>
      <c r="U131">
        <v>0</v>
      </c>
      <c r="V131">
        <v>0</v>
      </c>
    </row>
    <row r="132" spans="1:22">
      <c r="A132" s="142"/>
      <c r="E132" s="105"/>
      <c r="F132" s="142"/>
      <c r="O132" s="189">
        <v>40952</v>
      </c>
      <c r="P132" t="s">
        <v>912</v>
      </c>
      <c r="Q132">
        <v>24</v>
      </c>
      <c r="R132">
        <v>2012</v>
      </c>
      <c r="S132" s="198" t="s">
        <v>2310</v>
      </c>
      <c r="T132">
        <v>64</v>
      </c>
      <c r="U132">
        <v>2</v>
      </c>
      <c r="V132">
        <v>3</v>
      </c>
    </row>
    <row r="133" spans="1:22">
      <c r="A133" s="142"/>
      <c r="E133" s="105"/>
      <c r="F133" s="142"/>
      <c r="O133" s="189">
        <v>40952</v>
      </c>
      <c r="P133" t="s">
        <v>912</v>
      </c>
      <c r="Q133">
        <v>24</v>
      </c>
      <c r="R133">
        <v>2012</v>
      </c>
      <c r="S133" s="198" t="s">
        <v>2309</v>
      </c>
      <c r="T133">
        <v>62</v>
      </c>
      <c r="U133">
        <v>2</v>
      </c>
      <c r="V133">
        <v>2</v>
      </c>
    </row>
    <row r="134" spans="1:22">
      <c r="A134" s="142"/>
      <c r="E134" s="105"/>
      <c r="F134" s="142"/>
      <c r="O134" s="189">
        <v>40952</v>
      </c>
      <c r="P134" t="s">
        <v>912</v>
      </c>
      <c r="Q134">
        <v>24</v>
      </c>
      <c r="R134">
        <v>2012</v>
      </c>
      <c r="S134" s="198" t="s">
        <v>2307</v>
      </c>
      <c r="T134">
        <v>65</v>
      </c>
      <c r="U134">
        <v>2</v>
      </c>
      <c r="V134">
        <v>3</v>
      </c>
    </row>
    <row r="135" spans="1:22">
      <c r="A135" s="142"/>
      <c r="E135" s="105"/>
      <c r="F135" s="142"/>
      <c r="O135" s="189">
        <v>40952</v>
      </c>
      <c r="P135" t="s">
        <v>912</v>
      </c>
      <c r="Q135">
        <v>24</v>
      </c>
      <c r="R135">
        <v>2012</v>
      </c>
      <c r="S135" s="198" t="s">
        <v>2311</v>
      </c>
      <c r="T135">
        <v>69</v>
      </c>
      <c r="U135">
        <v>2</v>
      </c>
      <c r="V135">
        <v>3</v>
      </c>
    </row>
    <row r="136" spans="1:22">
      <c r="A136" s="142"/>
      <c r="E136" s="105"/>
      <c r="F136" s="142"/>
      <c r="O136" s="189">
        <v>40952</v>
      </c>
      <c r="P136" t="s">
        <v>912</v>
      </c>
      <c r="Q136">
        <v>24</v>
      </c>
      <c r="R136">
        <v>2012</v>
      </c>
      <c r="S136" s="198" t="s">
        <v>2308</v>
      </c>
      <c r="T136">
        <v>61</v>
      </c>
      <c r="U136">
        <v>1</v>
      </c>
      <c r="V136">
        <v>3</v>
      </c>
    </row>
    <row r="137" spans="1:22">
      <c r="A137" s="142"/>
      <c r="E137" s="105"/>
      <c r="F137" s="142"/>
      <c r="O137" s="189">
        <v>40952</v>
      </c>
      <c r="P137" t="s">
        <v>912</v>
      </c>
      <c r="Q137">
        <v>24</v>
      </c>
      <c r="R137">
        <v>2012</v>
      </c>
      <c r="S137" s="198" t="s">
        <v>2304</v>
      </c>
      <c r="T137">
        <v>66</v>
      </c>
      <c r="U137">
        <v>1</v>
      </c>
      <c r="V137">
        <v>3</v>
      </c>
    </row>
    <row r="138" spans="1:22">
      <c r="A138" s="142"/>
      <c r="E138" s="105"/>
      <c r="F138" s="142"/>
      <c r="O138" s="189">
        <v>40952</v>
      </c>
      <c r="P138" t="s">
        <v>912</v>
      </c>
      <c r="Q138">
        <v>24</v>
      </c>
      <c r="R138">
        <v>2012</v>
      </c>
      <c r="S138" s="198" t="s">
        <v>2306</v>
      </c>
      <c r="T138">
        <v>63</v>
      </c>
      <c r="U138">
        <v>2</v>
      </c>
      <c r="V138">
        <v>3</v>
      </c>
    </row>
    <row r="139" spans="1:22">
      <c r="A139" s="142"/>
      <c r="E139" s="105"/>
      <c r="F139" s="142"/>
      <c r="O139" s="189">
        <v>40952</v>
      </c>
      <c r="P139" t="s">
        <v>912</v>
      </c>
      <c r="Q139">
        <v>24</v>
      </c>
      <c r="R139">
        <v>2012</v>
      </c>
      <c r="S139" s="198" t="s">
        <v>2305</v>
      </c>
      <c r="T139">
        <v>65</v>
      </c>
      <c r="U139">
        <v>1</v>
      </c>
      <c r="V139">
        <v>3</v>
      </c>
    </row>
    <row r="140" spans="1:22">
      <c r="A140" s="142"/>
      <c r="E140" s="105"/>
      <c r="F140" s="142"/>
      <c r="O140" s="189">
        <v>40952</v>
      </c>
      <c r="P140" t="s">
        <v>912</v>
      </c>
      <c r="Q140">
        <v>24</v>
      </c>
      <c r="R140">
        <v>2012</v>
      </c>
      <c r="S140" s="198" t="s">
        <v>2302</v>
      </c>
      <c r="T140">
        <v>65</v>
      </c>
      <c r="U140">
        <v>2</v>
      </c>
      <c r="V140">
        <v>6</v>
      </c>
    </row>
    <row r="141" spans="1:22">
      <c r="A141" s="142"/>
      <c r="E141" s="105"/>
      <c r="F141" s="142"/>
      <c r="O141" s="189">
        <v>40952</v>
      </c>
      <c r="P141" t="s">
        <v>912</v>
      </c>
      <c r="Q141">
        <v>24</v>
      </c>
      <c r="R141">
        <v>2012</v>
      </c>
      <c r="S141" s="198" t="s">
        <v>2303</v>
      </c>
      <c r="T141">
        <v>61</v>
      </c>
      <c r="U141">
        <v>2</v>
      </c>
      <c r="V141">
        <v>2</v>
      </c>
    </row>
    <row r="142" spans="1:22">
      <c r="A142" s="142"/>
      <c r="E142" s="105"/>
      <c r="F142" s="142"/>
      <c r="O142" s="189">
        <v>40952</v>
      </c>
      <c r="P142" t="s">
        <v>912</v>
      </c>
      <c r="Q142">
        <v>24</v>
      </c>
      <c r="R142">
        <v>2012</v>
      </c>
      <c r="S142" s="198" t="s">
        <v>2561</v>
      </c>
      <c r="T142">
        <v>62</v>
      </c>
      <c r="U142">
        <v>2</v>
      </c>
      <c r="V142">
        <v>3</v>
      </c>
    </row>
    <row r="143" spans="1:22">
      <c r="A143" s="142"/>
      <c r="E143" s="105"/>
      <c r="F143" s="142"/>
      <c r="O143" s="189">
        <v>40952</v>
      </c>
      <c r="P143" t="s">
        <v>912</v>
      </c>
      <c r="Q143">
        <v>24</v>
      </c>
      <c r="R143">
        <v>2012</v>
      </c>
      <c r="S143" s="198" t="s">
        <v>2301</v>
      </c>
      <c r="T143">
        <v>63</v>
      </c>
      <c r="U143">
        <v>2</v>
      </c>
      <c r="V143">
        <v>3</v>
      </c>
    </row>
    <row r="144" spans="1:22">
      <c r="A144" s="142"/>
      <c r="E144" s="105"/>
      <c r="F144" s="142"/>
      <c r="O144" s="189">
        <v>40952</v>
      </c>
      <c r="P144" t="s">
        <v>912</v>
      </c>
      <c r="Q144">
        <v>24</v>
      </c>
      <c r="R144">
        <v>2012</v>
      </c>
      <c r="S144" s="198" t="s">
        <v>2300</v>
      </c>
      <c r="T144">
        <v>66</v>
      </c>
      <c r="U144">
        <v>2</v>
      </c>
      <c r="V144">
        <v>3</v>
      </c>
    </row>
    <row r="145" spans="1:22">
      <c r="A145" s="142"/>
      <c r="E145" s="105"/>
      <c r="F145" s="142"/>
      <c r="O145" s="189">
        <v>40952</v>
      </c>
      <c r="P145" t="s">
        <v>926</v>
      </c>
      <c r="Q145">
        <v>24</v>
      </c>
      <c r="R145">
        <v>2012</v>
      </c>
      <c r="S145" s="198" t="s">
        <v>2298</v>
      </c>
      <c r="T145">
        <v>63</v>
      </c>
      <c r="U145">
        <v>2</v>
      </c>
      <c r="V145">
        <v>2</v>
      </c>
    </row>
    <row r="146" spans="1:22">
      <c r="A146" s="142"/>
      <c r="E146" s="105"/>
      <c r="F146" s="142"/>
      <c r="O146" s="189">
        <v>40952</v>
      </c>
      <c r="P146" t="s">
        <v>926</v>
      </c>
      <c r="Q146">
        <v>24</v>
      </c>
      <c r="R146">
        <v>2012</v>
      </c>
      <c r="S146" s="198" t="s">
        <v>2299</v>
      </c>
      <c r="T146">
        <v>68</v>
      </c>
      <c r="U146">
        <v>2</v>
      </c>
      <c r="V146">
        <v>3</v>
      </c>
    </row>
    <row r="147" spans="1:22">
      <c r="A147" s="142"/>
      <c r="E147" s="105"/>
      <c r="F147" s="142"/>
      <c r="O147" s="189">
        <v>40952</v>
      </c>
      <c r="P147" t="s">
        <v>926</v>
      </c>
      <c r="Q147">
        <v>24</v>
      </c>
      <c r="R147">
        <v>2012</v>
      </c>
      <c r="S147" s="198" t="s">
        <v>2297</v>
      </c>
      <c r="T147">
        <v>66</v>
      </c>
      <c r="U147">
        <v>2</v>
      </c>
      <c r="V147">
        <v>3</v>
      </c>
    </row>
    <row r="148" spans="1:22">
      <c r="A148" s="142"/>
      <c r="E148" s="105"/>
      <c r="F148" s="142"/>
      <c r="O148" s="189">
        <v>41002</v>
      </c>
      <c r="P148" t="s">
        <v>3010</v>
      </c>
      <c r="Q148">
        <v>24</v>
      </c>
      <c r="R148">
        <v>2012</v>
      </c>
      <c r="S148" s="198" t="s">
        <v>2295</v>
      </c>
      <c r="T148">
        <v>64</v>
      </c>
      <c r="U148">
        <v>1</v>
      </c>
      <c r="V148">
        <v>3</v>
      </c>
    </row>
    <row r="149" spans="1:22">
      <c r="A149" s="142"/>
      <c r="E149" s="105"/>
      <c r="F149" s="142"/>
      <c r="O149" s="189">
        <v>41002</v>
      </c>
      <c r="P149" t="s">
        <v>3010</v>
      </c>
      <c r="Q149">
        <v>24</v>
      </c>
      <c r="R149">
        <v>2012</v>
      </c>
      <c r="S149" s="198" t="s">
        <v>2296</v>
      </c>
      <c r="T149">
        <v>69</v>
      </c>
      <c r="U149">
        <v>2</v>
      </c>
      <c r="V149">
        <v>4</v>
      </c>
    </row>
    <row r="150" spans="1:22">
      <c r="A150" s="142"/>
      <c r="E150" s="105"/>
      <c r="F150" s="142"/>
      <c r="O150" s="189">
        <v>41004</v>
      </c>
      <c r="P150" t="s">
        <v>1434</v>
      </c>
      <c r="Q150">
        <v>24</v>
      </c>
      <c r="R150">
        <v>2012</v>
      </c>
      <c r="S150" s="198" t="s">
        <v>2294</v>
      </c>
      <c r="T150">
        <v>70</v>
      </c>
      <c r="U150">
        <v>1</v>
      </c>
      <c r="V150">
        <v>3</v>
      </c>
    </row>
    <row r="151" spans="1:22">
      <c r="A151" s="142"/>
      <c r="E151" s="105"/>
      <c r="F151" s="142"/>
      <c r="O151" s="189">
        <v>41031</v>
      </c>
      <c r="P151" t="s">
        <v>856</v>
      </c>
      <c r="Q151">
        <v>24</v>
      </c>
      <c r="R151">
        <v>2012</v>
      </c>
      <c r="S151" s="198" t="s">
        <v>2293</v>
      </c>
      <c r="T151">
        <v>70</v>
      </c>
      <c r="U151">
        <v>2</v>
      </c>
      <c r="V151">
        <v>6</v>
      </c>
    </row>
    <row r="152" spans="1:22">
      <c r="A152" s="142"/>
      <c r="E152" s="105"/>
      <c r="F152" s="142"/>
      <c r="O152" s="189">
        <v>41031</v>
      </c>
      <c r="P152" t="s">
        <v>856</v>
      </c>
      <c r="Q152">
        <v>24</v>
      </c>
      <c r="R152">
        <v>2012</v>
      </c>
      <c r="S152" s="198" t="s">
        <v>2292</v>
      </c>
      <c r="T152">
        <v>75</v>
      </c>
      <c r="U152">
        <v>2</v>
      </c>
      <c r="V152">
        <v>6</v>
      </c>
    </row>
    <row r="153" spans="1:22">
      <c r="A153" s="142"/>
      <c r="E153" s="105"/>
      <c r="F153" s="142"/>
      <c r="O153" s="189">
        <v>41031</v>
      </c>
      <c r="P153" t="s">
        <v>856</v>
      </c>
      <c r="Q153">
        <v>24</v>
      </c>
      <c r="R153">
        <v>2012</v>
      </c>
      <c r="S153" s="198" t="s">
        <v>3084</v>
      </c>
      <c r="T153">
        <v>69</v>
      </c>
      <c r="U153">
        <v>2</v>
      </c>
      <c r="V153">
        <v>6</v>
      </c>
    </row>
    <row r="154" spans="1:22">
      <c r="A154" s="142"/>
      <c r="E154" s="105"/>
      <c r="F154" s="142"/>
      <c r="O154" s="189">
        <v>41031</v>
      </c>
      <c r="P154" t="s">
        <v>856</v>
      </c>
      <c r="Q154">
        <v>24</v>
      </c>
      <c r="R154">
        <v>2012</v>
      </c>
      <c r="S154" s="198" t="s">
        <v>3085</v>
      </c>
      <c r="T154">
        <v>74</v>
      </c>
      <c r="U154">
        <v>2</v>
      </c>
      <c r="V154">
        <v>6</v>
      </c>
    </row>
    <row r="155" spans="1:22">
      <c r="A155" s="142"/>
      <c r="E155" s="105"/>
      <c r="F155" s="142"/>
      <c r="O155" s="189">
        <v>41031</v>
      </c>
      <c r="P155" t="s">
        <v>856</v>
      </c>
      <c r="Q155">
        <v>24</v>
      </c>
      <c r="R155">
        <v>2012</v>
      </c>
      <c r="S155" s="198" t="s">
        <v>3086</v>
      </c>
      <c r="T155">
        <v>70</v>
      </c>
      <c r="U155">
        <v>0</v>
      </c>
      <c r="V155">
        <v>0</v>
      </c>
    </row>
    <row r="156" spans="1:22">
      <c r="A156" s="142"/>
      <c r="E156" s="105"/>
      <c r="F156" s="142"/>
      <c r="O156" s="189">
        <v>41031</v>
      </c>
      <c r="P156" t="s">
        <v>856</v>
      </c>
      <c r="Q156">
        <v>24</v>
      </c>
      <c r="R156">
        <v>2012</v>
      </c>
      <c r="S156" s="198" t="s">
        <v>3087</v>
      </c>
      <c r="T156">
        <v>74</v>
      </c>
      <c r="U156">
        <v>2</v>
      </c>
      <c r="V156">
        <v>3</v>
      </c>
    </row>
    <row r="157" spans="1:22">
      <c r="A157" s="142"/>
      <c r="E157" s="105"/>
      <c r="F157" s="142"/>
      <c r="O157" s="189">
        <v>41031</v>
      </c>
      <c r="P157" t="s">
        <v>856</v>
      </c>
      <c r="Q157">
        <v>24</v>
      </c>
      <c r="R157">
        <v>2012</v>
      </c>
      <c r="S157" s="198" t="s">
        <v>3088</v>
      </c>
      <c r="T157">
        <v>77</v>
      </c>
      <c r="U157">
        <v>0</v>
      </c>
      <c r="V157">
        <v>0</v>
      </c>
    </row>
    <row r="158" spans="1:22">
      <c r="A158" s="142"/>
      <c r="E158" s="105"/>
      <c r="F158" s="142"/>
      <c r="O158" s="189">
        <v>41031</v>
      </c>
      <c r="P158" t="s">
        <v>856</v>
      </c>
      <c r="Q158">
        <v>24</v>
      </c>
      <c r="R158">
        <v>2012</v>
      </c>
      <c r="S158" s="198" t="s">
        <v>3089</v>
      </c>
      <c r="T158">
        <v>69</v>
      </c>
      <c r="U158">
        <v>2</v>
      </c>
      <c r="V158">
        <v>3</v>
      </c>
    </row>
    <row r="159" spans="1:22">
      <c r="A159" s="142"/>
      <c r="E159" s="105"/>
      <c r="F159" s="142"/>
      <c r="O159" s="189">
        <v>41031</v>
      </c>
      <c r="P159" t="s">
        <v>856</v>
      </c>
      <c r="Q159">
        <v>24</v>
      </c>
      <c r="R159">
        <v>2012</v>
      </c>
      <c r="S159" s="198" t="s">
        <v>3090</v>
      </c>
      <c r="T159">
        <v>73</v>
      </c>
      <c r="U159">
        <v>2</v>
      </c>
      <c r="V159">
        <v>6</v>
      </c>
    </row>
    <row r="160" spans="1:22">
      <c r="A160" s="142"/>
      <c r="E160" s="105"/>
      <c r="F160" s="142"/>
      <c r="O160" s="189">
        <v>41031</v>
      </c>
      <c r="P160" t="s">
        <v>856</v>
      </c>
      <c r="Q160">
        <v>24</v>
      </c>
      <c r="R160">
        <v>2012</v>
      </c>
      <c r="S160" s="198" t="s">
        <v>3091</v>
      </c>
      <c r="T160">
        <v>72</v>
      </c>
      <c r="U160">
        <v>2</v>
      </c>
      <c r="V160">
        <v>3</v>
      </c>
    </row>
    <row r="161" spans="1:22">
      <c r="A161" s="142"/>
      <c r="E161" s="105"/>
      <c r="F161" s="142"/>
      <c r="O161" s="189">
        <v>41031</v>
      </c>
      <c r="P161" t="s">
        <v>856</v>
      </c>
      <c r="Q161">
        <v>24</v>
      </c>
      <c r="R161">
        <v>2012</v>
      </c>
      <c r="S161" s="198" t="s">
        <v>3092</v>
      </c>
      <c r="T161">
        <v>71</v>
      </c>
      <c r="U161">
        <v>2</v>
      </c>
      <c r="V161">
        <v>6</v>
      </c>
    </row>
    <row r="162" spans="1:22">
      <c r="A162" s="142"/>
      <c r="E162" s="105"/>
      <c r="F162" s="142"/>
      <c r="O162" s="189">
        <v>41031</v>
      </c>
      <c r="P162" t="s">
        <v>856</v>
      </c>
      <c r="Q162">
        <v>24</v>
      </c>
      <c r="R162">
        <v>2012</v>
      </c>
      <c r="S162" s="198" t="s">
        <v>3093</v>
      </c>
      <c r="T162">
        <v>75</v>
      </c>
      <c r="U162">
        <v>2</v>
      </c>
      <c r="V162">
        <v>3</v>
      </c>
    </row>
    <row r="163" spans="1:22">
      <c r="A163" s="142"/>
      <c r="E163" s="105"/>
      <c r="F163" s="142"/>
      <c r="O163" s="189">
        <v>41031</v>
      </c>
      <c r="P163" t="s">
        <v>856</v>
      </c>
      <c r="Q163">
        <v>24</v>
      </c>
      <c r="R163">
        <v>2012</v>
      </c>
      <c r="S163" s="198" t="s">
        <v>2288</v>
      </c>
      <c r="T163">
        <v>68</v>
      </c>
      <c r="U163">
        <v>2</v>
      </c>
      <c r="V163">
        <v>3</v>
      </c>
    </row>
    <row r="164" spans="1:22">
      <c r="A164" s="142"/>
      <c r="E164" s="105"/>
      <c r="F164" s="142"/>
      <c r="O164" s="189">
        <v>41031</v>
      </c>
      <c r="P164" t="s">
        <v>856</v>
      </c>
      <c r="Q164">
        <v>24</v>
      </c>
      <c r="R164">
        <v>2012</v>
      </c>
      <c r="S164" s="198" t="s">
        <v>2291</v>
      </c>
      <c r="T164">
        <v>70</v>
      </c>
      <c r="U164">
        <v>2</v>
      </c>
      <c r="V164">
        <v>6</v>
      </c>
    </row>
    <row r="165" spans="1:22">
      <c r="A165" s="142"/>
      <c r="E165" s="105"/>
      <c r="F165" s="142"/>
      <c r="O165" s="189">
        <v>41031</v>
      </c>
      <c r="P165" t="s">
        <v>884</v>
      </c>
      <c r="Q165">
        <v>24</v>
      </c>
      <c r="R165">
        <v>2012</v>
      </c>
      <c r="S165" s="198" t="s">
        <v>2289</v>
      </c>
      <c r="T165">
        <v>69</v>
      </c>
      <c r="U165">
        <v>2</v>
      </c>
      <c r="V165">
        <v>6</v>
      </c>
    </row>
    <row r="166" spans="1:22">
      <c r="A166" s="142"/>
      <c r="E166" s="105"/>
      <c r="F166" s="142"/>
      <c r="O166" s="189">
        <v>41031</v>
      </c>
      <c r="P166" t="s">
        <v>884</v>
      </c>
      <c r="Q166">
        <v>24</v>
      </c>
      <c r="R166">
        <v>2012</v>
      </c>
      <c r="S166" s="198" t="s">
        <v>2286</v>
      </c>
      <c r="T166">
        <v>70</v>
      </c>
      <c r="U166">
        <v>2</v>
      </c>
      <c r="V166">
        <v>6</v>
      </c>
    </row>
    <row r="167" spans="1:22">
      <c r="A167" s="142"/>
      <c r="E167" s="105"/>
      <c r="F167" s="142"/>
      <c r="O167" s="189">
        <v>41031</v>
      </c>
      <c r="P167" t="s">
        <v>884</v>
      </c>
      <c r="Q167">
        <v>24</v>
      </c>
      <c r="R167">
        <v>2012</v>
      </c>
      <c r="S167" s="198" t="s">
        <v>2290</v>
      </c>
      <c r="T167">
        <v>74</v>
      </c>
      <c r="U167">
        <v>2</v>
      </c>
      <c r="V167">
        <v>6</v>
      </c>
    </row>
    <row r="168" spans="1:22">
      <c r="A168" s="142"/>
      <c r="E168" s="105"/>
      <c r="F168" s="142"/>
      <c r="O168" s="189">
        <v>41031</v>
      </c>
      <c r="P168" t="s">
        <v>884</v>
      </c>
      <c r="Q168">
        <v>24</v>
      </c>
      <c r="R168">
        <v>2012</v>
      </c>
      <c r="S168" s="198" t="s">
        <v>3094</v>
      </c>
      <c r="T168">
        <v>75</v>
      </c>
      <c r="U168">
        <v>2</v>
      </c>
      <c r="V168">
        <v>6</v>
      </c>
    </row>
    <row r="169" spans="1:22">
      <c r="A169" s="142"/>
      <c r="E169" s="105"/>
      <c r="F169" s="142"/>
      <c r="O169" s="189">
        <v>41031</v>
      </c>
      <c r="P169" t="s">
        <v>884</v>
      </c>
      <c r="Q169">
        <v>24</v>
      </c>
      <c r="R169">
        <v>2012</v>
      </c>
      <c r="S169" s="198" t="s">
        <v>3095</v>
      </c>
      <c r="T169">
        <v>70</v>
      </c>
      <c r="U169">
        <v>2</v>
      </c>
      <c r="V169">
        <v>6</v>
      </c>
    </row>
    <row r="170" spans="1:22">
      <c r="A170" s="142"/>
      <c r="E170" s="105"/>
      <c r="F170" s="142"/>
      <c r="O170" s="189">
        <v>41031</v>
      </c>
      <c r="P170" t="s">
        <v>884</v>
      </c>
      <c r="Q170">
        <v>24</v>
      </c>
      <c r="R170">
        <v>2012</v>
      </c>
      <c r="S170" s="198" t="s">
        <v>3096</v>
      </c>
      <c r="T170">
        <v>80</v>
      </c>
      <c r="U170">
        <v>0</v>
      </c>
      <c r="V170">
        <v>0</v>
      </c>
    </row>
    <row r="171" spans="1:22">
      <c r="A171" s="142"/>
      <c r="E171" s="105"/>
      <c r="F171" s="142"/>
      <c r="O171" s="189">
        <v>41031</v>
      </c>
      <c r="P171" t="s">
        <v>884</v>
      </c>
      <c r="Q171">
        <v>24</v>
      </c>
      <c r="R171">
        <v>2012</v>
      </c>
      <c r="S171" s="198" t="s">
        <v>3097</v>
      </c>
      <c r="T171">
        <v>69</v>
      </c>
      <c r="U171">
        <v>2</v>
      </c>
      <c r="V171">
        <v>6</v>
      </c>
    </row>
    <row r="172" spans="1:22">
      <c r="A172" s="142"/>
      <c r="E172" s="105"/>
      <c r="F172" s="142"/>
      <c r="O172" s="189">
        <v>41031</v>
      </c>
      <c r="P172" t="s">
        <v>884</v>
      </c>
      <c r="Q172">
        <v>24</v>
      </c>
      <c r="R172">
        <v>2012</v>
      </c>
      <c r="S172" s="198" t="s">
        <v>3098</v>
      </c>
      <c r="T172">
        <v>73</v>
      </c>
      <c r="U172">
        <v>2</v>
      </c>
      <c r="V172">
        <v>3</v>
      </c>
    </row>
    <row r="173" spans="1:22">
      <c r="A173" s="142"/>
      <c r="E173" s="105"/>
      <c r="F173" s="142"/>
      <c r="O173" s="189">
        <v>41031</v>
      </c>
      <c r="P173" t="s">
        <v>884</v>
      </c>
      <c r="Q173">
        <v>24</v>
      </c>
      <c r="R173">
        <v>2012</v>
      </c>
      <c r="S173" s="198" t="s">
        <v>3099</v>
      </c>
      <c r="T173">
        <v>70</v>
      </c>
      <c r="U173">
        <v>1</v>
      </c>
      <c r="V173">
        <v>4</v>
      </c>
    </row>
    <row r="174" spans="1:22">
      <c r="A174" s="142"/>
      <c r="E174" s="105"/>
      <c r="F174" s="142"/>
      <c r="O174" s="189">
        <v>41031</v>
      </c>
      <c r="P174" t="s">
        <v>884</v>
      </c>
      <c r="Q174">
        <v>24</v>
      </c>
      <c r="R174">
        <v>2012</v>
      </c>
      <c r="S174" s="198" t="s">
        <v>3100</v>
      </c>
      <c r="T174">
        <v>78</v>
      </c>
      <c r="U174">
        <v>2</v>
      </c>
      <c r="V174">
        <v>3</v>
      </c>
    </row>
    <row r="175" spans="1:22">
      <c r="A175" s="142"/>
      <c r="E175" s="105"/>
      <c r="F175" s="142"/>
      <c r="O175" s="189">
        <v>41001</v>
      </c>
      <c r="P175" t="s">
        <v>912</v>
      </c>
      <c r="Q175">
        <v>24</v>
      </c>
      <c r="R175">
        <v>2012</v>
      </c>
      <c r="S175" s="198" t="s">
        <v>3006</v>
      </c>
      <c r="T175">
        <v>70</v>
      </c>
      <c r="U175">
        <v>2</v>
      </c>
      <c r="V175">
        <v>6</v>
      </c>
    </row>
    <row r="176" spans="1:22">
      <c r="A176" s="142"/>
      <c r="E176" s="105"/>
      <c r="F176" s="142"/>
      <c r="O176" s="189">
        <v>41001</v>
      </c>
      <c r="P176" t="s">
        <v>912</v>
      </c>
      <c r="Q176">
        <v>24</v>
      </c>
      <c r="R176">
        <v>2012</v>
      </c>
      <c r="S176" s="198" t="s">
        <v>3007</v>
      </c>
      <c r="T176">
        <v>70</v>
      </c>
      <c r="U176">
        <v>2</v>
      </c>
      <c r="V176">
        <v>6</v>
      </c>
    </row>
    <row r="177" spans="1:22">
      <c r="A177" s="142"/>
      <c r="E177" s="105"/>
      <c r="F177" s="142"/>
      <c r="O177" s="189">
        <v>41001</v>
      </c>
      <c r="P177" t="s">
        <v>912</v>
      </c>
      <c r="Q177">
        <v>24</v>
      </c>
      <c r="R177">
        <v>2012</v>
      </c>
      <c r="S177" s="198" t="s">
        <v>3008</v>
      </c>
      <c r="T177">
        <v>76</v>
      </c>
      <c r="U177">
        <v>2</v>
      </c>
      <c r="V177">
        <v>6</v>
      </c>
    </row>
    <row r="178" spans="1:22">
      <c r="A178" s="142"/>
      <c r="E178" s="105"/>
      <c r="F178" s="142"/>
      <c r="O178" s="189">
        <v>41001</v>
      </c>
      <c r="P178" t="s">
        <v>912</v>
      </c>
      <c r="Q178">
        <v>24</v>
      </c>
      <c r="R178">
        <v>2012</v>
      </c>
      <c r="S178" s="198" t="s">
        <v>2312</v>
      </c>
      <c r="T178">
        <v>74</v>
      </c>
      <c r="U178">
        <v>0</v>
      </c>
      <c r="V178">
        <v>0</v>
      </c>
    </row>
    <row r="179" spans="1:22">
      <c r="A179" s="142"/>
      <c r="E179" s="105"/>
      <c r="F179" s="142"/>
      <c r="O179" s="189">
        <v>41001</v>
      </c>
      <c r="P179" t="s">
        <v>912</v>
      </c>
      <c r="Q179">
        <v>24</v>
      </c>
      <c r="R179">
        <v>2012</v>
      </c>
      <c r="S179" s="198" t="s">
        <v>2313</v>
      </c>
      <c r="T179">
        <v>70</v>
      </c>
      <c r="U179">
        <v>0</v>
      </c>
      <c r="V179">
        <v>0</v>
      </c>
    </row>
    <row r="180" spans="1:22">
      <c r="A180" s="142"/>
      <c r="E180" s="105"/>
      <c r="F180" s="142"/>
      <c r="O180" s="189">
        <v>41001</v>
      </c>
      <c r="P180" t="s">
        <v>912</v>
      </c>
      <c r="Q180">
        <v>24</v>
      </c>
      <c r="R180">
        <v>2012</v>
      </c>
      <c r="S180" s="198" t="s">
        <v>2314</v>
      </c>
      <c r="T180">
        <v>70</v>
      </c>
      <c r="U180">
        <v>0</v>
      </c>
      <c r="V180">
        <v>0</v>
      </c>
    </row>
    <row r="181" spans="1:22">
      <c r="A181" s="142"/>
      <c r="E181" s="105"/>
      <c r="F181" s="142"/>
      <c r="O181" s="189">
        <v>41001</v>
      </c>
      <c r="P181" t="s">
        <v>912</v>
      </c>
      <c r="Q181">
        <v>24</v>
      </c>
      <c r="R181">
        <v>2012</v>
      </c>
      <c r="S181" s="198" t="s">
        <v>2319</v>
      </c>
      <c r="T181">
        <v>64</v>
      </c>
      <c r="U181">
        <v>0</v>
      </c>
      <c r="V181">
        <v>0</v>
      </c>
    </row>
    <row r="182" spans="1:22">
      <c r="A182" s="142"/>
      <c r="E182" s="105"/>
      <c r="F182" s="142"/>
      <c r="O182" s="189">
        <v>41001</v>
      </c>
      <c r="P182" t="s">
        <v>912</v>
      </c>
      <c r="Q182">
        <v>24</v>
      </c>
      <c r="R182">
        <v>2012</v>
      </c>
      <c r="S182" s="198" t="s">
        <v>2318</v>
      </c>
      <c r="T182">
        <v>70</v>
      </c>
      <c r="U182">
        <v>1</v>
      </c>
      <c r="V182">
        <v>6</v>
      </c>
    </row>
    <row r="183" spans="1:22">
      <c r="A183" s="142"/>
      <c r="E183" s="105"/>
      <c r="F183" s="142"/>
      <c r="O183" s="189">
        <v>41001</v>
      </c>
      <c r="P183" t="s">
        <v>912</v>
      </c>
      <c r="Q183">
        <v>24</v>
      </c>
      <c r="R183">
        <v>2012</v>
      </c>
      <c r="S183" s="198" t="s">
        <v>2317</v>
      </c>
      <c r="T183">
        <v>65</v>
      </c>
      <c r="U183">
        <v>1</v>
      </c>
      <c r="V183">
        <v>6</v>
      </c>
    </row>
    <row r="184" spans="1:22">
      <c r="A184" s="142"/>
      <c r="E184" s="105"/>
      <c r="F184" s="142"/>
      <c r="O184" s="189">
        <v>41001</v>
      </c>
      <c r="P184" t="s">
        <v>912</v>
      </c>
      <c r="Q184">
        <v>24</v>
      </c>
      <c r="R184">
        <v>2012</v>
      </c>
      <c r="S184" s="198" t="s">
        <v>2316</v>
      </c>
      <c r="T184">
        <v>66</v>
      </c>
      <c r="U184">
        <v>1</v>
      </c>
      <c r="V184">
        <v>6</v>
      </c>
    </row>
    <row r="185" spans="1:22">
      <c r="A185" s="142"/>
      <c r="E185" s="105"/>
      <c r="F185" s="142"/>
      <c r="O185" s="189">
        <v>41001</v>
      </c>
      <c r="P185" t="s">
        <v>912</v>
      </c>
      <c r="Q185">
        <v>24</v>
      </c>
      <c r="R185">
        <v>2012</v>
      </c>
      <c r="S185" s="198" t="s">
        <v>3009</v>
      </c>
      <c r="T185">
        <v>68</v>
      </c>
      <c r="U185">
        <v>1</v>
      </c>
      <c r="V185">
        <v>6</v>
      </c>
    </row>
    <row r="186" spans="1:22">
      <c r="A186" s="142"/>
      <c r="E186" s="105"/>
      <c r="F186" s="142"/>
      <c r="O186" s="189">
        <v>41001</v>
      </c>
      <c r="P186" t="s">
        <v>912</v>
      </c>
      <c r="Q186">
        <v>24</v>
      </c>
      <c r="R186">
        <v>2012</v>
      </c>
      <c r="S186" s="198" t="s">
        <v>2322</v>
      </c>
      <c r="T186">
        <v>69</v>
      </c>
      <c r="U186">
        <v>1</v>
      </c>
      <c r="V186">
        <v>4</v>
      </c>
    </row>
    <row r="187" spans="1:22">
      <c r="A187" s="142"/>
      <c r="E187" s="105"/>
      <c r="F187" s="142"/>
      <c r="O187" s="189">
        <v>40976</v>
      </c>
      <c r="P187" t="s">
        <v>1501</v>
      </c>
      <c r="Q187">
        <v>24</v>
      </c>
      <c r="R187">
        <v>2012</v>
      </c>
      <c r="S187" s="198" t="s">
        <v>2320</v>
      </c>
      <c r="T187">
        <v>67</v>
      </c>
      <c r="U187">
        <v>2</v>
      </c>
      <c r="V187">
        <v>3</v>
      </c>
    </row>
    <row r="188" spans="1:22">
      <c r="A188" s="142"/>
      <c r="E188" s="105"/>
      <c r="F188" s="142"/>
      <c r="O188" s="189">
        <v>40976</v>
      </c>
      <c r="P188" t="s">
        <v>1501</v>
      </c>
      <c r="Q188">
        <v>24</v>
      </c>
      <c r="R188">
        <v>2012</v>
      </c>
      <c r="S188" s="198" t="s">
        <v>2321</v>
      </c>
      <c r="T188">
        <v>69</v>
      </c>
      <c r="U188">
        <v>2</v>
      </c>
      <c r="V188">
        <v>3</v>
      </c>
    </row>
    <row r="189" spans="1:22">
      <c r="A189" s="142"/>
      <c r="E189" s="105"/>
      <c r="F189" s="142"/>
      <c r="O189" s="189">
        <v>40976</v>
      </c>
      <c r="P189" t="s">
        <v>944</v>
      </c>
      <c r="Q189">
        <v>24</v>
      </c>
      <c r="R189">
        <v>2012</v>
      </c>
      <c r="S189" s="198" t="s">
        <v>2323</v>
      </c>
      <c r="T189">
        <v>73</v>
      </c>
      <c r="U189">
        <v>2</v>
      </c>
      <c r="V189">
        <v>3</v>
      </c>
    </row>
    <row r="190" spans="1:22">
      <c r="A190" s="142"/>
      <c r="E190" s="105"/>
      <c r="F190" s="142"/>
      <c r="O190" s="189">
        <v>40976</v>
      </c>
      <c r="P190" t="s">
        <v>1432</v>
      </c>
      <c r="Q190">
        <v>24</v>
      </c>
      <c r="R190">
        <v>2012</v>
      </c>
      <c r="S190" s="198" t="s">
        <v>2347</v>
      </c>
      <c r="T190">
        <v>71</v>
      </c>
      <c r="U190">
        <v>2</v>
      </c>
      <c r="V190">
        <v>3</v>
      </c>
    </row>
    <row r="191" spans="1:22">
      <c r="A191" s="142"/>
      <c r="E191" s="105"/>
      <c r="F191" s="142"/>
      <c r="O191" s="189">
        <v>40976</v>
      </c>
      <c r="P191" t="s">
        <v>1432</v>
      </c>
      <c r="Q191">
        <v>24</v>
      </c>
      <c r="R191">
        <v>2012</v>
      </c>
      <c r="S191" s="198" t="s">
        <v>2344</v>
      </c>
      <c r="T191">
        <v>71</v>
      </c>
      <c r="U191">
        <v>2</v>
      </c>
      <c r="V191">
        <v>3</v>
      </c>
    </row>
    <row r="192" spans="1:22">
      <c r="A192" s="142"/>
      <c r="E192" s="105"/>
      <c r="F192" s="142"/>
      <c r="O192" s="189">
        <v>40976</v>
      </c>
      <c r="P192" t="s">
        <v>1432</v>
      </c>
      <c r="Q192">
        <v>24</v>
      </c>
      <c r="R192">
        <v>2012</v>
      </c>
      <c r="S192" s="198" t="s">
        <v>2345</v>
      </c>
      <c r="T192">
        <v>69</v>
      </c>
      <c r="U192">
        <v>2</v>
      </c>
      <c r="V192">
        <v>3</v>
      </c>
    </row>
    <row r="193" spans="1:22">
      <c r="A193" s="142"/>
      <c r="E193" s="105"/>
      <c r="F193" s="142"/>
      <c r="O193" s="189">
        <v>40976</v>
      </c>
      <c r="P193" t="s">
        <v>1432</v>
      </c>
      <c r="Q193">
        <v>24</v>
      </c>
      <c r="R193">
        <v>2012</v>
      </c>
      <c r="S193" s="198" t="s">
        <v>2346</v>
      </c>
      <c r="T193">
        <v>66</v>
      </c>
      <c r="U193">
        <v>2</v>
      </c>
      <c r="V193">
        <v>3</v>
      </c>
    </row>
    <row r="194" spans="1:22">
      <c r="A194" s="142"/>
      <c r="E194" s="105"/>
      <c r="F194" s="142"/>
      <c r="O194" s="189">
        <v>40976</v>
      </c>
      <c r="P194" t="s">
        <v>1432</v>
      </c>
      <c r="Q194">
        <v>24</v>
      </c>
      <c r="R194">
        <v>2012</v>
      </c>
      <c r="S194" s="198" t="s">
        <v>2343</v>
      </c>
      <c r="T194">
        <v>66</v>
      </c>
      <c r="U194">
        <v>2</v>
      </c>
      <c r="V194">
        <v>6</v>
      </c>
    </row>
    <row r="195" spans="1:22">
      <c r="A195" s="142"/>
      <c r="E195" s="105"/>
      <c r="F195" s="142"/>
      <c r="O195" s="189">
        <v>40976</v>
      </c>
      <c r="P195" t="s">
        <v>1432</v>
      </c>
      <c r="Q195">
        <v>24</v>
      </c>
      <c r="R195">
        <v>2012</v>
      </c>
      <c r="S195" s="198" t="s">
        <v>2340</v>
      </c>
      <c r="T195">
        <v>65</v>
      </c>
      <c r="U195">
        <v>2</v>
      </c>
      <c r="V195">
        <v>3</v>
      </c>
    </row>
    <row r="196" spans="1:22">
      <c r="A196" s="142"/>
      <c r="E196" s="105"/>
      <c r="F196" s="142"/>
      <c r="O196" s="189">
        <v>40955</v>
      </c>
      <c r="P196" t="s">
        <v>798</v>
      </c>
      <c r="Q196">
        <v>24</v>
      </c>
      <c r="R196">
        <v>2012</v>
      </c>
      <c r="S196" s="198" t="s">
        <v>2342</v>
      </c>
      <c r="T196">
        <v>69</v>
      </c>
      <c r="U196">
        <v>2</v>
      </c>
      <c r="V196">
        <v>3</v>
      </c>
    </row>
    <row r="197" spans="1:22">
      <c r="A197" s="142"/>
      <c r="E197" s="105"/>
      <c r="F197" s="142"/>
      <c r="O197" s="189">
        <v>40955</v>
      </c>
      <c r="P197" t="s">
        <v>798</v>
      </c>
      <c r="Q197">
        <v>24</v>
      </c>
      <c r="R197">
        <v>2012</v>
      </c>
      <c r="S197" s="198" t="s">
        <v>2339</v>
      </c>
      <c r="T197">
        <v>69</v>
      </c>
      <c r="U197">
        <v>2</v>
      </c>
      <c r="V197">
        <v>3</v>
      </c>
    </row>
    <row r="198" spans="1:22">
      <c r="A198" s="142"/>
      <c r="E198" s="105"/>
      <c r="F198" s="142"/>
      <c r="O198" s="189">
        <v>40955</v>
      </c>
      <c r="P198" t="s">
        <v>798</v>
      </c>
      <c r="Q198">
        <v>24</v>
      </c>
      <c r="R198">
        <v>2012</v>
      </c>
      <c r="S198" s="198" t="s">
        <v>2341</v>
      </c>
      <c r="T198">
        <v>72</v>
      </c>
      <c r="U198">
        <v>2</v>
      </c>
      <c r="V198">
        <v>3</v>
      </c>
    </row>
    <row r="199" spans="1:22">
      <c r="A199" s="142"/>
      <c r="E199" s="105"/>
      <c r="F199" s="142"/>
      <c r="O199" s="189">
        <v>40974</v>
      </c>
      <c r="P199" t="s">
        <v>1408</v>
      </c>
      <c r="Q199">
        <v>24</v>
      </c>
      <c r="R199">
        <v>2012</v>
      </c>
      <c r="S199" s="198" t="s">
        <v>2822</v>
      </c>
      <c r="T199">
        <v>68</v>
      </c>
      <c r="U199">
        <v>2</v>
      </c>
      <c r="V199">
        <v>4</v>
      </c>
    </row>
    <row r="200" spans="1:22">
      <c r="A200" s="142"/>
      <c r="E200" s="105"/>
      <c r="F200" s="142"/>
      <c r="O200" s="189">
        <v>40954</v>
      </c>
      <c r="P200" t="s">
        <v>884</v>
      </c>
      <c r="Q200">
        <v>24</v>
      </c>
      <c r="R200">
        <v>2012</v>
      </c>
      <c r="S200" s="198" t="s">
        <v>2338</v>
      </c>
      <c r="T200">
        <v>69</v>
      </c>
      <c r="U200">
        <v>2</v>
      </c>
      <c r="V200">
        <v>3</v>
      </c>
    </row>
    <row r="201" spans="1:22">
      <c r="A201" s="142"/>
      <c r="E201" s="105"/>
      <c r="F201" s="142"/>
      <c r="O201" s="189">
        <v>40954</v>
      </c>
      <c r="P201" t="s">
        <v>884</v>
      </c>
      <c r="Q201">
        <v>24</v>
      </c>
      <c r="R201">
        <v>2012</v>
      </c>
      <c r="S201" s="198" t="s">
        <v>2336</v>
      </c>
      <c r="T201">
        <v>62</v>
      </c>
      <c r="U201">
        <v>2</v>
      </c>
      <c r="V201">
        <v>3</v>
      </c>
    </row>
    <row r="202" spans="1:22">
      <c r="A202" s="142"/>
      <c r="E202" s="105"/>
      <c r="F202" s="142"/>
      <c r="O202" s="189">
        <v>40954</v>
      </c>
      <c r="P202" t="s">
        <v>884</v>
      </c>
      <c r="Q202">
        <v>24</v>
      </c>
      <c r="R202">
        <v>2012</v>
      </c>
      <c r="S202" s="198" t="s">
        <v>2337</v>
      </c>
      <c r="T202">
        <v>67</v>
      </c>
      <c r="U202">
        <v>2</v>
      </c>
      <c r="V202">
        <v>3</v>
      </c>
    </row>
    <row r="203" spans="1:22">
      <c r="A203" s="142"/>
      <c r="E203" s="105"/>
      <c r="F203" s="142"/>
      <c r="O203" s="189">
        <v>40954</v>
      </c>
      <c r="P203" t="s">
        <v>884</v>
      </c>
      <c r="Q203">
        <v>24</v>
      </c>
      <c r="R203">
        <v>2012</v>
      </c>
      <c r="S203" s="198" t="s">
        <v>2335</v>
      </c>
      <c r="T203">
        <v>72</v>
      </c>
      <c r="U203">
        <v>2</v>
      </c>
      <c r="V203">
        <v>3</v>
      </c>
    </row>
    <row r="204" spans="1:22">
      <c r="A204" s="142"/>
      <c r="E204" s="105"/>
      <c r="F204" s="142"/>
      <c r="O204" s="189">
        <v>40954</v>
      </c>
      <c r="P204" t="s">
        <v>884</v>
      </c>
      <c r="Q204">
        <v>24</v>
      </c>
      <c r="R204">
        <v>2012</v>
      </c>
      <c r="S204" s="198" t="s">
        <v>2332</v>
      </c>
      <c r="T204">
        <v>70</v>
      </c>
      <c r="U204">
        <v>2</v>
      </c>
      <c r="V204">
        <v>3</v>
      </c>
    </row>
    <row r="205" spans="1:22">
      <c r="A205" s="142"/>
      <c r="E205" s="105"/>
      <c r="F205" s="142"/>
      <c r="O205" s="189">
        <v>40954</v>
      </c>
      <c r="P205" t="s">
        <v>884</v>
      </c>
      <c r="Q205">
        <v>24</v>
      </c>
      <c r="R205">
        <v>2012</v>
      </c>
      <c r="S205" s="198" t="s">
        <v>2334</v>
      </c>
      <c r="T205">
        <v>70</v>
      </c>
      <c r="U205">
        <v>2</v>
      </c>
      <c r="V205">
        <v>3</v>
      </c>
    </row>
    <row r="206" spans="1:22">
      <c r="A206" s="142"/>
      <c r="E206" s="105"/>
      <c r="F206" s="142"/>
      <c r="O206" s="189">
        <v>40955</v>
      </c>
      <c r="P206" t="s">
        <v>1434</v>
      </c>
      <c r="Q206">
        <v>24</v>
      </c>
      <c r="R206">
        <v>2012</v>
      </c>
      <c r="S206" s="198" t="s">
        <v>2757</v>
      </c>
      <c r="T206">
        <v>72</v>
      </c>
      <c r="U206">
        <v>1</v>
      </c>
      <c r="V206">
        <v>3</v>
      </c>
    </row>
    <row r="207" spans="1:22">
      <c r="A207" s="142"/>
      <c r="E207" s="105"/>
      <c r="F207" s="142"/>
      <c r="O207" s="189">
        <v>40974</v>
      </c>
      <c r="P207" t="s">
        <v>2359</v>
      </c>
      <c r="Q207">
        <v>24</v>
      </c>
      <c r="R207">
        <v>2012</v>
      </c>
      <c r="S207" s="198" t="s">
        <v>2823</v>
      </c>
      <c r="T207">
        <v>74</v>
      </c>
      <c r="U207">
        <v>0</v>
      </c>
      <c r="V207">
        <v>0</v>
      </c>
    </row>
    <row r="208" spans="1:22">
      <c r="A208" s="142"/>
      <c r="E208" s="105"/>
      <c r="F208" s="142"/>
      <c r="O208" s="189">
        <v>40976</v>
      </c>
      <c r="P208" t="s">
        <v>856</v>
      </c>
      <c r="Q208">
        <v>24</v>
      </c>
      <c r="R208">
        <v>2012</v>
      </c>
      <c r="S208" s="198" t="s">
        <v>2333</v>
      </c>
      <c r="T208">
        <v>72</v>
      </c>
      <c r="U208">
        <v>2</v>
      </c>
      <c r="V208">
        <v>3</v>
      </c>
    </row>
    <row r="209" spans="1:22">
      <c r="A209" s="142"/>
      <c r="E209" s="105"/>
      <c r="F209" s="142"/>
      <c r="O209" s="189">
        <v>40976</v>
      </c>
      <c r="P209" t="s">
        <v>856</v>
      </c>
      <c r="Q209">
        <v>24</v>
      </c>
      <c r="R209">
        <v>2012</v>
      </c>
      <c r="S209" s="198" t="s">
        <v>2331</v>
      </c>
      <c r="T209">
        <v>66</v>
      </c>
      <c r="U209">
        <v>2</v>
      </c>
      <c r="V209">
        <v>3</v>
      </c>
    </row>
    <row r="210" spans="1:22">
      <c r="A210" s="142"/>
      <c r="E210" s="105"/>
      <c r="F210" s="142"/>
      <c r="O210" s="189">
        <v>40976</v>
      </c>
      <c r="P210" t="s">
        <v>856</v>
      </c>
      <c r="Q210">
        <v>24</v>
      </c>
      <c r="R210">
        <v>2012</v>
      </c>
      <c r="S210" s="198" t="s">
        <v>2841</v>
      </c>
      <c r="T210">
        <v>63</v>
      </c>
      <c r="U210">
        <v>2</v>
      </c>
      <c r="V210">
        <v>6</v>
      </c>
    </row>
    <row r="211" spans="1:22">
      <c r="A211" s="142"/>
      <c r="E211" s="105"/>
      <c r="F211" s="142"/>
      <c r="O211" s="189">
        <v>40976</v>
      </c>
      <c r="P211" t="s">
        <v>856</v>
      </c>
      <c r="Q211">
        <v>24</v>
      </c>
      <c r="R211">
        <v>2012</v>
      </c>
      <c r="S211" s="198" t="s">
        <v>2842</v>
      </c>
      <c r="T211">
        <v>64</v>
      </c>
      <c r="U211">
        <v>2</v>
      </c>
      <c r="V211">
        <v>3</v>
      </c>
    </row>
    <row r="212" spans="1:22">
      <c r="A212" s="142"/>
      <c r="E212" s="105"/>
      <c r="F212" s="142"/>
      <c r="O212" s="189">
        <v>40976</v>
      </c>
      <c r="P212" t="s">
        <v>856</v>
      </c>
      <c r="Q212">
        <v>24</v>
      </c>
      <c r="R212">
        <v>2012</v>
      </c>
      <c r="S212" s="198" t="s">
        <v>2843</v>
      </c>
      <c r="T212">
        <v>65</v>
      </c>
      <c r="U212">
        <v>2</v>
      </c>
      <c r="V212">
        <v>3</v>
      </c>
    </row>
    <row r="213" spans="1:22">
      <c r="A213" s="142"/>
      <c r="E213" s="105"/>
      <c r="F213" s="142"/>
      <c r="O213" s="189">
        <v>40976</v>
      </c>
      <c r="P213" t="s">
        <v>856</v>
      </c>
      <c r="Q213">
        <v>24</v>
      </c>
      <c r="R213">
        <v>2012</v>
      </c>
      <c r="S213" s="198" t="s">
        <v>2844</v>
      </c>
      <c r="T213">
        <v>68</v>
      </c>
      <c r="U213">
        <v>2</v>
      </c>
      <c r="V213">
        <v>3</v>
      </c>
    </row>
    <row r="214" spans="1:22">
      <c r="A214" s="142"/>
      <c r="E214" s="105"/>
      <c r="F214" s="142"/>
      <c r="O214" s="189">
        <v>40976</v>
      </c>
      <c r="P214" t="s">
        <v>856</v>
      </c>
      <c r="Q214">
        <v>24</v>
      </c>
      <c r="R214">
        <v>2012</v>
      </c>
      <c r="S214" s="198" t="s">
        <v>2330</v>
      </c>
      <c r="T214">
        <v>67</v>
      </c>
      <c r="U214">
        <v>2</v>
      </c>
      <c r="V214">
        <v>3</v>
      </c>
    </row>
    <row r="215" spans="1:22">
      <c r="A215" s="142"/>
      <c r="E215" s="105"/>
      <c r="F215" s="142"/>
      <c r="O215" s="189">
        <v>40976</v>
      </c>
      <c r="P215" t="s">
        <v>856</v>
      </c>
      <c r="Q215">
        <v>24</v>
      </c>
      <c r="R215">
        <v>2012</v>
      </c>
      <c r="S215" s="198" t="s">
        <v>2329</v>
      </c>
      <c r="T215">
        <v>75</v>
      </c>
      <c r="U215">
        <v>2</v>
      </c>
      <c r="V215">
        <v>6</v>
      </c>
    </row>
    <row r="216" spans="1:22">
      <c r="A216" s="142"/>
      <c r="E216" s="105"/>
      <c r="F216" s="142"/>
      <c r="O216" s="189">
        <v>40976</v>
      </c>
      <c r="P216" t="s">
        <v>856</v>
      </c>
      <c r="Q216">
        <v>24</v>
      </c>
      <c r="R216">
        <v>2012</v>
      </c>
      <c r="S216" s="198" t="s">
        <v>2845</v>
      </c>
      <c r="T216">
        <v>66</v>
      </c>
      <c r="U216">
        <v>2</v>
      </c>
      <c r="V216">
        <v>3</v>
      </c>
    </row>
    <row r="217" spans="1:22">
      <c r="A217" s="142"/>
      <c r="E217" s="105"/>
      <c r="F217" s="142"/>
      <c r="O217" s="189">
        <v>40976</v>
      </c>
      <c r="P217" t="s">
        <v>856</v>
      </c>
      <c r="Q217">
        <v>24</v>
      </c>
      <c r="R217">
        <v>2012</v>
      </c>
      <c r="S217" s="198" t="s">
        <v>2846</v>
      </c>
      <c r="T217">
        <v>63</v>
      </c>
      <c r="U217">
        <v>2</v>
      </c>
      <c r="V217">
        <v>3</v>
      </c>
    </row>
    <row r="218" spans="1:22">
      <c r="A218" s="142"/>
      <c r="E218" s="105"/>
      <c r="F218" s="142"/>
      <c r="O218" s="189">
        <v>40976</v>
      </c>
      <c r="P218" t="s">
        <v>856</v>
      </c>
      <c r="Q218">
        <v>24</v>
      </c>
      <c r="R218">
        <v>2012</v>
      </c>
      <c r="S218" s="198" t="s">
        <v>2847</v>
      </c>
      <c r="T218">
        <v>66</v>
      </c>
      <c r="U218">
        <v>2</v>
      </c>
      <c r="V218">
        <v>3</v>
      </c>
    </row>
    <row r="219" spans="1:22">
      <c r="A219" s="142"/>
      <c r="E219" s="105"/>
      <c r="F219" s="142"/>
      <c r="O219" s="189">
        <v>40976</v>
      </c>
      <c r="P219" t="s">
        <v>856</v>
      </c>
      <c r="Q219">
        <v>24</v>
      </c>
      <c r="R219">
        <v>2012</v>
      </c>
      <c r="S219" s="198" t="s">
        <v>2848</v>
      </c>
      <c r="T219">
        <v>65</v>
      </c>
      <c r="U219">
        <v>2</v>
      </c>
      <c r="V219">
        <v>3</v>
      </c>
    </row>
    <row r="220" spans="1:22">
      <c r="A220" s="142"/>
      <c r="E220" s="105"/>
      <c r="F220" s="142"/>
      <c r="O220" s="189">
        <v>40976</v>
      </c>
      <c r="P220" t="s">
        <v>856</v>
      </c>
      <c r="Q220">
        <v>24</v>
      </c>
      <c r="R220">
        <v>2012</v>
      </c>
      <c r="S220" s="198" t="s">
        <v>2849</v>
      </c>
      <c r="T220">
        <v>65</v>
      </c>
      <c r="U220">
        <v>2</v>
      </c>
      <c r="V220">
        <v>3</v>
      </c>
    </row>
    <row r="221" spans="1:22">
      <c r="A221" s="142"/>
      <c r="E221" s="105"/>
      <c r="F221" s="142"/>
      <c r="O221" s="189">
        <v>40976</v>
      </c>
      <c r="P221" t="s">
        <v>856</v>
      </c>
      <c r="Q221">
        <v>24</v>
      </c>
      <c r="R221">
        <v>2012</v>
      </c>
      <c r="S221" s="198" t="s">
        <v>2325</v>
      </c>
      <c r="T221">
        <v>64</v>
      </c>
      <c r="U221">
        <v>2</v>
      </c>
      <c r="V221">
        <v>3</v>
      </c>
    </row>
    <row r="222" spans="1:22">
      <c r="A222" s="142"/>
      <c r="E222" s="105"/>
      <c r="F222" s="142"/>
      <c r="O222" s="189">
        <v>40976</v>
      </c>
      <c r="P222" t="s">
        <v>856</v>
      </c>
      <c r="Q222">
        <v>24</v>
      </c>
      <c r="R222">
        <v>2012</v>
      </c>
      <c r="S222" s="198" t="s">
        <v>2324</v>
      </c>
      <c r="T222">
        <v>69</v>
      </c>
      <c r="U222">
        <v>2</v>
      </c>
      <c r="V222">
        <v>3</v>
      </c>
    </row>
    <row r="223" spans="1:22">
      <c r="A223" s="142"/>
      <c r="E223" s="105"/>
      <c r="F223" s="142"/>
      <c r="O223" s="189">
        <v>40976</v>
      </c>
      <c r="P223" t="s">
        <v>856</v>
      </c>
      <c r="Q223">
        <v>24</v>
      </c>
      <c r="R223">
        <v>2012</v>
      </c>
      <c r="S223" s="198" t="s">
        <v>2326</v>
      </c>
      <c r="T223">
        <v>67</v>
      </c>
      <c r="U223">
        <v>2</v>
      </c>
      <c r="V223">
        <v>3</v>
      </c>
    </row>
    <row r="224" spans="1:22">
      <c r="A224" s="142"/>
      <c r="E224" s="105"/>
      <c r="F224" s="142"/>
      <c r="O224" s="189">
        <v>40976</v>
      </c>
      <c r="P224" t="s">
        <v>856</v>
      </c>
      <c r="Q224">
        <v>24</v>
      </c>
      <c r="R224">
        <v>2012</v>
      </c>
      <c r="S224" s="198" t="s">
        <v>2327</v>
      </c>
      <c r="T224">
        <v>68</v>
      </c>
      <c r="U224">
        <v>1</v>
      </c>
      <c r="V224">
        <v>3</v>
      </c>
    </row>
    <row r="225" spans="1:22">
      <c r="A225" s="142"/>
      <c r="E225" s="105"/>
      <c r="F225" s="142"/>
      <c r="O225" s="189">
        <v>40976</v>
      </c>
      <c r="P225" t="s">
        <v>856</v>
      </c>
      <c r="Q225">
        <v>24</v>
      </c>
      <c r="R225">
        <v>2012</v>
      </c>
      <c r="S225" s="198" t="s">
        <v>2328</v>
      </c>
      <c r="T225">
        <v>65</v>
      </c>
      <c r="U225">
        <v>0</v>
      </c>
      <c r="V225">
        <v>0</v>
      </c>
    </row>
    <row r="226" spans="1:22">
      <c r="A226" s="142"/>
      <c r="E226" s="105"/>
      <c r="F226" s="142"/>
      <c r="P226" t="s">
        <v>856</v>
      </c>
      <c r="Q226">
        <v>24</v>
      </c>
      <c r="R226">
        <v>2012</v>
      </c>
      <c r="S226" s="198" t="s">
        <v>2850</v>
      </c>
      <c r="T226">
        <v>64</v>
      </c>
      <c r="U226">
        <v>1</v>
      </c>
      <c r="V226">
        <v>3</v>
      </c>
    </row>
    <row r="227" spans="1:22">
      <c r="A227" s="142"/>
      <c r="E227" s="105"/>
      <c r="F227" s="142"/>
      <c r="O227" s="189">
        <v>40976</v>
      </c>
      <c r="P227" t="s">
        <v>856</v>
      </c>
      <c r="Q227">
        <v>24</v>
      </c>
      <c r="R227">
        <v>2012</v>
      </c>
      <c r="S227" s="198" t="s">
        <v>2851</v>
      </c>
      <c r="T227">
        <v>63</v>
      </c>
      <c r="U227">
        <v>1</v>
      </c>
      <c r="V227">
        <v>4</v>
      </c>
    </row>
    <row r="228" spans="1:22">
      <c r="A228" s="142"/>
      <c r="E228" s="105"/>
      <c r="F228" s="142"/>
      <c r="O228" s="189">
        <v>40976</v>
      </c>
      <c r="P228" t="s">
        <v>856</v>
      </c>
      <c r="Q228">
        <v>24</v>
      </c>
      <c r="R228">
        <v>2012</v>
      </c>
      <c r="S228" s="198" t="s">
        <v>2852</v>
      </c>
      <c r="T228">
        <v>65</v>
      </c>
      <c r="U228">
        <v>1</v>
      </c>
      <c r="V228">
        <v>4</v>
      </c>
    </row>
    <row r="229" spans="1:22">
      <c r="A229" s="142"/>
      <c r="E229" s="105"/>
      <c r="F229" s="142"/>
      <c r="O229" s="189">
        <v>40976</v>
      </c>
      <c r="P229" t="s">
        <v>856</v>
      </c>
      <c r="Q229">
        <v>24</v>
      </c>
      <c r="R229">
        <v>2012</v>
      </c>
      <c r="S229" s="198" t="s">
        <v>2853</v>
      </c>
      <c r="T229">
        <v>61</v>
      </c>
      <c r="U229">
        <v>1</v>
      </c>
      <c r="V229">
        <v>4</v>
      </c>
    </row>
    <row r="230" spans="1:22">
      <c r="A230" s="142"/>
      <c r="E230" s="105"/>
      <c r="F230" s="142"/>
      <c r="O230" s="189">
        <v>40976</v>
      </c>
      <c r="P230" t="s">
        <v>856</v>
      </c>
      <c r="Q230">
        <v>24</v>
      </c>
      <c r="R230">
        <v>2012</v>
      </c>
      <c r="S230" s="198" t="s">
        <v>2854</v>
      </c>
      <c r="T230">
        <v>71</v>
      </c>
      <c r="U230">
        <v>2</v>
      </c>
      <c r="V230">
        <v>2</v>
      </c>
    </row>
    <row r="231" spans="1:22">
      <c r="A231" s="142"/>
      <c r="E231" s="105"/>
      <c r="F231" s="142"/>
      <c r="O231" s="189">
        <v>40976</v>
      </c>
      <c r="P231" t="s">
        <v>856</v>
      </c>
      <c r="Q231">
        <v>24</v>
      </c>
      <c r="R231">
        <v>2012</v>
      </c>
      <c r="S231" s="198" t="s">
        <v>2855</v>
      </c>
      <c r="T231">
        <v>60</v>
      </c>
      <c r="U231">
        <v>1</v>
      </c>
      <c r="V231">
        <v>4</v>
      </c>
    </row>
    <row r="232" spans="1:22">
      <c r="A232" s="142"/>
      <c r="E232" s="105"/>
      <c r="F232" s="142"/>
      <c r="O232" s="189">
        <v>40976</v>
      </c>
      <c r="P232" t="s">
        <v>856</v>
      </c>
      <c r="Q232">
        <v>24</v>
      </c>
      <c r="R232">
        <v>2012</v>
      </c>
      <c r="S232" s="198" t="s">
        <v>2348</v>
      </c>
      <c r="T232">
        <v>69</v>
      </c>
      <c r="U232">
        <v>0</v>
      </c>
      <c r="V232">
        <v>0</v>
      </c>
    </row>
    <row r="233" spans="1:22">
      <c r="A233" s="142"/>
      <c r="E233" s="105"/>
      <c r="F233" s="142"/>
      <c r="O233" s="189">
        <v>40976</v>
      </c>
      <c r="P233" t="s">
        <v>856</v>
      </c>
      <c r="Q233">
        <v>24</v>
      </c>
      <c r="R233">
        <v>2012</v>
      </c>
      <c r="S233" s="198" t="s">
        <v>2349</v>
      </c>
      <c r="T233">
        <v>63</v>
      </c>
      <c r="U233">
        <v>1</v>
      </c>
      <c r="V233">
        <v>4</v>
      </c>
    </row>
    <row r="234" spans="1:22">
      <c r="A234" s="142"/>
      <c r="E234" s="105"/>
      <c r="F234" s="142"/>
      <c r="O234" s="189">
        <v>40976</v>
      </c>
      <c r="P234" t="s">
        <v>856</v>
      </c>
      <c r="Q234">
        <v>24</v>
      </c>
      <c r="R234">
        <v>2012</v>
      </c>
      <c r="S234" s="198" t="s">
        <v>2350</v>
      </c>
      <c r="T234">
        <v>65</v>
      </c>
      <c r="U234">
        <v>1</v>
      </c>
      <c r="V234">
        <v>4</v>
      </c>
    </row>
    <row r="235" spans="1:22">
      <c r="A235" s="142"/>
      <c r="E235" s="105"/>
      <c r="F235" s="142"/>
      <c r="O235" s="189">
        <v>40976</v>
      </c>
      <c r="P235" t="s">
        <v>856</v>
      </c>
      <c r="Q235">
        <v>24</v>
      </c>
      <c r="R235">
        <v>2012</v>
      </c>
      <c r="S235" s="198" t="s">
        <v>2351</v>
      </c>
      <c r="T235">
        <v>64</v>
      </c>
      <c r="U235">
        <v>0</v>
      </c>
      <c r="V235">
        <v>0</v>
      </c>
    </row>
    <row r="236" spans="1:22">
      <c r="A236" s="142"/>
      <c r="E236" s="105"/>
      <c r="F236" s="142"/>
      <c r="O236" s="189">
        <v>40976</v>
      </c>
      <c r="P236" t="s">
        <v>856</v>
      </c>
      <c r="Q236">
        <v>24</v>
      </c>
      <c r="R236">
        <v>2012</v>
      </c>
      <c r="S236" s="198" t="s">
        <v>2352</v>
      </c>
      <c r="T236">
        <v>70</v>
      </c>
      <c r="U236">
        <v>1</v>
      </c>
      <c r="V236">
        <v>3</v>
      </c>
    </row>
    <row r="237" spans="1:22">
      <c r="A237" s="142"/>
      <c r="E237" s="105"/>
      <c r="F237" s="142"/>
      <c r="O237" s="189">
        <v>40976</v>
      </c>
      <c r="P237" t="s">
        <v>856</v>
      </c>
      <c r="Q237">
        <v>24</v>
      </c>
      <c r="R237">
        <v>2012</v>
      </c>
      <c r="S237" s="198" t="s">
        <v>2353</v>
      </c>
      <c r="T237">
        <v>58</v>
      </c>
      <c r="U237">
        <v>1</v>
      </c>
      <c r="V237">
        <v>4</v>
      </c>
    </row>
    <row r="238" spans="1:22">
      <c r="A238" s="142"/>
      <c r="E238" s="105"/>
      <c r="F238" s="142"/>
      <c r="P238" t="s">
        <v>856</v>
      </c>
      <c r="Q238">
        <v>24</v>
      </c>
      <c r="R238">
        <v>2012</v>
      </c>
      <c r="S238" s="198" t="s">
        <v>2354</v>
      </c>
      <c r="T238">
        <v>66</v>
      </c>
      <c r="U238">
        <v>0</v>
      </c>
      <c r="V238">
        <v>0</v>
      </c>
    </row>
    <row r="239" spans="1:22">
      <c r="A239" s="142"/>
      <c r="E239" s="105"/>
      <c r="F239" s="142"/>
      <c r="P239" t="s">
        <v>1432</v>
      </c>
      <c r="Q239">
        <v>24</v>
      </c>
      <c r="R239">
        <v>2012</v>
      </c>
      <c r="S239" s="198" t="s">
        <v>2355</v>
      </c>
      <c r="T239">
        <v>91</v>
      </c>
      <c r="U239">
        <v>2</v>
      </c>
      <c r="V239">
        <v>6</v>
      </c>
    </row>
    <row r="240" spans="1:22">
      <c r="A240" s="142"/>
      <c r="E240" s="105"/>
      <c r="F240" s="142"/>
    </row>
    <row r="241" spans="1:22">
      <c r="A241" s="142"/>
      <c r="E241" s="105"/>
      <c r="F241" s="142"/>
      <c r="O241" s="189">
        <v>40927</v>
      </c>
      <c r="P241" t="s">
        <v>884</v>
      </c>
      <c r="Q241">
        <v>24</v>
      </c>
      <c r="R241">
        <v>2012</v>
      </c>
      <c r="S241" s="198" t="s">
        <v>2360</v>
      </c>
      <c r="T241">
        <v>65</v>
      </c>
      <c r="U241">
        <v>1</v>
      </c>
      <c r="V241">
        <v>3</v>
      </c>
    </row>
    <row r="242" spans="1:22">
      <c r="A242" s="142"/>
      <c r="E242" s="105"/>
      <c r="F242" s="142"/>
      <c r="O242" s="189">
        <v>40927</v>
      </c>
      <c r="P242" t="s">
        <v>884</v>
      </c>
      <c r="Q242">
        <v>24</v>
      </c>
      <c r="R242">
        <v>2012</v>
      </c>
      <c r="S242" s="198" t="s">
        <v>2361</v>
      </c>
      <c r="T242">
        <v>64</v>
      </c>
      <c r="U242">
        <v>1</v>
      </c>
      <c r="V242">
        <v>3</v>
      </c>
    </row>
    <row r="243" spans="1:22">
      <c r="A243" s="142"/>
      <c r="E243" s="105"/>
      <c r="F243" s="142"/>
      <c r="O243" s="189">
        <v>40927</v>
      </c>
      <c r="P243" t="s">
        <v>884</v>
      </c>
      <c r="Q243">
        <v>24</v>
      </c>
      <c r="R243">
        <v>2012</v>
      </c>
      <c r="S243" s="198" t="s">
        <v>2362</v>
      </c>
      <c r="T243">
        <v>66</v>
      </c>
      <c r="U243">
        <v>2</v>
      </c>
      <c r="V243">
        <v>2</v>
      </c>
    </row>
    <row r="244" spans="1:22">
      <c r="A244" s="142"/>
      <c r="E244" s="105"/>
      <c r="F244" s="142"/>
      <c r="O244" s="189">
        <v>40927</v>
      </c>
      <c r="P244" t="s">
        <v>884</v>
      </c>
      <c r="Q244">
        <v>24</v>
      </c>
      <c r="R244">
        <v>2012</v>
      </c>
      <c r="S244" s="198" t="s">
        <v>2363</v>
      </c>
      <c r="T244">
        <v>72</v>
      </c>
      <c r="U244">
        <v>2</v>
      </c>
      <c r="V244">
        <v>3</v>
      </c>
    </row>
    <row r="245" spans="1:22">
      <c r="A245" s="142"/>
      <c r="E245" s="105"/>
      <c r="F245" s="142"/>
      <c r="O245" s="189">
        <v>40927</v>
      </c>
      <c r="P245" t="s">
        <v>884</v>
      </c>
      <c r="Q245">
        <v>24</v>
      </c>
      <c r="R245">
        <v>2012</v>
      </c>
      <c r="S245" s="198" t="s">
        <v>2364</v>
      </c>
      <c r="T245">
        <v>67</v>
      </c>
      <c r="U245">
        <v>1</v>
      </c>
      <c r="V245">
        <v>3</v>
      </c>
    </row>
    <row r="246" spans="1:22">
      <c r="A246" s="142"/>
      <c r="E246" s="105"/>
      <c r="F246" s="142"/>
      <c r="O246" s="189">
        <v>40927</v>
      </c>
      <c r="P246" t="s">
        <v>884</v>
      </c>
      <c r="Q246">
        <v>24</v>
      </c>
      <c r="R246">
        <v>2012</v>
      </c>
      <c r="S246" s="198" t="s">
        <v>2365</v>
      </c>
      <c r="T246">
        <v>60</v>
      </c>
      <c r="U246">
        <v>1</v>
      </c>
      <c r="V246">
        <v>3</v>
      </c>
    </row>
    <row r="247" spans="1:22">
      <c r="A247" s="142"/>
      <c r="E247" s="105"/>
      <c r="F247" s="142"/>
      <c r="O247" s="189">
        <v>40927</v>
      </c>
      <c r="P247" t="s">
        <v>884</v>
      </c>
      <c r="Q247">
        <v>24</v>
      </c>
      <c r="R247">
        <v>2012</v>
      </c>
      <c r="S247" s="198" t="s">
        <v>2366</v>
      </c>
      <c r="T247">
        <v>64</v>
      </c>
      <c r="U247">
        <v>1</v>
      </c>
      <c r="V247">
        <v>3</v>
      </c>
    </row>
    <row r="248" spans="1:22">
      <c r="A248" s="142"/>
      <c r="E248" s="105"/>
      <c r="F248" s="142"/>
      <c r="O248" s="189">
        <v>40927</v>
      </c>
      <c r="P248" t="s">
        <v>884</v>
      </c>
      <c r="Q248">
        <v>24</v>
      </c>
      <c r="R248">
        <v>2012</v>
      </c>
      <c r="S248" s="198" t="s">
        <v>2367</v>
      </c>
      <c r="T248">
        <v>63</v>
      </c>
      <c r="U248">
        <v>1</v>
      </c>
      <c r="V248">
        <v>3</v>
      </c>
    </row>
    <row r="249" spans="1:22">
      <c r="A249" s="142"/>
      <c r="E249" s="105"/>
      <c r="F249" s="142"/>
      <c r="O249" s="189">
        <v>40927</v>
      </c>
      <c r="P249" t="s">
        <v>884</v>
      </c>
      <c r="Q249">
        <v>24</v>
      </c>
      <c r="R249">
        <v>2012</v>
      </c>
      <c r="S249" s="198" t="s">
        <v>2368</v>
      </c>
      <c r="T249">
        <v>63</v>
      </c>
      <c r="U249">
        <v>1</v>
      </c>
      <c r="V249">
        <v>3</v>
      </c>
    </row>
    <row r="250" spans="1:22">
      <c r="A250" s="142"/>
      <c r="E250" s="105"/>
      <c r="F250" s="142"/>
      <c r="O250" s="189">
        <v>40927</v>
      </c>
      <c r="P250" t="s">
        <v>884</v>
      </c>
      <c r="Q250">
        <v>24</v>
      </c>
      <c r="R250">
        <v>2012</v>
      </c>
      <c r="S250" s="198" t="s">
        <v>2369</v>
      </c>
      <c r="T250">
        <v>73</v>
      </c>
      <c r="U250">
        <v>1</v>
      </c>
      <c r="V250">
        <v>3</v>
      </c>
    </row>
    <row r="251" spans="1:22">
      <c r="A251" s="142"/>
      <c r="E251" s="105"/>
      <c r="F251" s="142"/>
      <c r="O251" s="189">
        <v>40927</v>
      </c>
      <c r="P251" t="s">
        <v>884</v>
      </c>
      <c r="Q251">
        <v>24</v>
      </c>
      <c r="R251">
        <v>2012</v>
      </c>
      <c r="S251" s="198" t="s">
        <v>2370</v>
      </c>
      <c r="T251">
        <v>65</v>
      </c>
      <c r="U251">
        <v>1</v>
      </c>
      <c r="V251">
        <v>3</v>
      </c>
    </row>
    <row r="252" spans="1:22">
      <c r="A252" s="142"/>
      <c r="E252" s="105"/>
      <c r="F252" s="142"/>
      <c r="O252" s="189">
        <v>40927</v>
      </c>
      <c r="P252" t="s">
        <v>884</v>
      </c>
      <c r="Q252">
        <v>24</v>
      </c>
      <c r="R252">
        <v>2012</v>
      </c>
      <c r="S252" s="198" t="s">
        <v>2371</v>
      </c>
      <c r="T252">
        <v>61</v>
      </c>
      <c r="U252">
        <v>1</v>
      </c>
      <c r="V252">
        <v>3</v>
      </c>
    </row>
    <row r="253" spans="1:22">
      <c r="A253" s="142"/>
      <c r="E253" s="105"/>
      <c r="F253" s="142"/>
      <c r="O253" s="189">
        <v>40927</v>
      </c>
      <c r="P253" t="s">
        <v>884</v>
      </c>
      <c r="Q253">
        <v>24</v>
      </c>
      <c r="R253">
        <v>2012</v>
      </c>
      <c r="S253" s="198" t="s">
        <v>2372</v>
      </c>
      <c r="T253">
        <v>70</v>
      </c>
      <c r="U253">
        <v>2</v>
      </c>
      <c r="V253">
        <v>3</v>
      </c>
    </row>
    <row r="254" spans="1:22">
      <c r="A254" s="142"/>
      <c r="E254" s="105"/>
      <c r="F254" s="142"/>
      <c r="O254" s="189">
        <v>40927</v>
      </c>
      <c r="P254" t="s">
        <v>884</v>
      </c>
      <c r="Q254">
        <v>24</v>
      </c>
      <c r="R254">
        <v>2012</v>
      </c>
      <c r="S254" s="198" t="s">
        <v>2373</v>
      </c>
      <c r="T254">
        <v>64</v>
      </c>
      <c r="U254">
        <v>1</v>
      </c>
      <c r="V254">
        <v>3</v>
      </c>
    </row>
    <row r="255" spans="1:22">
      <c r="A255" s="142"/>
      <c r="E255" s="105"/>
      <c r="F255" s="142"/>
      <c r="O255" s="189">
        <v>40927</v>
      </c>
      <c r="P255" t="s">
        <v>884</v>
      </c>
      <c r="Q255">
        <v>24</v>
      </c>
      <c r="R255">
        <v>2012</v>
      </c>
      <c r="S255" s="198" t="s">
        <v>2374</v>
      </c>
      <c r="T255">
        <v>61</v>
      </c>
      <c r="U255">
        <v>1</v>
      </c>
      <c r="V255">
        <v>2</v>
      </c>
    </row>
    <row r="256" spans="1:22">
      <c r="A256" s="142"/>
      <c r="E256" s="105"/>
      <c r="F256" s="142"/>
      <c r="O256" s="189">
        <v>40927</v>
      </c>
      <c r="P256" t="s">
        <v>884</v>
      </c>
      <c r="Q256">
        <v>24</v>
      </c>
      <c r="R256">
        <v>2012</v>
      </c>
      <c r="S256" s="198" t="s">
        <v>2375</v>
      </c>
      <c r="T256">
        <v>69</v>
      </c>
      <c r="U256">
        <v>1</v>
      </c>
      <c r="V256">
        <v>3</v>
      </c>
    </row>
    <row r="257" spans="1:22">
      <c r="A257" s="142"/>
      <c r="E257" s="105"/>
      <c r="F257" s="142"/>
      <c r="O257" s="189">
        <v>40927</v>
      </c>
      <c r="P257" t="s">
        <v>884</v>
      </c>
      <c r="Q257">
        <v>24</v>
      </c>
      <c r="R257">
        <v>2012</v>
      </c>
      <c r="S257" s="198" t="s">
        <v>2376</v>
      </c>
      <c r="T257">
        <v>58</v>
      </c>
      <c r="U257">
        <v>0</v>
      </c>
      <c r="V257">
        <v>0</v>
      </c>
    </row>
    <row r="258" spans="1:22">
      <c r="A258" s="142"/>
      <c r="E258" s="105"/>
      <c r="F258" s="142"/>
      <c r="O258" s="189">
        <v>40927</v>
      </c>
      <c r="P258" t="s">
        <v>884</v>
      </c>
      <c r="Q258">
        <v>24</v>
      </c>
      <c r="R258">
        <v>2012</v>
      </c>
      <c r="S258" s="198" t="s">
        <v>2377</v>
      </c>
      <c r="T258">
        <v>67</v>
      </c>
      <c r="U258">
        <v>1</v>
      </c>
      <c r="V258">
        <v>3</v>
      </c>
    </row>
    <row r="259" spans="1:22">
      <c r="A259" s="142"/>
      <c r="E259" s="105"/>
      <c r="F259" s="142"/>
      <c r="O259" s="189">
        <v>40927</v>
      </c>
      <c r="P259" t="s">
        <v>884</v>
      </c>
      <c r="Q259">
        <v>24</v>
      </c>
      <c r="R259">
        <v>2012</v>
      </c>
      <c r="S259" s="198" t="s">
        <v>2378</v>
      </c>
      <c r="T259">
        <v>62</v>
      </c>
      <c r="U259">
        <v>2</v>
      </c>
      <c r="V259">
        <v>2</v>
      </c>
    </row>
    <row r="260" spans="1:22">
      <c r="A260" s="142"/>
      <c r="E260" s="105"/>
      <c r="F260" s="142"/>
      <c r="O260" s="189">
        <v>40927</v>
      </c>
      <c r="P260" t="s">
        <v>884</v>
      </c>
      <c r="Q260">
        <v>24</v>
      </c>
      <c r="R260">
        <v>2012</v>
      </c>
      <c r="S260" s="198" t="s">
        <v>2379</v>
      </c>
      <c r="T260">
        <v>54</v>
      </c>
      <c r="U260">
        <v>0</v>
      </c>
      <c r="V260">
        <v>0</v>
      </c>
    </row>
    <row r="261" spans="1:22">
      <c r="A261" s="142"/>
      <c r="E261" s="105"/>
      <c r="F261" s="142"/>
      <c r="O261" s="189">
        <v>40927</v>
      </c>
      <c r="P261" t="s">
        <v>884</v>
      </c>
      <c r="Q261">
        <v>24</v>
      </c>
      <c r="R261">
        <v>2012</v>
      </c>
      <c r="S261" s="198" t="s">
        <v>2380</v>
      </c>
      <c r="T261">
        <v>56</v>
      </c>
      <c r="U261">
        <v>2</v>
      </c>
      <c r="V261">
        <v>1</v>
      </c>
    </row>
    <row r="262" spans="1:22">
      <c r="A262" s="142"/>
      <c r="E262" s="105"/>
      <c r="F262" s="142"/>
      <c r="O262" s="189">
        <v>40927</v>
      </c>
      <c r="P262" t="s">
        <v>884</v>
      </c>
      <c r="Q262">
        <v>24</v>
      </c>
      <c r="R262">
        <v>2012</v>
      </c>
      <c r="S262" s="198" t="s">
        <v>2381</v>
      </c>
      <c r="T262">
        <v>66</v>
      </c>
      <c r="U262">
        <v>1</v>
      </c>
      <c r="V262">
        <v>3</v>
      </c>
    </row>
    <row r="263" spans="1:22">
      <c r="A263" s="142"/>
      <c r="E263" s="105"/>
      <c r="F263" s="142"/>
      <c r="O263" s="189">
        <v>40927</v>
      </c>
      <c r="P263" t="s">
        <v>884</v>
      </c>
      <c r="Q263">
        <v>24</v>
      </c>
      <c r="R263">
        <v>2012</v>
      </c>
      <c r="S263" s="198" t="s">
        <v>2382</v>
      </c>
      <c r="T263">
        <v>63</v>
      </c>
      <c r="U263">
        <v>1</v>
      </c>
      <c r="V263">
        <v>3</v>
      </c>
    </row>
    <row r="264" spans="1:22">
      <c r="A264" s="142"/>
      <c r="E264" s="105"/>
      <c r="F264" s="142"/>
      <c r="O264" s="189">
        <v>40927</v>
      </c>
      <c r="P264" t="s">
        <v>884</v>
      </c>
      <c r="Q264">
        <v>24</v>
      </c>
      <c r="R264">
        <v>2012</v>
      </c>
      <c r="S264" s="198" t="s">
        <v>2383</v>
      </c>
      <c r="T264">
        <v>60</v>
      </c>
      <c r="U264">
        <v>1</v>
      </c>
      <c r="V264">
        <v>2</v>
      </c>
    </row>
    <row r="265" spans="1:22">
      <c r="A265" s="142"/>
      <c r="E265" s="105"/>
      <c r="F265" s="142"/>
      <c r="O265" s="189">
        <v>40927</v>
      </c>
      <c r="P265" t="s">
        <v>884</v>
      </c>
      <c r="Q265">
        <v>24</v>
      </c>
      <c r="R265">
        <v>2012</v>
      </c>
      <c r="S265" s="198" t="s">
        <v>2384</v>
      </c>
      <c r="T265">
        <v>67</v>
      </c>
      <c r="U265">
        <v>1</v>
      </c>
      <c r="V265">
        <v>3</v>
      </c>
    </row>
    <row r="266" spans="1:22">
      <c r="A266" s="142"/>
      <c r="E266" s="105"/>
      <c r="F266" s="142"/>
      <c r="O266" s="189">
        <v>40927</v>
      </c>
      <c r="P266" t="s">
        <v>884</v>
      </c>
      <c r="Q266">
        <v>24</v>
      </c>
      <c r="R266">
        <v>2012</v>
      </c>
      <c r="S266" s="198" t="s">
        <v>2385</v>
      </c>
      <c r="T266">
        <v>69</v>
      </c>
      <c r="U266">
        <v>1</v>
      </c>
      <c r="V266">
        <v>3</v>
      </c>
    </row>
    <row r="267" spans="1:22">
      <c r="A267" s="142"/>
      <c r="E267" s="105"/>
      <c r="F267" s="142"/>
      <c r="O267" s="189">
        <v>40927</v>
      </c>
      <c r="P267" t="s">
        <v>884</v>
      </c>
      <c r="Q267">
        <v>24</v>
      </c>
      <c r="R267">
        <v>2012</v>
      </c>
      <c r="S267" s="198" t="s">
        <v>2386</v>
      </c>
      <c r="T267">
        <v>56</v>
      </c>
      <c r="U267">
        <v>1</v>
      </c>
      <c r="V267">
        <v>2</v>
      </c>
    </row>
    <row r="268" spans="1:22">
      <c r="A268" s="142"/>
      <c r="E268" s="105"/>
      <c r="F268" s="142"/>
      <c r="O268" s="189">
        <v>40927</v>
      </c>
      <c r="P268" t="s">
        <v>884</v>
      </c>
      <c r="Q268">
        <v>24</v>
      </c>
      <c r="R268">
        <v>2012</v>
      </c>
      <c r="S268" s="198" t="s">
        <v>2387</v>
      </c>
      <c r="T268">
        <v>51</v>
      </c>
      <c r="U268">
        <v>0</v>
      </c>
      <c r="V268">
        <v>0</v>
      </c>
    </row>
    <row r="269" spans="1:22">
      <c r="A269" s="142"/>
      <c r="E269" s="105"/>
      <c r="F269" s="142"/>
      <c r="O269" s="189">
        <v>40927</v>
      </c>
      <c r="P269" t="s">
        <v>884</v>
      </c>
      <c r="Q269">
        <v>24</v>
      </c>
      <c r="R269">
        <v>2012</v>
      </c>
      <c r="S269" s="198" t="s">
        <v>2388</v>
      </c>
      <c r="T269">
        <v>61</v>
      </c>
      <c r="U269">
        <v>2</v>
      </c>
      <c r="V269">
        <v>1</v>
      </c>
    </row>
    <row r="270" spans="1:22">
      <c r="A270" s="142"/>
      <c r="E270" s="105"/>
      <c r="F270" s="142"/>
      <c r="O270" s="189">
        <v>40927</v>
      </c>
      <c r="P270" t="s">
        <v>884</v>
      </c>
      <c r="Q270">
        <v>24</v>
      </c>
      <c r="R270">
        <v>2012</v>
      </c>
      <c r="S270" s="198" t="s">
        <v>2389</v>
      </c>
      <c r="T270">
        <v>64</v>
      </c>
      <c r="U270">
        <v>1</v>
      </c>
      <c r="V270">
        <v>3</v>
      </c>
    </row>
    <row r="271" spans="1:22">
      <c r="A271" s="142"/>
      <c r="E271" s="105"/>
      <c r="F271" s="142"/>
      <c r="O271" s="189">
        <v>40927</v>
      </c>
      <c r="P271" t="s">
        <v>884</v>
      </c>
      <c r="Q271">
        <v>24</v>
      </c>
      <c r="R271">
        <v>2012</v>
      </c>
      <c r="S271" s="198" t="s">
        <v>2390</v>
      </c>
      <c r="T271">
        <v>61</v>
      </c>
      <c r="U271">
        <v>2</v>
      </c>
      <c r="V271">
        <v>2</v>
      </c>
    </row>
    <row r="272" spans="1:22">
      <c r="A272" s="142"/>
      <c r="E272" s="105"/>
      <c r="F272" s="142"/>
      <c r="O272" s="189">
        <v>40927</v>
      </c>
      <c r="P272" t="s">
        <v>884</v>
      </c>
      <c r="Q272">
        <v>24</v>
      </c>
      <c r="R272">
        <v>2012</v>
      </c>
      <c r="S272" s="198" t="s">
        <v>2391</v>
      </c>
      <c r="T272">
        <v>58</v>
      </c>
      <c r="U272">
        <v>1</v>
      </c>
      <c r="V272">
        <v>3</v>
      </c>
    </row>
    <row r="273" spans="1:22">
      <c r="A273" s="142"/>
      <c r="E273" s="105"/>
      <c r="F273" s="142"/>
      <c r="O273" s="189">
        <v>40927</v>
      </c>
      <c r="P273" t="s">
        <v>884</v>
      </c>
      <c r="Q273">
        <v>24</v>
      </c>
      <c r="R273">
        <v>2012</v>
      </c>
      <c r="S273" s="198" t="s">
        <v>2392</v>
      </c>
      <c r="T273">
        <v>55</v>
      </c>
      <c r="U273">
        <v>1</v>
      </c>
      <c r="V273">
        <v>3</v>
      </c>
    </row>
    <row r="274" spans="1:22">
      <c r="A274" s="142"/>
      <c r="E274" s="105"/>
      <c r="F274" s="142"/>
      <c r="O274" s="189">
        <v>40927</v>
      </c>
      <c r="P274" t="s">
        <v>884</v>
      </c>
      <c r="Q274">
        <v>24</v>
      </c>
      <c r="R274">
        <v>2012</v>
      </c>
      <c r="S274" s="198" t="s">
        <v>2393</v>
      </c>
      <c r="T274">
        <v>62</v>
      </c>
      <c r="U274">
        <v>1</v>
      </c>
      <c r="V274">
        <v>2</v>
      </c>
    </row>
    <row r="275" spans="1:22">
      <c r="A275" s="142"/>
      <c r="E275" s="105"/>
      <c r="F275" s="142"/>
      <c r="O275" s="189">
        <v>40927</v>
      </c>
      <c r="P275" t="s">
        <v>884</v>
      </c>
      <c r="Q275">
        <v>24</v>
      </c>
      <c r="R275">
        <v>2012</v>
      </c>
      <c r="S275" s="198" t="s">
        <v>2394</v>
      </c>
      <c r="T275">
        <v>65</v>
      </c>
      <c r="U275">
        <v>1</v>
      </c>
      <c r="V275">
        <v>3</v>
      </c>
    </row>
    <row r="276" spans="1:22">
      <c r="A276" s="142"/>
      <c r="E276" s="105"/>
      <c r="F276" s="142"/>
      <c r="O276" s="189">
        <v>40927</v>
      </c>
      <c r="P276" t="s">
        <v>884</v>
      </c>
      <c r="Q276">
        <v>24</v>
      </c>
      <c r="R276">
        <v>2012</v>
      </c>
      <c r="S276" s="198" t="s">
        <v>2395</v>
      </c>
      <c r="T276">
        <v>62</v>
      </c>
      <c r="U276">
        <v>2</v>
      </c>
      <c r="V276">
        <v>2</v>
      </c>
    </row>
    <row r="277" spans="1:22">
      <c r="A277" s="142"/>
      <c r="E277" s="105"/>
      <c r="F277" s="142"/>
      <c r="O277" s="189">
        <v>40927</v>
      </c>
      <c r="P277" t="s">
        <v>884</v>
      </c>
      <c r="Q277">
        <v>24</v>
      </c>
      <c r="R277">
        <v>2012</v>
      </c>
      <c r="S277" s="198" t="s">
        <v>2396</v>
      </c>
      <c r="T277">
        <v>70</v>
      </c>
      <c r="U277">
        <v>1</v>
      </c>
      <c r="V277">
        <v>5</v>
      </c>
    </row>
    <row r="278" spans="1:22">
      <c r="A278" s="142"/>
      <c r="E278" s="105"/>
      <c r="F278" s="142"/>
      <c r="O278" s="189">
        <v>40927</v>
      </c>
      <c r="P278" t="s">
        <v>884</v>
      </c>
      <c r="Q278">
        <v>24</v>
      </c>
      <c r="R278">
        <v>2012</v>
      </c>
      <c r="S278" s="198" t="s">
        <v>2397</v>
      </c>
      <c r="T278">
        <v>73</v>
      </c>
      <c r="U278">
        <v>1</v>
      </c>
      <c r="V278">
        <v>3</v>
      </c>
    </row>
    <row r="279" spans="1:22">
      <c r="A279" s="142"/>
      <c r="E279" s="105"/>
      <c r="F279" s="142"/>
      <c r="O279" s="189">
        <v>40927</v>
      </c>
      <c r="P279" t="s">
        <v>884</v>
      </c>
      <c r="Q279">
        <v>24</v>
      </c>
      <c r="R279">
        <v>2012</v>
      </c>
      <c r="S279" s="198" t="s">
        <v>2398</v>
      </c>
      <c r="T279">
        <v>58</v>
      </c>
      <c r="U279">
        <v>1</v>
      </c>
      <c r="V279">
        <v>2</v>
      </c>
    </row>
    <row r="280" spans="1:22">
      <c r="A280" s="142"/>
      <c r="E280" s="105"/>
      <c r="F280" s="142"/>
      <c r="O280" s="189">
        <v>40927</v>
      </c>
      <c r="P280" t="s">
        <v>884</v>
      </c>
      <c r="Q280">
        <v>24</v>
      </c>
      <c r="R280">
        <v>2012</v>
      </c>
      <c r="S280" s="198" t="s">
        <v>2399</v>
      </c>
      <c r="T280">
        <v>70</v>
      </c>
      <c r="U280">
        <v>1</v>
      </c>
      <c r="V280">
        <v>3</v>
      </c>
    </row>
    <row r="281" spans="1:22">
      <c r="A281" s="142"/>
      <c r="E281" s="105"/>
      <c r="F281" s="142"/>
      <c r="O281" s="189">
        <v>40927</v>
      </c>
      <c r="P281" t="s">
        <v>884</v>
      </c>
      <c r="Q281">
        <v>24</v>
      </c>
      <c r="R281">
        <v>2012</v>
      </c>
      <c r="S281" s="198" t="s">
        <v>2400</v>
      </c>
      <c r="T281">
        <v>57</v>
      </c>
      <c r="U281">
        <v>0</v>
      </c>
      <c r="V281">
        <v>0</v>
      </c>
    </row>
    <row r="282" spans="1:22">
      <c r="A282" s="142"/>
      <c r="E282" s="105"/>
      <c r="F282" s="142"/>
      <c r="O282" s="189">
        <v>40927</v>
      </c>
      <c r="P282" t="s">
        <v>884</v>
      </c>
      <c r="Q282">
        <v>24</v>
      </c>
      <c r="R282">
        <v>2012</v>
      </c>
      <c r="S282" s="198" t="s">
        <v>2401</v>
      </c>
      <c r="T282">
        <v>62</v>
      </c>
      <c r="U282">
        <v>1</v>
      </c>
      <c r="V282">
        <v>3</v>
      </c>
    </row>
    <row r="283" spans="1:22">
      <c r="A283" s="142"/>
      <c r="E283" s="105"/>
      <c r="F283" s="142"/>
      <c r="O283" s="189">
        <v>40927</v>
      </c>
      <c r="P283" t="s">
        <v>884</v>
      </c>
      <c r="Q283">
        <v>24</v>
      </c>
      <c r="R283">
        <v>2012</v>
      </c>
      <c r="S283" s="198" t="s">
        <v>2402</v>
      </c>
      <c r="T283">
        <v>61</v>
      </c>
      <c r="U283">
        <v>1</v>
      </c>
      <c r="V283">
        <v>3</v>
      </c>
    </row>
    <row r="284" spans="1:22">
      <c r="A284" s="142"/>
      <c r="E284" s="105"/>
      <c r="F284" s="142"/>
      <c r="O284" s="189">
        <v>40927</v>
      </c>
      <c r="P284" t="s">
        <v>884</v>
      </c>
      <c r="Q284">
        <v>24</v>
      </c>
      <c r="R284">
        <v>2012</v>
      </c>
      <c r="S284" s="198" t="s">
        <v>2403</v>
      </c>
      <c r="T284">
        <v>64</v>
      </c>
      <c r="U284">
        <v>2</v>
      </c>
      <c r="V284">
        <v>3</v>
      </c>
    </row>
    <row r="285" spans="1:22">
      <c r="A285" s="142"/>
      <c r="E285" s="105"/>
      <c r="F285" s="142"/>
      <c r="O285" s="189">
        <v>40927</v>
      </c>
      <c r="P285" t="s">
        <v>884</v>
      </c>
      <c r="Q285">
        <v>24</v>
      </c>
      <c r="R285">
        <v>2012</v>
      </c>
      <c r="S285" s="198" t="s">
        <v>2404</v>
      </c>
      <c r="T285">
        <v>57</v>
      </c>
      <c r="U285">
        <v>0</v>
      </c>
      <c r="V285">
        <v>0</v>
      </c>
    </row>
    <row r="286" spans="1:22">
      <c r="A286" s="142"/>
      <c r="E286" s="105"/>
      <c r="F286" s="142"/>
      <c r="O286" s="189">
        <v>40927</v>
      </c>
      <c r="P286" t="s">
        <v>884</v>
      </c>
      <c r="Q286">
        <v>24</v>
      </c>
      <c r="R286">
        <v>2012</v>
      </c>
      <c r="S286" s="198" t="s">
        <v>2405</v>
      </c>
      <c r="T286">
        <v>60</v>
      </c>
      <c r="U286">
        <v>2</v>
      </c>
      <c r="V286">
        <v>2</v>
      </c>
    </row>
    <row r="287" spans="1:22">
      <c r="A287" s="142"/>
      <c r="E287" s="105"/>
      <c r="F287" s="142"/>
      <c r="O287" s="189">
        <v>40927</v>
      </c>
      <c r="P287" t="s">
        <v>884</v>
      </c>
      <c r="Q287">
        <v>24</v>
      </c>
      <c r="R287">
        <v>2012</v>
      </c>
      <c r="S287" s="198" t="s">
        <v>2406</v>
      </c>
      <c r="T287">
        <v>59</v>
      </c>
      <c r="U287">
        <v>2</v>
      </c>
      <c r="V287">
        <v>2</v>
      </c>
    </row>
    <row r="288" spans="1:22">
      <c r="A288" s="142"/>
      <c r="E288" s="105"/>
      <c r="F288" s="142"/>
      <c r="O288" s="189">
        <v>40927</v>
      </c>
      <c r="P288" t="s">
        <v>884</v>
      </c>
      <c r="Q288">
        <v>24</v>
      </c>
      <c r="R288">
        <v>2012</v>
      </c>
      <c r="S288" s="198" t="s">
        <v>2407</v>
      </c>
      <c r="T288">
        <v>58</v>
      </c>
      <c r="U288">
        <v>0</v>
      </c>
      <c r="V288">
        <v>0</v>
      </c>
    </row>
    <row r="289" spans="1:22">
      <c r="A289" s="142"/>
      <c r="E289" s="105"/>
      <c r="F289" s="142"/>
      <c r="O289" s="189">
        <v>40927</v>
      </c>
      <c r="P289" t="s">
        <v>884</v>
      </c>
      <c r="Q289">
        <v>24</v>
      </c>
      <c r="R289">
        <v>2012</v>
      </c>
      <c r="S289" s="198" t="s">
        <v>2408</v>
      </c>
      <c r="T289">
        <v>62</v>
      </c>
      <c r="U289">
        <v>2</v>
      </c>
      <c r="V289">
        <v>2</v>
      </c>
    </row>
    <row r="290" spans="1:22">
      <c r="A290" s="142"/>
      <c r="E290" s="105"/>
      <c r="F290" s="142"/>
      <c r="O290" s="189">
        <v>40927</v>
      </c>
      <c r="P290" t="s">
        <v>884</v>
      </c>
      <c r="Q290">
        <v>24</v>
      </c>
      <c r="R290">
        <v>2012</v>
      </c>
      <c r="S290" s="198" t="s">
        <v>2409</v>
      </c>
      <c r="T290">
        <v>60</v>
      </c>
      <c r="U290">
        <v>1</v>
      </c>
      <c r="V290">
        <v>2</v>
      </c>
    </row>
    <row r="291" spans="1:22">
      <c r="A291" s="142"/>
      <c r="E291" s="105"/>
      <c r="F291" s="142"/>
      <c r="O291" s="189">
        <v>40927</v>
      </c>
      <c r="P291" t="s">
        <v>884</v>
      </c>
      <c r="Q291">
        <v>24</v>
      </c>
      <c r="R291">
        <v>2012</v>
      </c>
      <c r="S291" s="198" t="s">
        <v>2410</v>
      </c>
      <c r="T291">
        <v>60</v>
      </c>
      <c r="U291">
        <v>2</v>
      </c>
      <c r="V291">
        <v>1</v>
      </c>
    </row>
    <row r="292" spans="1:22">
      <c r="A292" s="142"/>
      <c r="E292" s="105"/>
      <c r="F292" s="142"/>
      <c r="O292" s="189">
        <v>40927</v>
      </c>
      <c r="P292" t="s">
        <v>884</v>
      </c>
      <c r="Q292">
        <v>24</v>
      </c>
      <c r="R292">
        <v>2012</v>
      </c>
      <c r="S292" s="198" t="s">
        <v>2411</v>
      </c>
      <c r="T292">
        <v>61</v>
      </c>
      <c r="U292">
        <v>1</v>
      </c>
      <c r="V292">
        <v>3</v>
      </c>
    </row>
    <row r="293" spans="1:22">
      <c r="A293" s="142"/>
      <c r="E293" s="105"/>
      <c r="F293" s="142"/>
      <c r="O293" s="189">
        <v>40927</v>
      </c>
      <c r="P293" t="s">
        <v>884</v>
      </c>
      <c r="Q293">
        <v>24</v>
      </c>
      <c r="R293">
        <v>2012</v>
      </c>
      <c r="S293" s="198" t="s">
        <v>2412</v>
      </c>
      <c r="T293">
        <v>58</v>
      </c>
      <c r="U293">
        <v>2</v>
      </c>
      <c r="V293">
        <v>1</v>
      </c>
    </row>
    <row r="294" spans="1:22">
      <c r="A294" s="142"/>
      <c r="E294" s="105"/>
      <c r="F294" s="142"/>
      <c r="O294" s="189">
        <v>40927</v>
      </c>
      <c r="P294" t="s">
        <v>884</v>
      </c>
      <c r="Q294">
        <v>24</v>
      </c>
      <c r="R294">
        <v>2012</v>
      </c>
      <c r="S294" s="198" t="s">
        <v>2413</v>
      </c>
      <c r="T294">
        <v>65</v>
      </c>
      <c r="U294">
        <v>1</v>
      </c>
      <c r="V294">
        <v>3</v>
      </c>
    </row>
    <row r="295" spans="1:22">
      <c r="A295" s="142"/>
      <c r="E295" s="105"/>
      <c r="F295" s="142"/>
      <c r="O295" s="189">
        <v>40927</v>
      </c>
      <c r="P295" t="s">
        <v>884</v>
      </c>
      <c r="Q295">
        <v>24</v>
      </c>
      <c r="R295">
        <v>2012</v>
      </c>
      <c r="S295" s="198" t="s">
        <v>2414</v>
      </c>
      <c r="T295">
        <v>60</v>
      </c>
      <c r="U295">
        <v>1</v>
      </c>
      <c r="V295">
        <v>3</v>
      </c>
    </row>
    <row r="296" spans="1:22">
      <c r="A296" s="142"/>
      <c r="E296" s="105"/>
      <c r="F296" s="142"/>
      <c r="O296" s="189">
        <v>40927</v>
      </c>
      <c r="P296" t="s">
        <v>884</v>
      </c>
      <c r="Q296">
        <v>24</v>
      </c>
      <c r="R296">
        <v>2012</v>
      </c>
      <c r="S296" s="198" t="s">
        <v>2415</v>
      </c>
      <c r="T296">
        <v>54</v>
      </c>
      <c r="U296">
        <v>0</v>
      </c>
      <c r="V296">
        <v>0</v>
      </c>
    </row>
    <row r="297" spans="1:22">
      <c r="A297" s="142"/>
      <c r="E297" s="105"/>
      <c r="F297" s="142"/>
      <c r="O297" s="189">
        <v>40927</v>
      </c>
      <c r="P297" t="s">
        <v>884</v>
      </c>
      <c r="Q297">
        <v>24</v>
      </c>
      <c r="R297">
        <v>2012</v>
      </c>
      <c r="S297" s="198" t="s">
        <v>2416</v>
      </c>
      <c r="T297">
        <v>60</v>
      </c>
      <c r="U297">
        <v>1</v>
      </c>
      <c r="V297">
        <v>2</v>
      </c>
    </row>
    <row r="298" spans="1:22">
      <c r="A298" s="142"/>
      <c r="E298" s="105"/>
      <c r="F298" s="142"/>
      <c r="O298" s="189">
        <v>40927</v>
      </c>
      <c r="P298" t="s">
        <v>884</v>
      </c>
      <c r="Q298">
        <v>24</v>
      </c>
      <c r="R298">
        <v>2012</v>
      </c>
      <c r="S298" s="198" t="s">
        <v>2417</v>
      </c>
      <c r="T298">
        <v>60</v>
      </c>
      <c r="U298">
        <v>1</v>
      </c>
      <c r="V298">
        <v>3</v>
      </c>
    </row>
    <row r="299" spans="1:22">
      <c r="A299" s="142"/>
      <c r="E299" s="105"/>
      <c r="F299" s="142"/>
      <c r="O299" s="189">
        <v>40927</v>
      </c>
      <c r="P299" t="s">
        <v>884</v>
      </c>
      <c r="Q299">
        <v>24</v>
      </c>
      <c r="R299">
        <v>2012</v>
      </c>
      <c r="S299" s="198" t="s">
        <v>2418</v>
      </c>
      <c r="T299">
        <v>61</v>
      </c>
      <c r="U299">
        <v>1</v>
      </c>
      <c r="V299">
        <v>2</v>
      </c>
    </row>
    <row r="300" spans="1:22">
      <c r="A300" s="142"/>
      <c r="E300" s="105"/>
      <c r="F300" s="142"/>
      <c r="O300" s="189">
        <v>40927</v>
      </c>
      <c r="P300" t="s">
        <v>884</v>
      </c>
      <c r="Q300">
        <v>24</v>
      </c>
      <c r="R300">
        <v>2012</v>
      </c>
      <c r="S300" s="198" t="s">
        <v>2419</v>
      </c>
      <c r="T300">
        <v>60</v>
      </c>
      <c r="U300">
        <v>2</v>
      </c>
      <c r="V300">
        <v>2</v>
      </c>
    </row>
    <row r="301" spans="1:22">
      <c r="A301" s="142"/>
      <c r="E301" s="105"/>
      <c r="F301" s="142"/>
      <c r="O301" s="189">
        <v>40927</v>
      </c>
      <c r="P301" t="s">
        <v>884</v>
      </c>
      <c r="Q301">
        <v>24</v>
      </c>
      <c r="R301">
        <v>2012</v>
      </c>
      <c r="S301" s="198" t="s">
        <v>2420</v>
      </c>
      <c r="T301">
        <v>62</v>
      </c>
      <c r="U301">
        <v>1</v>
      </c>
      <c r="V301">
        <v>3</v>
      </c>
    </row>
    <row r="302" spans="1:22">
      <c r="A302" s="142"/>
      <c r="E302" s="105"/>
      <c r="F302" s="142"/>
      <c r="O302" s="189">
        <v>40927</v>
      </c>
      <c r="P302" t="s">
        <v>884</v>
      </c>
      <c r="Q302">
        <v>24</v>
      </c>
      <c r="R302">
        <v>2012</v>
      </c>
      <c r="S302" s="198" t="s">
        <v>2421</v>
      </c>
      <c r="T302">
        <v>57</v>
      </c>
      <c r="U302">
        <v>2</v>
      </c>
      <c r="V302">
        <v>2</v>
      </c>
    </row>
    <row r="303" spans="1:22">
      <c r="A303" s="142"/>
      <c r="E303" s="105"/>
      <c r="F303" s="142"/>
      <c r="O303" s="189">
        <v>40927</v>
      </c>
      <c r="P303" t="s">
        <v>884</v>
      </c>
      <c r="Q303">
        <v>24</v>
      </c>
      <c r="R303">
        <v>2012</v>
      </c>
      <c r="S303" s="198" t="s">
        <v>2422</v>
      </c>
      <c r="T303">
        <v>64</v>
      </c>
      <c r="U303">
        <v>1</v>
      </c>
      <c r="V303">
        <v>3</v>
      </c>
    </row>
    <row r="304" spans="1:22">
      <c r="A304" s="142"/>
      <c r="E304" s="105"/>
      <c r="F304" s="142"/>
      <c r="O304" s="189">
        <v>40927</v>
      </c>
      <c r="P304" t="s">
        <v>884</v>
      </c>
      <c r="Q304">
        <v>24</v>
      </c>
      <c r="R304">
        <v>2012</v>
      </c>
      <c r="S304" s="198" t="s">
        <v>2423</v>
      </c>
      <c r="T304">
        <v>62</v>
      </c>
      <c r="U304">
        <v>1</v>
      </c>
      <c r="V304">
        <v>3</v>
      </c>
    </row>
    <row r="305" spans="1:22">
      <c r="A305" s="142"/>
      <c r="E305" s="105"/>
      <c r="F305" s="142"/>
      <c r="O305" s="189">
        <v>40927</v>
      </c>
      <c r="P305" t="s">
        <v>884</v>
      </c>
      <c r="Q305">
        <v>24</v>
      </c>
      <c r="R305">
        <v>2012</v>
      </c>
      <c r="S305" s="198" t="s">
        <v>2424</v>
      </c>
      <c r="T305">
        <v>51</v>
      </c>
      <c r="U305">
        <v>1</v>
      </c>
      <c r="V305">
        <v>2</v>
      </c>
    </row>
    <row r="306" spans="1:22">
      <c r="A306" s="142"/>
      <c r="E306" s="105"/>
      <c r="F306" s="142"/>
      <c r="O306" s="189">
        <v>40927</v>
      </c>
      <c r="P306" t="s">
        <v>884</v>
      </c>
      <c r="Q306">
        <v>24</v>
      </c>
      <c r="R306">
        <v>2012</v>
      </c>
      <c r="S306" s="198" t="s">
        <v>2425</v>
      </c>
      <c r="T306">
        <v>59</v>
      </c>
      <c r="U306">
        <v>2</v>
      </c>
      <c r="V306">
        <v>2</v>
      </c>
    </row>
    <row r="307" spans="1:22">
      <c r="A307" s="142"/>
      <c r="E307" s="105"/>
      <c r="F307" s="142"/>
      <c r="O307" s="189">
        <v>40927</v>
      </c>
      <c r="P307" t="s">
        <v>884</v>
      </c>
      <c r="Q307">
        <v>24</v>
      </c>
      <c r="R307">
        <v>2012</v>
      </c>
      <c r="S307" s="198" t="s">
        <v>2426</v>
      </c>
      <c r="T307">
        <v>60</v>
      </c>
      <c r="U307">
        <v>2</v>
      </c>
      <c r="V307">
        <v>1</v>
      </c>
    </row>
    <row r="308" spans="1:22">
      <c r="A308" s="142"/>
      <c r="E308" s="105"/>
      <c r="F308" s="142"/>
      <c r="O308" s="189">
        <v>40927</v>
      </c>
      <c r="P308" t="s">
        <v>884</v>
      </c>
      <c r="Q308">
        <v>24</v>
      </c>
      <c r="R308">
        <v>2012</v>
      </c>
      <c r="S308" s="198" t="s">
        <v>2427</v>
      </c>
      <c r="T308">
        <v>57</v>
      </c>
      <c r="U308">
        <v>2</v>
      </c>
      <c r="V308">
        <v>1</v>
      </c>
    </row>
    <row r="309" spans="1:22">
      <c r="A309" s="142"/>
      <c r="E309" s="105"/>
      <c r="F309" s="142"/>
      <c r="O309" s="189">
        <v>40927</v>
      </c>
      <c r="P309" t="s">
        <v>884</v>
      </c>
      <c r="Q309">
        <v>24</v>
      </c>
      <c r="R309">
        <v>2012</v>
      </c>
      <c r="S309" s="198" t="s">
        <v>2428</v>
      </c>
      <c r="T309">
        <v>60</v>
      </c>
      <c r="U309">
        <v>1</v>
      </c>
      <c r="V309">
        <v>3</v>
      </c>
    </row>
    <row r="310" spans="1:22">
      <c r="A310" s="142"/>
      <c r="E310" s="105"/>
      <c r="F310" s="142"/>
      <c r="O310" s="189">
        <v>40927</v>
      </c>
      <c r="P310" t="s">
        <v>884</v>
      </c>
      <c r="Q310">
        <v>24</v>
      </c>
      <c r="R310">
        <v>2012</v>
      </c>
      <c r="S310" s="198" t="s">
        <v>2429</v>
      </c>
      <c r="T310">
        <v>56</v>
      </c>
      <c r="U310">
        <v>1</v>
      </c>
      <c r="V310">
        <v>2</v>
      </c>
    </row>
    <row r="311" spans="1:22">
      <c r="A311" s="142"/>
      <c r="E311" s="105"/>
      <c r="F311" s="142"/>
      <c r="O311" s="189">
        <v>40927</v>
      </c>
      <c r="P311" t="s">
        <v>884</v>
      </c>
      <c r="Q311">
        <v>24</v>
      </c>
      <c r="R311">
        <v>2012</v>
      </c>
      <c r="S311" s="198" t="s">
        <v>2430</v>
      </c>
      <c r="T311">
        <v>58</v>
      </c>
      <c r="U311">
        <v>1</v>
      </c>
      <c r="V311">
        <v>2</v>
      </c>
    </row>
    <row r="312" spans="1:22">
      <c r="A312" s="142"/>
      <c r="E312" s="105"/>
      <c r="F312" s="142"/>
      <c r="O312" s="189">
        <v>40927</v>
      </c>
      <c r="P312" t="s">
        <v>884</v>
      </c>
      <c r="Q312">
        <v>24</v>
      </c>
      <c r="R312">
        <v>2012</v>
      </c>
      <c r="S312" s="198" t="s">
        <v>2431</v>
      </c>
      <c r="T312">
        <v>56</v>
      </c>
      <c r="U312">
        <v>1</v>
      </c>
      <c r="V312">
        <v>3</v>
      </c>
    </row>
    <row r="313" spans="1:22">
      <c r="A313" s="142"/>
      <c r="E313" s="105"/>
      <c r="F313" s="142"/>
      <c r="O313" s="189">
        <v>40927</v>
      </c>
      <c r="P313" t="s">
        <v>884</v>
      </c>
      <c r="Q313">
        <v>24</v>
      </c>
      <c r="R313">
        <v>2012</v>
      </c>
      <c r="S313" s="198" t="s">
        <v>2432</v>
      </c>
      <c r="T313">
        <v>65</v>
      </c>
      <c r="U313">
        <v>1</v>
      </c>
      <c r="V313">
        <v>3</v>
      </c>
    </row>
    <row r="314" spans="1:22">
      <c r="A314" s="142"/>
      <c r="E314" s="105"/>
      <c r="F314" s="142"/>
      <c r="O314" s="189">
        <v>40927</v>
      </c>
      <c r="P314" t="s">
        <v>884</v>
      </c>
      <c r="Q314">
        <v>24</v>
      </c>
      <c r="R314">
        <v>2012</v>
      </c>
      <c r="S314" s="198" t="s">
        <v>2433</v>
      </c>
      <c r="T314">
        <v>64</v>
      </c>
      <c r="U314">
        <v>1</v>
      </c>
      <c r="V314">
        <v>3</v>
      </c>
    </row>
    <row r="315" spans="1:22">
      <c r="A315" s="142"/>
      <c r="E315" s="105"/>
      <c r="F315" s="142"/>
      <c r="O315" s="189">
        <v>40927</v>
      </c>
      <c r="P315" t="s">
        <v>884</v>
      </c>
      <c r="Q315">
        <v>24</v>
      </c>
      <c r="R315">
        <v>2012</v>
      </c>
      <c r="S315" s="198" t="s">
        <v>2434</v>
      </c>
      <c r="T315">
        <v>54</v>
      </c>
      <c r="U315">
        <v>1</v>
      </c>
      <c r="V315">
        <v>3</v>
      </c>
    </row>
    <row r="316" spans="1:22">
      <c r="A316" s="142"/>
      <c r="E316" s="105"/>
      <c r="F316" s="142"/>
      <c r="O316" s="189">
        <v>40927</v>
      </c>
      <c r="P316" t="s">
        <v>884</v>
      </c>
      <c r="Q316">
        <v>24</v>
      </c>
      <c r="R316">
        <v>2012</v>
      </c>
      <c r="S316" s="198" t="s">
        <v>2435</v>
      </c>
      <c r="T316">
        <v>60</v>
      </c>
      <c r="U316">
        <v>2</v>
      </c>
      <c r="V316">
        <v>2</v>
      </c>
    </row>
    <row r="317" spans="1:22">
      <c r="A317" s="142"/>
      <c r="E317" s="105"/>
      <c r="F317" s="142"/>
      <c r="O317" s="189">
        <v>40927</v>
      </c>
      <c r="P317" t="s">
        <v>884</v>
      </c>
      <c r="Q317">
        <v>24</v>
      </c>
      <c r="R317">
        <v>2012</v>
      </c>
      <c r="S317" s="198" t="s">
        <v>2436</v>
      </c>
      <c r="T317">
        <v>56</v>
      </c>
      <c r="U317">
        <v>2</v>
      </c>
      <c r="V317">
        <v>2</v>
      </c>
    </row>
    <row r="318" spans="1:22">
      <c r="A318" s="142"/>
      <c r="E318" s="105"/>
      <c r="F318" s="142"/>
      <c r="O318" s="189">
        <v>40927</v>
      </c>
      <c r="P318" t="s">
        <v>884</v>
      </c>
      <c r="Q318">
        <v>24</v>
      </c>
      <c r="R318">
        <v>2012</v>
      </c>
      <c r="S318" s="198" t="s">
        <v>2437</v>
      </c>
      <c r="T318">
        <v>58</v>
      </c>
      <c r="U318">
        <v>1</v>
      </c>
      <c r="V318">
        <v>3</v>
      </c>
    </row>
    <row r="319" spans="1:22">
      <c r="A319" s="142"/>
      <c r="E319" s="105"/>
      <c r="F319" s="142"/>
      <c r="O319" s="189">
        <v>40927</v>
      </c>
      <c r="P319" t="s">
        <v>884</v>
      </c>
      <c r="Q319">
        <v>24</v>
      </c>
      <c r="R319">
        <v>2012</v>
      </c>
      <c r="S319" s="198" t="s">
        <v>2438</v>
      </c>
      <c r="T319">
        <v>60</v>
      </c>
      <c r="U319">
        <v>1</v>
      </c>
      <c r="V319">
        <v>2</v>
      </c>
    </row>
    <row r="320" spans="1:22">
      <c r="A320" s="142"/>
      <c r="E320" s="105"/>
      <c r="F320" s="142"/>
      <c r="O320" s="189">
        <v>40927</v>
      </c>
      <c r="P320" t="s">
        <v>884</v>
      </c>
      <c r="Q320">
        <v>24</v>
      </c>
      <c r="R320">
        <v>2012</v>
      </c>
      <c r="S320" s="198" t="s">
        <v>2439</v>
      </c>
      <c r="T320">
        <v>60</v>
      </c>
      <c r="U320">
        <v>1</v>
      </c>
      <c r="V320">
        <v>3</v>
      </c>
    </row>
    <row r="321" spans="1:22">
      <c r="A321" s="142"/>
      <c r="E321" s="105"/>
      <c r="F321" s="142"/>
      <c r="O321" s="189">
        <v>40927</v>
      </c>
      <c r="P321" t="s">
        <v>884</v>
      </c>
      <c r="Q321">
        <v>24</v>
      </c>
      <c r="R321">
        <v>2012</v>
      </c>
      <c r="S321" s="198" t="s">
        <v>2440</v>
      </c>
      <c r="T321">
        <v>62</v>
      </c>
      <c r="U321">
        <v>1</v>
      </c>
      <c r="V321">
        <v>3</v>
      </c>
    </row>
    <row r="322" spans="1:22">
      <c r="A322" s="142"/>
      <c r="E322" s="105"/>
      <c r="F322" s="142"/>
      <c r="O322" s="189">
        <v>40927</v>
      </c>
      <c r="P322" t="s">
        <v>884</v>
      </c>
      <c r="Q322">
        <v>24</v>
      </c>
      <c r="R322">
        <v>2012</v>
      </c>
      <c r="S322" s="198" t="s">
        <v>2441</v>
      </c>
      <c r="T322">
        <v>56</v>
      </c>
      <c r="U322">
        <v>1</v>
      </c>
      <c r="V322">
        <v>2</v>
      </c>
    </row>
    <row r="323" spans="1:22">
      <c r="A323" s="142"/>
      <c r="E323" s="105"/>
      <c r="F323" s="142"/>
      <c r="O323" s="189">
        <v>40927</v>
      </c>
      <c r="P323" t="s">
        <v>884</v>
      </c>
      <c r="Q323">
        <v>24</v>
      </c>
      <c r="R323">
        <v>2012</v>
      </c>
      <c r="S323" s="198" t="s">
        <v>2442</v>
      </c>
      <c r="T323">
        <v>61</v>
      </c>
      <c r="U323">
        <v>2</v>
      </c>
      <c r="V323">
        <v>2</v>
      </c>
    </row>
    <row r="324" spans="1:22">
      <c r="A324" s="142"/>
      <c r="E324" s="105"/>
      <c r="F324" s="142"/>
      <c r="O324" s="189">
        <v>40927</v>
      </c>
      <c r="P324" t="s">
        <v>884</v>
      </c>
      <c r="Q324">
        <v>24</v>
      </c>
      <c r="R324">
        <v>2012</v>
      </c>
      <c r="S324" s="198" t="s">
        <v>2443</v>
      </c>
      <c r="T324">
        <v>57</v>
      </c>
      <c r="U324">
        <v>1</v>
      </c>
      <c r="V324">
        <v>2</v>
      </c>
    </row>
    <row r="325" spans="1:22">
      <c r="A325" s="142"/>
      <c r="E325" s="105"/>
      <c r="F325" s="142"/>
      <c r="O325" s="189">
        <v>40927</v>
      </c>
      <c r="P325" t="s">
        <v>884</v>
      </c>
      <c r="Q325">
        <v>24</v>
      </c>
      <c r="R325">
        <v>2012</v>
      </c>
      <c r="S325" s="198" t="s">
        <v>2444</v>
      </c>
      <c r="T325">
        <v>60</v>
      </c>
      <c r="U325">
        <v>2</v>
      </c>
      <c r="V325">
        <v>2</v>
      </c>
    </row>
    <row r="326" spans="1:22">
      <c r="A326" s="142"/>
      <c r="E326" s="105"/>
      <c r="F326" s="142"/>
      <c r="O326" s="189">
        <v>40927</v>
      </c>
      <c r="P326" t="s">
        <v>884</v>
      </c>
      <c r="Q326">
        <v>24</v>
      </c>
      <c r="R326">
        <v>2012</v>
      </c>
      <c r="S326" s="198" t="s">
        <v>2445</v>
      </c>
      <c r="T326">
        <v>60</v>
      </c>
      <c r="U326">
        <v>1</v>
      </c>
      <c r="V326">
        <v>3</v>
      </c>
    </row>
    <row r="327" spans="1:22">
      <c r="A327" s="142"/>
      <c r="E327" s="105"/>
      <c r="F327" s="142"/>
      <c r="O327" s="189">
        <v>40927</v>
      </c>
      <c r="P327" t="s">
        <v>884</v>
      </c>
      <c r="Q327">
        <v>24</v>
      </c>
      <c r="R327">
        <v>2012</v>
      </c>
      <c r="S327" s="198" t="s">
        <v>2446</v>
      </c>
      <c r="T327">
        <v>59</v>
      </c>
      <c r="U327">
        <v>1</v>
      </c>
      <c r="V327">
        <v>3</v>
      </c>
    </row>
    <row r="328" spans="1:22">
      <c r="A328" s="142"/>
      <c r="E328" s="105"/>
      <c r="F328" s="142"/>
      <c r="O328" s="189">
        <v>40927</v>
      </c>
      <c r="P328" t="s">
        <v>884</v>
      </c>
      <c r="Q328">
        <v>24</v>
      </c>
      <c r="R328">
        <v>2012</v>
      </c>
      <c r="S328" s="198" t="s">
        <v>2447</v>
      </c>
      <c r="T328">
        <v>60</v>
      </c>
      <c r="U328">
        <v>1</v>
      </c>
      <c r="V328">
        <v>3</v>
      </c>
    </row>
    <row r="329" spans="1:22">
      <c r="A329" s="142"/>
      <c r="E329" s="105"/>
      <c r="F329" s="142"/>
      <c r="O329" s="189">
        <v>40927</v>
      </c>
      <c r="P329" t="s">
        <v>884</v>
      </c>
      <c r="Q329">
        <v>24</v>
      </c>
      <c r="R329">
        <v>2012</v>
      </c>
      <c r="S329" s="198" t="s">
        <v>2448</v>
      </c>
      <c r="T329">
        <v>59</v>
      </c>
      <c r="U329">
        <v>2</v>
      </c>
      <c r="V329">
        <v>2</v>
      </c>
    </row>
    <row r="330" spans="1:22">
      <c r="A330" s="142"/>
      <c r="E330" s="105"/>
      <c r="F330" s="142"/>
      <c r="O330" s="189">
        <v>40927</v>
      </c>
      <c r="P330" t="s">
        <v>884</v>
      </c>
      <c r="Q330">
        <v>24</v>
      </c>
      <c r="R330">
        <v>2012</v>
      </c>
      <c r="S330" s="198" t="s">
        <v>2449</v>
      </c>
      <c r="T330">
        <v>62</v>
      </c>
      <c r="U330">
        <v>1</v>
      </c>
      <c r="V330">
        <v>3</v>
      </c>
    </row>
    <row r="331" spans="1:22">
      <c r="A331" s="142"/>
      <c r="E331" s="105"/>
      <c r="F331" s="142"/>
      <c r="O331" s="189">
        <v>40927</v>
      </c>
      <c r="P331" t="s">
        <v>884</v>
      </c>
      <c r="Q331">
        <v>24</v>
      </c>
      <c r="R331">
        <v>2012</v>
      </c>
      <c r="S331" s="198" t="s">
        <v>2450</v>
      </c>
      <c r="T331">
        <v>56</v>
      </c>
      <c r="U331">
        <v>0</v>
      </c>
      <c r="V331">
        <v>0</v>
      </c>
    </row>
    <row r="332" spans="1:22">
      <c r="A332" s="142"/>
      <c r="E332" s="105"/>
      <c r="F332" s="142"/>
      <c r="O332" s="189">
        <v>40927</v>
      </c>
      <c r="P332" t="s">
        <v>884</v>
      </c>
      <c r="Q332">
        <v>24</v>
      </c>
      <c r="R332">
        <v>2012</v>
      </c>
      <c r="S332" s="198" t="s">
        <v>2451</v>
      </c>
      <c r="T332">
        <v>60</v>
      </c>
      <c r="U332">
        <v>2</v>
      </c>
      <c r="V332">
        <v>2</v>
      </c>
    </row>
    <row r="333" spans="1:22">
      <c r="A333" s="142"/>
      <c r="E333" s="105"/>
      <c r="F333" s="142"/>
      <c r="O333" s="189">
        <v>40927</v>
      </c>
      <c r="P333" t="s">
        <v>884</v>
      </c>
      <c r="Q333">
        <v>24</v>
      </c>
      <c r="R333">
        <v>2012</v>
      </c>
      <c r="S333" s="198" t="s">
        <v>2452</v>
      </c>
      <c r="T333">
        <v>61</v>
      </c>
      <c r="U333">
        <v>1</v>
      </c>
      <c r="V333">
        <v>3</v>
      </c>
    </row>
    <row r="334" spans="1:22">
      <c r="A334" s="142"/>
      <c r="E334" s="105"/>
      <c r="F334" s="142"/>
      <c r="O334" s="189">
        <v>40927</v>
      </c>
      <c r="P334" t="s">
        <v>884</v>
      </c>
      <c r="Q334">
        <v>24</v>
      </c>
      <c r="R334">
        <v>2012</v>
      </c>
      <c r="S334" s="198" t="s">
        <v>2453</v>
      </c>
      <c r="T334">
        <v>60</v>
      </c>
      <c r="U334">
        <v>2</v>
      </c>
      <c r="V334">
        <v>1</v>
      </c>
    </row>
    <row r="335" spans="1:22">
      <c r="A335" s="142"/>
      <c r="E335" s="105"/>
      <c r="F335" s="142"/>
      <c r="O335" s="189">
        <v>40927</v>
      </c>
      <c r="P335" t="s">
        <v>884</v>
      </c>
      <c r="Q335">
        <v>24</v>
      </c>
      <c r="R335">
        <v>2012</v>
      </c>
      <c r="S335" s="198" t="s">
        <v>2454</v>
      </c>
      <c r="T335">
        <v>60</v>
      </c>
      <c r="U335">
        <v>1</v>
      </c>
      <c r="V335">
        <v>3</v>
      </c>
    </row>
    <row r="336" spans="1:22">
      <c r="A336" s="142"/>
      <c r="E336" s="105"/>
      <c r="F336" s="142"/>
      <c r="O336" s="189">
        <v>40927</v>
      </c>
      <c r="P336" t="s">
        <v>884</v>
      </c>
      <c r="Q336">
        <v>24</v>
      </c>
      <c r="R336">
        <v>2012</v>
      </c>
      <c r="S336" s="198" t="s">
        <v>2455</v>
      </c>
      <c r="T336">
        <v>55</v>
      </c>
      <c r="U336">
        <v>2</v>
      </c>
      <c r="V336">
        <v>2</v>
      </c>
    </row>
    <row r="337" spans="1:22">
      <c r="A337" s="142"/>
      <c r="E337" s="105"/>
      <c r="F337" s="142"/>
      <c r="O337" s="189">
        <v>40927</v>
      </c>
      <c r="P337" t="s">
        <v>884</v>
      </c>
      <c r="Q337">
        <v>24</v>
      </c>
      <c r="R337">
        <v>2012</v>
      </c>
      <c r="S337" s="198" t="s">
        <v>2456</v>
      </c>
      <c r="T337">
        <v>60</v>
      </c>
      <c r="U337">
        <v>0</v>
      </c>
      <c r="V337">
        <v>0</v>
      </c>
    </row>
    <row r="338" spans="1:22">
      <c r="A338" s="142"/>
      <c r="E338" s="105"/>
      <c r="F338" s="142"/>
      <c r="O338" s="189">
        <v>40927</v>
      </c>
      <c r="P338" t="s">
        <v>884</v>
      </c>
      <c r="Q338">
        <v>24</v>
      </c>
      <c r="R338">
        <v>2012</v>
      </c>
      <c r="S338" s="198" t="s">
        <v>2457</v>
      </c>
      <c r="T338">
        <v>60</v>
      </c>
      <c r="U338">
        <v>1</v>
      </c>
      <c r="V338">
        <v>3</v>
      </c>
    </row>
    <row r="339" spans="1:22">
      <c r="A339" s="142"/>
      <c r="E339" s="105"/>
      <c r="F339" s="142"/>
      <c r="O339" s="189">
        <v>40927</v>
      </c>
      <c r="P339" t="s">
        <v>884</v>
      </c>
      <c r="Q339">
        <v>24</v>
      </c>
      <c r="R339">
        <v>2012</v>
      </c>
      <c r="S339" s="198" t="s">
        <v>2458</v>
      </c>
      <c r="T339">
        <v>58</v>
      </c>
      <c r="U339">
        <v>1</v>
      </c>
      <c r="V339">
        <v>3</v>
      </c>
    </row>
    <row r="340" spans="1:22">
      <c r="A340" s="142"/>
      <c r="E340" s="105"/>
      <c r="F340" s="142"/>
      <c r="O340" s="189">
        <v>40927</v>
      </c>
      <c r="P340" t="s">
        <v>884</v>
      </c>
      <c r="Q340">
        <v>24</v>
      </c>
      <c r="R340">
        <v>2012</v>
      </c>
      <c r="S340" s="198" t="s">
        <v>2459</v>
      </c>
      <c r="T340">
        <v>47</v>
      </c>
      <c r="U340">
        <v>0</v>
      </c>
      <c r="V340">
        <v>0</v>
      </c>
    </row>
    <row r="341" spans="1:22">
      <c r="A341" s="142"/>
      <c r="E341" s="105"/>
      <c r="F341" s="142"/>
      <c r="O341" s="189">
        <v>40927</v>
      </c>
      <c r="P341" t="s">
        <v>884</v>
      </c>
      <c r="Q341">
        <v>24</v>
      </c>
      <c r="R341">
        <v>2012</v>
      </c>
      <c r="S341" s="198" t="s">
        <v>2460</v>
      </c>
      <c r="T341">
        <v>55</v>
      </c>
      <c r="U341">
        <v>0</v>
      </c>
      <c r="V341">
        <v>0</v>
      </c>
    </row>
    <row r="342" spans="1:22">
      <c r="A342" s="142"/>
      <c r="E342" s="105"/>
      <c r="F342" s="142"/>
      <c r="O342" s="189">
        <v>40927</v>
      </c>
      <c r="P342" t="s">
        <v>884</v>
      </c>
      <c r="Q342">
        <v>24</v>
      </c>
      <c r="R342">
        <v>2012</v>
      </c>
      <c r="S342" s="198" t="s">
        <v>2461</v>
      </c>
      <c r="T342">
        <v>54</v>
      </c>
      <c r="U342">
        <v>1</v>
      </c>
      <c r="V342">
        <v>3</v>
      </c>
    </row>
    <row r="343" spans="1:22">
      <c r="A343" s="142"/>
      <c r="E343" s="105"/>
      <c r="F343" s="142"/>
      <c r="O343" s="189">
        <v>40927</v>
      </c>
      <c r="P343" t="s">
        <v>884</v>
      </c>
      <c r="Q343">
        <v>24</v>
      </c>
      <c r="R343">
        <v>2012</v>
      </c>
      <c r="S343" s="198" t="s">
        <v>2462</v>
      </c>
      <c r="T343">
        <v>59</v>
      </c>
      <c r="U343">
        <v>2</v>
      </c>
      <c r="V343">
        <v>2</v>
      </c>
    </row>
    <row r="344" spans="1:22">
      <c r="A344" s="142"/>
      <c r="E344" s="105"/>
      <c r="F344" s="142"/>
      <c r="O344" s="189">
        <v>40927</v>
      </c>
      <c r="P344" t="s">
        <v>884</v>
      </c>
      <c r="Q344">
        <v>24</v>
      </c>
      <c r="R344">
        <v>2012</v>
      </c>
      <c r="S344" s="198" t="s">
        <v>2463</v>
      </c>
      <c r="T344">
        <v>60</v>
      </c>
      <c r="U344">
        <v>1</v>
      </c>
      <c r="V344">
        <v>3</v>
      </c>
    </row>
    <row r="345" spans="1:22">
      <c r="A345" s="142"/>
      <c r="E345" s="105"/>
      <c r="F345" s="142"/>
      <c r="O345" s="189">
        <v>40927</v>
      </c>
      <c r="P345" t="s">
        <v>884</v>
      </c>
      <c r="Q345">
        <v>24</v>
      </c>
      <c r="R345">
        <v>2012</v>
      </c>
      <c r="S345" s="198" t="s">
        <v>2464</v>
      </c>
      <c r="T345">
        <v>54</v>
      </c>
      <c r="U345">
        <v>0</v>
      </c>
      <c r="V345">
        <v>0</v>
      </c>
    </row>
    <row r="346" spans="1:22">
      <c r="A346" s="142"/>
      <c r="E346" s="105"/>
      <c r="F346" s="142"/>
      <c r="O346" s="189">
        <v>40927</v>
      </c>
      <c r="P346" t="s">
        <v>884</v>
      </c>
      <c r="Q346">
        <v>24</v>
      </c>
      <c r="R346">
        <v>2012</v>
      </c>
      <c r="S346" s="198" t="s">
        <v>2465</v>
      </c>
      <c r="T346">
        <v>55</v>
      </c>
      <c r="U346">
        <v>2</v>
      </c>
      <c r="V346">
        <v>2</v>
      </c>
    </row>
    <row r="347" spans="1:22">
      <c r="A347" s="142"/>
      <c r="E347" s="105"/>
      <c r="F347" s="142"/>
      <c r="O347" s="189">
        <v>40927</v>
      </c>
      <c r="P347" t="s">
        <v>884</v>
      </c>
      <c r="Q347">
        <v>24</v>
      </c>
      <c r="R347">
        <v>2012</v>
      </c>
      <c r="S347" s="198" t="s">
        <v>2466</v>
      </c>
      <c r="T347">
        <v>50</v>
      </c>
      <c r="U347">
        <v>2</v>
      </c>
      <c r="V347">
        <v>1</v>
      </c>
    </row>
    <row r="348" spans="1:22">
      <c r="A348" s="142"/>
      <c r="E348" s="105"/>
      <c r="F348" s="142"/>
      <c r="O348" s="189">
        <v>40928</v>
      </c>
      <c r="P348" t="s">
        <v>2467</v>
      </c>
      <c r="Q348">
        <v>24</v>
      </c>
      <c r="R348">
        <v>2012</v>
      </c>
      <c r="S348" s="198" t="s">
        <v>2468</v>
      </c>
      <c r="T348">
        <v>62</v>
      </c>
      <c r="U348">
        <v>2</v>
      </c>
      <c r="V348">
        <v>3</v>
      </c>
    </row>
    <row r="349" spans="1:22">
      <c r="A349" s="142"/>
      <c r="E349" s="105"/>
      <c r="F349" s="142"/>
      <c r="O349" s="189">
        <v>40928</v>
      </c>
      <c r="P349" t="s">
        <v>2467</v>
      </c>
      <c r="Q349">
        <v>24</v>
      </c>
      <c r="R349">
        <v>2012</v>
      </c>
      <c r="S349" s="198" t="s">
        <v>2469</v>
      </c>
      <c r="T349">
        <v>58</v>
      </c>
      <c r="U349">
        <v>2</v>
      </c>
      <c r="V349">
        <v>2</v>
      </c>
    </row>
    <row r="350" spans="1:22">
      <c r="A350" s="142"/>
      <c r="E350" s="105"/>
      <c r="F350" s="142"/>
      <c r="O350" s="189">
        <v>40928</v>
      </c>
      <c r="P350" t="s">
        <v>2467</v>
      </c>
      <c r="Q350">
        <v>24</v>
      </c>
      <c r="R350">
        <v>2012</v>
      </c>
      <c r="S350" s="198" t="s">
        <v>2470</v>
      </c>
      <c r="T350">
        <v>63</v>
      </c>
      <c r="U350">
        <v>1</v>
      </c>
      <c r="V350">
        <v>3</v>
      </c>
    </row>
    <row r="351" spans="1:22">
      <c r="A351" s="142"/>
      <c r="E351" s="105"/>
      <c r="F351" s="142"/>
      <c r="O351" s="189">
        <v>40928</v>
      </c>
      <c r="P351" t="s">
        <v>2467</v>
      </c>
      <c r="Q351">
        <v>24</v>
      </c>
      <c r="R351">
        <v>2012</v>
      </c>
      <c r="S351" s="198" t="s">
        <v>2471</v>
      </c>
      <c r="T351">
        <v>62</v>
      </c>
      <c r="U351">
        <v>1</v>
      </c>
      <c r="V351">
        <v>3</v>
      </c>
    </row>
    <row r="352" spans="1:22">
      <c r="A352" s="142"/>
      <c r="E352" s="105"/>
      <c r="F352" s="142"/>
      <c r="O352" s="189">
        <v>40928</v>
      </c>
      <c r="P352" t="s">
        <v>2467</v>
      </c>
      <c r="Q352">
        <v>24</v>
      </c>
      <c r="R352">
        <v>2012</v>
      </c>
      <c r="S352" s="198" t="s">
        <v>2472</v>
      </c>
      <c r="T352">
        <v>52</v>
      </c>
      <c r="U352">
        <v>2</v>
      </c>
      <c r="V352">
        <v>3</v>
      </c>
    </row>
    <row r="353" spans="1:22">
      <c r="A353" s="142"/>
      <c r="E353" s="105"/>
      <c r="F353" s="142"/>
      <c r="O353" s="189">
        <v>40928</v>
      </c>
      <c r="P353" t="s">
        <v>2467</v>
      </c>
      <c r="Q353">
        <v>24</v>
      </c>
      <c r="R353">
        <v>2012</v>
      </c>
      <c r="S353" s="198" t="s">
        <v>2473</v>
      </c>
      <c r="T353">
        <v>53</v>
      </c>
      <c r="U353">
        <v>2</v>
      </c>
      <c r="V353">
        <v>3</v>
      </c>
    </row>
    <row r="354" spans="1:22">
      <c r="A354" s="142"/>
      <c r="E354" s="105"/>
      <c r="F354" s="142"/>
      <c r="O354" s="189">
        <v>40928</v>
      </c>
      <c r="P354" t="s">
        <v>2467</v>
      </c>
      <c r="Q354">
        <v>24</v>
      </c>
      <c r="R354">
        <v>2012</v>
      </c>
      <c r="S354" s="198" t="s">
        <v>2474</v>
      </c>
      <c r="T354">
        <v>56</v>
      </c>
      <c r="U354">
        <v>2</v>
      </c>
      <c r="V354">
        <v>3</v>
      </c>
    </row>
    <row r="355" spans="1:22">
      <c r="A355" s="142"/>
      <c r="E355" s="105"/>
      <c r="F355" s="142"/>
      <c r="O355" s="189">
        <v>40928</v>
      </c>
      <c r="P355" t="s">
        <v>2467</v>
      </c>
      <c r="Q355">
        <v>24</v>
      </c>
      <c r="R355">
        <v>2012</v>
      </c>
      <c r="S355" s="198" t="s">
        <v>2475</v>
      </c>
      <c r="T355">
        <v>62</v>
      </c>
      <c r="U355">
        <v>2</v>
      </c>
      <c r="V355">
        <v>3</v>
      </c>
    </row>
    <row r="356" spans="1:22">
      <c r="A356" s="142"/>
      <c r="E356" s="105"/>
      <c r="F356" s="142"/>
      <c r="O356" s="189">
        <v>40928</v>
      </c>
      <c r="P356" t="s">
        <v>2467</v>
      </c>
      <c r="Q356">
        <v>24</v>
      </c>
      <c r="R356">
        <v>2012</v>
      </c>
      <c r="S356" s="198" t="s">
        <v>2476</v>
      </c>
      <c r="T356">
        <v>60</v>
      </c>
      <c r="U356">
        <v>2</v>
      </c>
      <c r="V356">
        <v>3</v>
      </c>
    </row>
    <row r="357" spans="1:22">
      <c r="A357" s="142"/>
      <c r="E357" s="105"/>
      <c r="F357" s="142"/>
      <c r="O357" s="189">
        <v>40928</v>
      </c>
      <c r="P357" t="s">
        <v>2467</v>
      </c>
      <c r="Q357">
        <v>24</v>
      </c>
      <c r="R357">
        <v>2012</v>
      </c>
      <c r="S357" s="198" t="s">
        <v>2477</v>
      </c>
      <c r="T357">
        <v>58</v>
      </c>
      <c r="U357">
        <v>1</v>
      </c>
      <c r="V357">
        <v>3</v>
      </c>
    </row>
    <row r="358" spans="1:22">
      <c r="A358" s="142"/>
      <c r="E358" s="105"/>
      <c r="F358" s="142"/>
      <c r="O358" s="189">
        <v>40928</v>
      </c>
      <c r="P358" t="s">
        <v>2467</v>
      </c>
      <c r="Q358">
        <v>24</v>
      </c>
      <c r="R358">
        <v>2012</v>
      </c>
      <c r="S358" s="198" t="s">
        <v>2478</v>
      </c>
      <c r="T358">
        <v>64</v>
      </c>
      <c r="U358">
        <v>2</v>
      </c>
      <c r="V358">
        <v>3</v>
      </c>
    </row>
    <row r="359" spans="1:22">
      <c r="A359" s="142"/>
      <c r="E359" s="105"/>
      <c r="F359" s="142"/>
      <c r="O359" s="189">
        <v>40928</v>
      </c>
      <c r="P359" t="s">
        <v>2467</v>
      </c>
      <c r="Q359">
        <v>24</v>
      </c>
      <c r="R359">
        <v>2012</v>
      </c>
      <c r="S359" s="198" t="s">
        <v>2479</v>
      </c>
      <c r="T359">
        <v>60</v>
      </c>
      <c r="U359">
        <v>2</v>
      </c>
      <c r="V359">
        <v>3</v>
      </c>
    </row>
    <row r="360" spans="1:22">
      <c r="A360" s="142"/>
      <c r="E360" s="105"/>
      <c r="F360" s="142"/>
      <c r="O360" s="189">
        <v>40928</v>
      </c>
      <c r="P360" t="s">
        <v>2467</v>
      </c>
      <c r="Q360">
        <v>24</v>
      </c>
      <c r="R360">
        <v>2012</v>
      </c>
      <c r="S360" s="198" t="s">
        <v>2480</v>
      </c>
      <c r="T360">
        <v>48</v>
      </c>
      <c r="U360">
        <v>1</v>
      </c>
      <c r="V360">
        <v>2</v>
      </c>
    </row>
    <row r="361" spans="1:22">
      <c r="A361" s="142"/>
      <c r="E361" s="105"/>
      <c r="F361" s="142"/>
      <c r="O361" s="189">
        <v>40928</v>
      </c>
      <c r="P361" t="s">
        <v>2467</v>
      </c>
      <c r="Q361">
        <v>24</v>
      </c>
      <c r="R361">
        <v>2012</v>
      </c>
      <c r="S361" s="198" t="s">
        <v>2481</v>
      </c>
      <c r="T361">
        <v>60</v>
      </c>
      <c r="U361">
        <v>1</v>
      </c>
      <c r="V361">
        <v>3</v>
      </c>
    </row>
    <row r="362" spans="1:22">
      <c r="A362" s="142"/>
      <c r="E362" s="105"/>
      <c r="F362" s="142"/>
      <c r="O362" s="189">
        <v>40928</v>
      </c>
      <c r="P362" t="s">
        <v>975</v>
      </c>
      <c r="Q362">
        <v>24</v>
      </c>
      <c r="R362">
        <v>2012</v>
      </c>
      <c r="S362" s="198" t="s">
        <v>2482</v>
      </c>
      <c r="T362">
        <v>66</v>
      </c>
      <c r="U362">
        <v>1</v>
      </c>
      <c r="V362">
        <v>3</v>
      </c>
    </row>
    <row r="363" spans="1:22">
      <c r="A363" s="142"/>
      <c r="E363" s="105"/>
      <c r="F363" s="142"/>
      <c r="O363" s="189">
        <v>40928</v>
      </c>
      <c r="P363" t="s">
        <v>975</v>
      </c>
      <c r="Q363">
        <v>24</v>
      </c>
      <c r="R363">
        <v>2012</v>
      </c>
      <c r="S363" s="198" t="s">
        <v>2483</v>
      </c>
      <c r="T363">
        <v>57</v>
      </c>
      <c r="U363">
        <v>1</v>
      </c>
      <c r="V363">
        <v>3</v>
      </c>
    </row>
    <row r="364" spans="1:22">
      <c r="A364" s="142"/>
      <c r="E364" s="105"/>
      <c r="F364" s="142"/>
      <c r="O364" s="189">
        <v>40928</v>
      </c>
      <c r="P364" t="s">
        <v>975</v>
      </c>
      <c r="Q364">
        <v>24</v>
      </c>
      <c r="R364">
        <v>2012</v>
      </c>
      <c r="S364" s="198" t="s">
        <v>2484</v>
      </c>
      <c r="T364">
        <v>63</v>
      </c>
      <c r="U364">
        <v>2</v>
      </c>
      <c r="V364">
        <v>3</v>
      </c>
    </row>
    <row r="365" spans="1:22">
      <c r="A365" s="142"/>
      <c r="E365" s="105"/>
      <c r="F365" s="142"/>
      <c r="O365" s="189">
        <v>40928</v>
      </c>
      <c r="P365" t="s">
        <v>975</v>
      </c>
      <c r="Q365">
        <v>24</v>
      </c>
      <c r="R365">
        <v>2012</v>
      </c>
      <c r="S365" s="198" t="s">
        <v>2485</v>
      </c>
      <c r="T365">
        <v>58</v>
      </c>
      <c r="U365">
        <v>1</v>
      </c>
      <c r="V365">
        <v>2</v>
      </c>
    </row>
    <row r="366" spans="1:22">
      <c r="A366" s="142"/>
      <c r="E366" s="105"/>
      <c r="F366" s="142"/>
      <c r="O366" s="189">
        <v>40928</v>
      </c>
      <c r="P366" t="s">
        <v>975</v>
      </c>
      <c r="Q366">
        <v>24</v>
      </c>
      <c r="R366">
        <v>2012</v>
      </c>
      <c r="S366" s="198" t="s">
        <v>2486</v>
      </c>
      <c r="T366">
        <v>54</v>
      </c>
      <c r="U366">
        <v>0</v>
      </c>
      <c r="V366">
        <v>0</v>
      </c>
    </row>
    <row r="367" spans="1:22">
      <c r="A367" s="142"/>
      <c r="E367" s="105"/>
      <c r="F367" s="142"/>
      <c r="O367" s="189">
        <v>40928</v>
      </c>
      <c r="P367" t="s">
        <v>975</v>
      </c>
      <c r="Q367">
        <v>24</v>
      </c>
      <c r="R367">
        <v>2012</v>
      </c>
      <c r="S367" s="198" t="s">
        <v>2487</v>
      </c>
      <c r="T367">
        <v>58</v>
      </c>
      <c r="U367">
        <v>1</v>
      </c>
      <c r="V367">
        <v>3</v>
      </c>
    </row>
    <row r="368" spans="1:22">
      <c r="A368" s="142"/>
      <c r="E368" s="105"/>
      <c r="F368" s="142"/>
      <c r="O368" s="189">
        <v>40928</v>
      </c>
      <c r="P368" t="s">
        <v>975</v>
      </c>
      <c r="Q368">
        <v>24</v>
      </c>
      <c r="R368">
        <v>2012</v>
      </c>
      <c r="S368" s="198" t="s">
        <v>2488</v>
      </c>
      <c r="T368">
        <v>67</v>
      </c>
      <c r="U368">
        <v>2</v>
      </c>
      <c r="V368">
        <v>3</v>
      </c>
    </row>
    <row r="369" spans="1:22">
      <c r="A369" s="142"/>
      <c r="E369" s="105"/>
      <c r="F369" s="142"/>
      <c r="O369" s="189">
        <v>40928</v>
      </c>
      <c r="P369" t="s">
        <v>975</v>
      </c>
      <c r="Q369">
        <v>24</v>
      </c>
      <c r="R369">
        <v>2012</v>
      </c>
      <c r="S369" s="198" t="s">
        <v>2489</v>
      </c>
      <c r="T369">
        <v>61</v>
      </c>
      <c r="U369">
        <v>1</v>
      </c>
      <c r="V369">
        <v>3</v>
      </c>
    </row>
    <row r="370" spans="1:22">
      <c r="A370" s="142"/>
      <c r="E370" s="105"/>
      <c r="F370" s="142"/>
      <c r="O370" s="189">
        <v>40928</v>
      </c>
      <c r="P370" t="s">
        <v>975</v>
      </c>
      <c r="Q370">
        <v>24</v>
      </c>
      <c r="R370">
        <v>2012</v>
      </c>
      <c r="S370" s="198" t="s">
        <v>2490</v>
      </c>
      <c r="T370">
        <v>69</v>
      </c>
      <c r="U370">
        <v>2</v>
      </c>
      <c r="V370">
        <v>3</v>
      </c>
    </row>
    <row r="371" spans="1:22">
      <c r="A371" s="142"/>
      <c r="E371" s="105"/>
      <c r="F371" s="142"/>
      <c r="O371" s="189">
        <v>40928</v>
      </c>
      <c r="P371" t="s">
        <v>975</v>
      </c>
      <c r="Q371">
        <v>24</v>
      </c>
      <c r="R371">
        <v>2012</v>
      </c>
      <c r="S371" s="198" t="s">
        <v>2491</v>
      </c>
      <c r="T371">
        <v>65</v>
      </c>
      <c r="U371">
        <v>1</v>
      </c>
      <c r="V371">
        <v>3</v>
      </c>
    </row>
    <row r="372" spans="1:22">
      <c r="A372" s="142"/>
      <c r="E372" s="105"/>
      <c r="F372" s="142"/>
      <c r="O372" s="189">
        <v>40928</v>
      </c>
      <c r="P372" t="s">
        <v>975</v>
      </c>
      <c r="Q372">
        <v>24</v>
      </c>
      <c r="R372">
        <v>2012</v>
      </c>
      <c r="S372" s="198" t="s">
        <v>2492</v>
      </c>
      <c r="T372">
        <v>57</v>
      </c>
      <c r="U372">
        <v>1</v>
      </c>
      <c r="V372">
        <v>2</v>
      </c>
    </row>
    <row r="373" spans="1:22">
      <c r="A373" s="142"/>
      <c r="E373" s="105"/>
      <c r="F373" s="142"/>
      <c r="O373" s="189">
        <v>40928</v>
      </c>
      <c r="P373" t="s">
        <v>975</v>
      </c>
      <c r="Q373">
        <v>24</v>
      </c>
      <c r="R373">
        <v>2012</v>
      </c>
      <c r="S373" s="198" t="s">
        <v>2493</v>
      </c>
      <c r="T373">
        <v>64</v>
      </c>
      <c r="U373">
        <v>1</v>
      </c>
      <c r="V373">
        <v>3</v>
      </c>
    </row>
    <row r="374" spans="1:22">
      <c r="A374" s="142"/>
      <c r="E374" s="105"/>
      <c r="F374" s="142"/>
      <c r="O374" s="189">
        <v>40928</v>
      </c>
      <c r="P374" t="s">
        <v>975</v>
      </c>
      <c r="Q374">
        <v>24</v>
      </c>
      <c r="R374">
        <v>2012</v>
      </c>
      <c r="S374" s="198" t="s">
        <v>2494</v>
      </c>
      <c r="T374">
        <v>65</v>
      </c>
      <c r="U374">
        <v>1</v>
      </c>
      <c r="V374">
        <v>3</v>
      </c>
    </row>
    <row r="375" spans="1:22">
      <c r="A375" s="142"/>
      <c r="E375" s="105"/>
      <c r="F375" s="142"/>
      <c r="O375" s="189">
        <v>40928</v>
      </c>
      <c r="P375" t="s">
        <v>975</v>
      </c>
      <c r="Q375">
        <v>24</v>
      </c>
      <c r="R375">
        <v>2012</v>
      </c>
      <c r="S375" s="198" t="s">
        <v>2495</v>
      </c>
      <c r="T375">
        <v>62</v>
      </c>
      <c r="U375">
        <v>2</v>
      </c>
      <c r="V375">
        <v>3</v>
      </c>
    </row>
    <row r="376" spans="1:22">
      <c r="A376" s="142"/>
      <c r="E376" s="105"/>
      <c r="F376" s="142"/>
      <c r="O376" s="189">
        <v>40928</v>
      </c>
      <c r="P376" t="s">
        <v>993</v>
      </c>
      <c r="Q376">
        <v>24</v>
      </c>
      <c r="R376">
        <v>2012</v>
      </c>
      <c r="S376" s="198" t="s">
        <v>2496</v>
      </c>
      <c r="T376">
        <v>65</v>
      </c>
      <c r="U376">
        <v>2</v>
      </c>
      <c r="V376">
        <v>3</v>
      </c>
    </row>
    <row r="377" spans="1:22">
      <c r="A377" s="142"/>
      <c r="E377" s="105"/>
      <c r="F377" s="142"/>
      <c r="O377" s="189">
        <v>40928</v>
      </c>
      <c r="P377" t="s">
        <v>993</v>
      </c>
      <c r="Q377">
        <v>24</v>
      </c>
      <c r="R377">
        <v>2012</v>
      </c>
      <c r="S377" s="198" t="s">
        <v>2497</v>
      </c>
      <c r="T377">
        <v>70</v>
      </c>
      <c r="U377">
        <v>1</v>
      </c>
      <c r="V377">
        <v>3</v>
      </c>
    </row>
    <row r="378" spans="1:22">
      <c r="A378" s="142"/>
      <c r="E378" s="105"/>
      <c r="F378" s="142"/>
      <c r="O378" s="189">
        <v>40928</v>
      </c>
      <c r="P378" t="s">
        <v>993</v>
      </c>
      <c r="Q378">
        <v>24</v>
      </c>
      <c r="R378">
        <v>2012</v>
      </c>
      <c r="S378" s="198" t="s">
        <v>2498</v>
      </c>
      <c r="T378">
        <v>69</v>
      </c>
      <c r="U378">
        <v>2</v>
      </c>
      <c r="V378">
        <v>3</v>
      </c>
    </row>
    <row r="379" spans="1:22">
      <c r="A379" s="142"/>
      <c r="E379" s="105"/>
      <c r="F379" s="142"/>
      <c r="O379" s="189">
        <v>40928</v>
      </c>
      <c r="P379" t="s">
        <v>993</v>
      </c>
      <c r="Q379">
        <v>24</v>
      </c>
      <c r="R379">
        <v>2012</v>
      </c>
      <c r="S379" s="198" t="s">
        <v>2499</v>
      </c>
      <c r="T379">
        <v>58</v>
      </c>
      <c r="U379">
        <v>2</v>
      </c>
      <c r="V379">
        <v>2</v>
      </c>
    </row>
    <row r="380" spans="1:22">
      <c r="A380" s="142"/>
      <c r="E380" s="105"/>
      <c r="F380" s="142"/>
      <c r="O380" s="189">
        <v>40928</v>
      </c>
      <c r="P380" t="s">
        <v>993</v>
      </c>
      <c r="Q380">
        <v>24</v>
      </c>
      <c r="R380">
        <v>2012</v>
      </c>
      <c r="S380" s="198" t="s">
        <v>2500</v>
      </c>
      <c r="T380">
        <v>64</v>
      </c>
      <c r="U380">
        <v>2</v>
      </c>
      <c r="V380">
        <v>3</v>
      </c>
    </row>
    <row r="381" spans="1:22">
      <c r="A381" s="142"/>
      <c r="E381" s="105"/>
      <c r="F381" s="142"/>
      <c r="O381" s="189">
        <v>40928</v>
      </c>
      <c r="P381" t="s">
        <v>993</v>
      </c>
      <c r="Q381">
        <v>24</v>
      </c>
      <c r="R381">
        <v>2012</v>
      </c>
      <c r="S381" s="198" t="s">
        <v>2501</v>
      </c>
      <c r="T381">
        <v>54</v>
      </c>
      <c r="U381">
        <v>1</v>
      </c>
      <c r="V381">
        <v>2</v>
      </c>
    </row>
    <row r="382" spans="1:22">
      <c r="A382" s="142"/>
      <c r="E382" s="105"/>
      <c r="F382" s="142"/>
      <c r="O382" s="189">
        <v>40928</v>
      </c>
      <c r="P382" t="s">
        <v>993</v>
      </c>
      <c r="Q382">
        <v>24</v>
      </c>
      <c r="R382">
        <v>2012</v>
      </c>
      <c r="S382" s="198" t="s">
        <v>2502</v>
      </c>
      <c r="T382">
        <v>63</v>
      </c>
      <c r="U382">
        <v>1</v>
      </c>
      <c r="V382">
        <v>3</v>
      </c>
    </row>
    <row r="383" spans="1:22">
      <c r="A383" s="142"/>
      <c r="E383" s="105"/>
      <c r="F383" s="142"/>
      <c r="O383" s="189">
        <v>40928</v>
      </c>
      <c r="P383" t="s">
        <v>993</v>
      </c>
      <c r="Q383">
        <v>24</v>
      </c>
      <c r="R383">
        <v>2012</v>
      </c>
      <c r="S383" s="198" t="s">
        <v>2503</v>
      </c>
      <c r="T383">
        <v>58</v>
      </c>
      <c r="U383">
        <v>1</v>
      </c>
      <c r="V383">
        <v>2</v>
      </c>
    </row>
    <row r="384" spans="1:22">
      <c r="A384" s="142"/>
      <c r="E384" s="105"/>
      <c r="F384" s="142"/>
      <c r="O384" s="189">
        <v>40928</v>
      </c>
      <c r="P384" t="s">
        <v>993</v>
      </c>
      <c r="Q384">
        <v>24</v>
      </c>
      <c r="R384">
        <v>2012</v>
      </c>
      <c r="S384" s="198" t="s">
        <v>2504</v>
      </c>
      <c r="T384">
        <v>64</v>
      </c>
      <c r="U384">
        <v>1</v>
      </c>
      <c r="V384">
        <v>3</v>
      </c>
    </row>
    <row r="385" spans="1:22">
      <c r="A385" s="142"/>
      <c r="E385" s="105"/>
      <c r="F385" s="142"/>
      <c r="O385" s="189">
        <v>40928</v>
      </c>
      <c r="P385" t="s">
        <v>993</v>
      </c>
      <c r="Q385">
        <v>24</v>
      </c>
      <c r="R385">
        <v>2012</v>
      </c>
      <c r="S385" s="198" t="s">
        <v>2505</v>
      </c>
      <c r="T385">
        <v>61</v>
      </c>
      <c r="U385">
        <v>2</v>
      </c>
      <c r="V385">
        <v>3</v>
      </c>
    </row>
    <row r="386" spans="1:22">
      <c r="A386" s="142"/>
      <c r="E386" s="105"/>
      <c r="F386" s="142"/>
      <c r="O386" s="189">
        <v>40928</v>
      </c>
      <c r="P386" t="s">
        <v>993</v>
      </c>
      <c r="Q386">
        <v>24</v>
      </c>
      <c r="R386">
        <v>2012</v>
      </c>
      <c r="S386" s="198" t="s">
        <v>2506</v>
      </c>
      <c r="T386">
        <v>68</v>
      </c>
      <c r="U386">
        <v>2</v>
      </c>
      <c r="V386">
        <v>3</v>
      </c>
    </row>
    <row r="387" spans="1:22">
      <c r="A387" s="142"/>
      <c r="E387" s="105"/>
      <c r="F387" s="142"/>
      <c r="O387" s="189">
        <v>40928</v>
      </c>
      <c r="P387" t="s">
        <v>993</v>
      </c>
      <c r="Q387">
        <v>24</v>
      </c>
      <c r="R387">
        <v>2012</v>
      </c>
      <c r="S387" s="198" t="s">
        <v>2507</v>
      </c>
      <c r="T387">
        <v>62</v>
      </c>
      <c r="U387">
        <v>1</v>
      </c>
      <c r="V387">
        <v>3</v>
      </c>
    </row>
    <row r="388" spans="1:22">
      <c r="A388" s="142"/>
      <c r="E388" s="105"/>
      <c r="F388" s="142"/>
      <c r="O388" s="189">
        <v>40928</v>
      </c>
      <c r="P388" t="s">
        <v>993</v>
      </c>
      <c r="Q388">
        <v>24</v>
      </c>
      <c r="R388">
        <v>2012</v>
      </c>
      <c r="S388" s="198" t="s">
        <v>2508</v>
      </c>
      <c r="T388">
        <v>59</v>
      </c>
      <c r="U388">
        <v>1</v>
      </c>
      <c r="V388">
        <v>3</v>
      </c>
    </row>
    <row r="389" spans="1:22">
      <c r="A389" s="142"/>
      <c r="E389" s="105"/>
      <c r="F389" s="142"/>
      <c r="O389" s="189">
        <v>40928</v>
      </c>
      <c r="P389" t="s">
        <v>993</v>
      </c>
      <c r="Q389">
        <v>24</v>
      </c>
      <c r="R389">
        <v>2012</v>
      </c>
      <c r="S389" s="198" t="s">
        <v>2509</v>
      </c>
      <c r="T389">
        <v>63</v>
      </c>
      <c r="U389">
        <v>1</v>
      </c>
      <c r="V389">
        <v>3</v>
      </c>
    </row>
    <row r="390" spans="1:22">
      <c r="A390" s="142"/>
      <c r="E390" s="105"/>
      <c r="F390" s="142"/>
      <c r="O390" s="189">
        <v>40928</v>
      </c>
      <c r="P390" t="s">
        <v>993</v>
      </c>
      <c r="Q390">
        <v>24</v>
      </c>
      <c r="R390">
        <v>2012</v>
      </c>
      <c r="S390" s="198" t="s">
        <v>2510</v>
      </c>
      <c r="T390">
        <v>58</v>
      </c>
      <c r="U390">
        <v>2</v>
      </c>
      <c r="V390">
        <v>3</v>
      </c>
    </row>
    <row r="391" spans="1:22">
      <c r="A391" s="142"/>
      <c r="E391" s="105"/>
      <c r="F391" s="142"/>
      <c r="O391" s="189">
        <v>40928</v>
      </c>
      <c r="P391" t="s">
        <v>993</v>
      </c>
      <c r="Q391">
        <v>24</v>
      </c>
      <c r="R391">
        <v>2012</v>
      </c>
      <c r="S391" s="198" t="s">
        <v>2511</v>
      </c>
      <c r="T391">
        <v>72</v>
      </c>
      <c r="U391">
        <v>2</v>
      </c>
      <c r="V391">
        <v>3</v>
      </c>
    </row>
    <row r="392" spans="1:22">
      <c r="A392" s="142"/>
      <c r="E392" s="105"/>
      <c r="F392" s="142"/>
      <c r="O392" s="189">
        <v>40928</v>
      </c>
      <c r="P392" t="s">
        <v>993</v>
      </c>
      <c r="Q392">
        <v>24</v>
      </c>
      <c r="R392">
        <v>2012</v>
      </c>
      <c r="S392" s="198" t="s">
        <v>2512</v>
      </c>
      <c r="T392">
        <v>64</v>
      </c>
      <c r="U392">
        <v>2</v>
      </c>
      <c r="V392">
        <v>3</v>
      </c>
    </row>
    <row r="393" spans="1:22">
      <c r="A393" s="142"/>
      <c r="E393" s="105"/>
      <c r="F393" s="142"/>
      <c r="O393" s="189">
        <v>40928</v>
      </c>
      <c r="P393" t="s">
        <v>993</v>
      </c>
      <c r="Q393">
        <v>24</v>
      </c>
      <c r="R393">
        <v>2012</v>
      </c>
      <c r="S393" s="198" t="s">
        <v>2513</v>
      </c>
      <c r="T393">
        <v>58</v>
      </c>
      <c r="U393">
        <v>1</v>
      </c>
      <c r="V393">
        <v>3</v>
      </c>
    </row>
    <row r="394" spans="1:22">
      <c r="A394" s="142"/>
      <c r="E394" s="105"/>
      <c r="F394" s="142"/>
      <c r="O394" s="189">
        <v>40928</v>
      </c>
      <c r="P394" t="s">
        <v>993</v>
      </c>
      <c r="Q394">
        <v>24</v>
      </c>
      <c r="R394">
        <v>2012</v>
      </c>
      <c r="S394" s="198" t="s">
        <v>2514</v>
      </c>
      <c r="T394">
        <v>59</v>
      </c>
      <c r="U394">
        <v>2</v>
      </c>
      <c r="V394">
        <v>3</v>
      </c>
    </row>
    <row r="395" spans="1:22">
      <c r="A395" s="142"/>
      <c r="E395" s="105"/>
      <c r="F395" s="142"/>
      <c r="O395" s="189">
        <v>40928</v>
      </c>
      <c r="P395" t="s">
        <v>993</v>
      </c>
      <c r="Q395">
        <v>24</v>
      </c>
      <c r="R395">
        <v>2012</v>
      </c>
      <c r="S395" s="198" t="s">
        <v>2515</v>
      </c>
      <c r="T395">
        <v>67</v>
      </c>
      <c r="U395">
        <v>1</v>
      </c>
      <c r="V395">
        <v>3</v>
      </c>
    </row>
    <row r="396" spans="1:22">
      <c r="A396" s="142"/>
      <c r="E396" s="105"/>
      <c r="F396" s="142"/>
      <c r="O396" s="189">
        <v>40928</v>
      </c>
      <c r="P396" t="s">
        <v>798</v>
      </c>
      <c r="Q396">
        <v>24</v>
      </c>
      <c r="R396">
        <v>2012</v>
      </c>
      <c r="S396" s="198" t="s">
        <v>2516</v>
      </c>
      <c r="T396">
        <v>69</v>
      </c>
      <c r="U396">
        <v>2</v>
      </c>
      <c r="V396">
        <v>3</v>
      </c>
    </row>
    <row r="397" spans="1:22">
      <c r="A397" s="142"/>
      <c r="E397" s="105"/>
      <c r="F397" s="142"/>
      <c r="O397" s="189">
        <v>40928</v>
      </c>
      <c r="P397" t="s">
        <v>798</v>
      </c>
      <c r="Q397">
        <v>24</v>
      </c>
      <c r="R397">
        <v>2012</v>
      </c>
      <c r="S397" s="198" t="s">
        <v>2517</v>
      </c>
      <c r="T397">
        <v>60</v>
      </c>
      <c r="U397">
        <v>2</v>
      </c>
      <c r="V397">
        <v>3</v>
      </c>
    </row>
    <row r="398" spans="1:22">
      <c r="A398" s="142"/>
      <c r="E398" s="105"/>
      <c r="F398" s="142"/>
      <c r="O398" s="189">
        <v>40928</v>
      </c>
      <c r="P398" t="s">
        <v>798</v>
      </c>
      <c r="Q398">
        <v>24</v>
      </c>
      <c r="R398">
        <v>2012</v>
      </c>
      <c r="S398" s="198" t="s">
        <v>2518</v>
      </c>
      <c r="T398">
        <v>61</v>
      </c>
      <c r="U398">
        <v>2</v>
      </c>
      <c r="V398">
        <v>3</v>
      </c>
    </row>
    <row r="399" spans="1:22">
      <c r="A399" s="142"/>
      <c r="E399" s="105"/>
      <c r="F399" s="142"/>
      <c r="O399" s="189">
        <v>40928</v>
      </c>
      <c r="P399" t="s">
        <v>798</v>
      </c>
      <c r="Q399">
        <v>24</v>
      </c>
      <c r="R399">
        <v>2012</v>
      </c>
      <c r="S399" s="198" t="s">
        <v>2519</v>
      </c>
      <c r="T399">
        <v>67</v>
      </c>
      <c r="U399">
        <v>1</v>
      </c>
      <c r="V399">
        <v>3</v>
      </c>
    </row>
    <row r="400" spans="1:22">
      <c r="A400" s="142"/>
      <c r="E400" s="105"/>
      <c r="F400" s="142"/>
      <c r="O400" s="189">
        <v>40928</v>
      </c>
      <c r="P400" t="s">
        <v>798</v>
      </c>
      <c r="Q400">
        <v>24</v>
      </c>
      <c r="R400">
        <v>2012</v>
      </c>
      <c r="S400" s="198" t="s">
        <v>2520</v>
      </c>
      <c r="T400">
        <v>61</v>
      </c>
      <c r="U400">
        <v>2</v>
      </c>
      <c r="V400">
        <v>3</v>
      </c>
    </row>
    <row r="401" spans="1:22">
      <c r="A401" s="142"/>
      <c r="E401" s="105"/>
      <c r="F401" s="142"/>
      <c r="O401" s="189">
        <v>40928</v>
      </c>
      <c r="P401" t="s">
        <v>798</v>
      </c>
      <c r="Q401">
        <v>24</v>
      </c>
      <c r="R401">
        <v>2012</v>
      </c>
      <c r="S401" s="198" t="s">
        <v>2521</v>
      </c>
      <c r="T401">
        <v>61</v>
      </c>
      <c r="U401">
        <v>1</v>
      </c>
      <c r="V401">
        <v>3</v>
      </c>
    </row>
    <row r="402" spans="1:22">
      <c r="A402" s="142"/>
      <c r="E402" s="105"/>
      <c r="F402" s="142"/>
      <c r="O402" s="189">
        <v>40928</v>
      </c>
      <c r="P402" t="s">
        <v>798</v>
      </c>
      <c r="Q402">
        <v>24</v>
      </c>
      <c r="R402">
        <v>2012</v>
      </c>
      <c r="S402" s="198" t="s">
        <v>2522</v>
      </c>
      <c r="T402">
        <v>62</v>
      </c>
      <c r="U402">
        <v>1</v>
      </c>
      <c r="V402">
        <v>3</v>
      </c>
    </row>
    <row r="403" spans="1:22">
      <c r="A403" s="142"/>
      <c r="E403" s="105"/>
      <c r="F403" s="142"/>
      <c r="O403" s="189">
        <v>40928</v>
      </c>
      <c r="P403" t="s">
        <v>798</v>
      </c>
      <c r="Q403">
        <v>24</v>
      </c>
      <c r="R403">
        <v>2012</v>
      </c>
      <c r="S403" s="198" t="s">
        <v>2523</v>
      </c>
      <c r="T403">
        <v>62</v>
      </c>
      <c r="U403">
        <v>2</v>
      </c>
      <c r="V403">
        <v>3</v>
      </c>
    </row>
    <row r="404" spans="1:22">
      <c r="A404" s="142"/>
      <c r="E404" s="105"/>
      <c r="F404" s="142"/>
      <c r="O404" s="189">
        <v>40928</v>
      </c>
      <c r="P404" t="s">
        <v>798</v>
      </c>
      <c r="Q404">
        <v>24</v>
      </c>
      <c r="R404">
        <v>2012</v>
      </c>
      <c r="S404" s="198" t="s">
        <v>2524</v>
      </c>
      <c r="T404">
        <v>55</v>
      </c>
      <c r="U404">
        <v>2</v>
      </c>
      <c r="V404">
        <v>3</v>
      </c>
    </row>
    <row r="405" spans="1:22">
      <c r="A405" s="142"/>
      <c r="E405" s="105"/>
      <c r="F405" s="142"/>
      <c r="O405" s="189">
        <v>40928</v>
      </c>
      <c r="P405" t="s">
        <v>798</v>
      </c>
      <c r="Q405">
        <v>24</v>
      </c>
      <c r="R405">
        <v>2012</v>
      </c>
      <c r="S405" s="198" t="s">
        <v>2525</v>
      </c>
      <c r="T405">
        <v>60</v>
      </c>
      <c r="U405">
        <v>1</v>
      </c>
      <c r="V405">
        <v>3</v>
      </c>
    </row>
    <row r="406" spans="1:22">
      <c r="A406" s="142"/>
      <c r="E406" s="105"/>
      <c r="F406" s="142"/>
      <c r="O406" s="189">
        <v>40928</v>
      </c>
      <c r="P406" t="s">
        <v>798</v>
      </c>
      <c r="Q406">
        <v>24</v>
      </c>
      <c r="R406">
        <v>2012</v>
      </c>
      <c r="S406" s="198" t="s">
        <v>2526</v>
      </c>
      <c r="T406">
        <v>58</v>
      </c>
      <c r="U406">
        <v>0</v>
      </c>
      <c r="V406">
        <v>0</v>
      </c>
    </row>
    <row r="407" spans="1:22">
      <c r="A407" s="142"/>
      <c r="E407" s="105"/>
      <c r="F407" s="142"/>
      <c r="O407" s="189">
        <v>40928</v>
      </c>
      <c r="P407" t="s">
        <v>798</v>
      </c>
      <c r="Q407">
        <v>24</v>
      </c>
      <c r="R407">
        <v>2012</v>
      </c>
      <c r="S407" s="198" t="s">
        <v>2527</v>
      </c>
      <c r="T407">
        <v>59</v>
      </c>
      <c r="U407">
        <v>1</v>
      </c>
      <c r="V407">
        <v>3</v>
      </c>
    </row>
    <row r="408" spans="1:22">
      <c r="A408" s="142"/>
      <c r="E408" s="105"/>
      <c r="F408" s="142"/>
      <c r="O408" s="189">
        <v>40928</v>
      </c>
      <c r="P408" t="s">
        <v>798</v>
      </c>
      <c r="Q408">
        <v>24</v>
      </c>
      <c r="R408">
        <v>2012</v>
      </c>
      <c r="S408" s="198" t="s">
        <v>2528</v>
      </c>
      <c r="T408">
        <v>68</v>
      </c>
      <c r="U408">
        <v>2</v>
      </c>
      <c r="V408">
        <v>3</v>
      </c>
    </row>
    <row r="409" spans="1:22">
      <c r="A409" s="142"/>
      <c r="E409" s="105"/>
      <c r="F409" s="142"/>
      <c r="O409" s="189">
        <v>40928</v>
      </c>
      <c r="P409" t="s">
        <v>798</v>
      </c>
      <c r="Q409">
        <v>24</v>
      </c>
      <c r="R409">
        <v>2012</v>
      </c>
      <c r="S409" s="198" t="s">
        <v>2529</v>
      </c>
      <c r="T409">
        <v>73</v>
      </c>
      <c r="U409">
        <v>2</v>
      </c>
      <c r="V409">
        <v>3</v>
      </c>
    </row>
    <row r="410" spans="1:22">
      <c r="A410" s="142"/>
      <c r="E410" s="105"/>
      <c r="F410" s="142"/>
      <c r="O410" s="189">
        <v>40928</v>
      </c>
      <c r="P410" t="s">
        <v>798</v>
      </c>
      <c r="Q410">
        <v>24</v>
      </c>
      <c r="R410">
        <v>2012</v>
      </c>
      <c r="S410" s="198" t="s">
        <v>2530</v>
      </c>
      <c r="T410">
        <v>64</v>
      </c>
      <c r="U410">
        <v>2</v>
      </c>
      <c r="V410">
        <v>3</v>
      </c>
    </row>
    <row r="411" spans="1:22">
      <c r="A411" s="142"/>
      <c r="E411" s="105"/>
      <c r="F411" s="142"/>
      <c r="O411" s="189">
        <v>40928</v>
      </c>
      <c r="P411" t="s">
        <v>798</v>
      </c>
      <c r="Q411">
        <v>24</v>
      </c>
      <c r="R411">
        <v>2012</v>
      </c>
      <c r="S411" s="198" t="s">
        <v>2531</v>
      </c>
      <c r="T411">
        <v>62</v>
      </c>
      <c r="U411">
        <v>2</v>
      </c>
      <c r="V411">
        <v>3</v>
      </c>
    </row>
    <row r="412" spans="1:22">
      <c r="A412" s="142"/>
      <c r="E412" s="105"/>
      <c r="F412" s="142"/>
      <c r="O412" s="189">
        <v>40928</v>
      </c>
      <c r="P412" t="s">
        <v>798</v>
      </c>
      <c r="Q412">
        <v>24</v>
      </c>
      <c r="R412">
        <v>2012</v>
      </c>
      <c r="S412" s="198" t="s">
        <v>2532</v>
      </c>
      <c r="T412">
        <v>62</v>
      </c>
      <c r="U412">
        <v>2</v>
      </c>
      <c r="V412">
        <v>3</v>
      </c>
    </row>
    <row r="413" spans="1:22">
      <c r="A413" s="142"/>
      <c r="E413" s="105"/>
      <c r="F413" s="142"/>
      <c r="O413" s="189">
        <v>40928</v>
      </c>
      <c r="P413" t="s">
        <v>798</v>
      </c>
      <c r="Q413">
        <v>24</v>
      </c>
      <c r="R413">
        <v>2012</v>
      </c>
      <c r="S413" s="198" t="s">
        <v>2533</v>
      </c>
      <c r="T413">
        <v>62</v>
      </c>
      <c r="U413">
        <v>1</v>
      </c>
      <c r="V413">
        <v>3</v>
      </c>
    </row>
    <row r="414" spans="1:22">
      <c r="A414" s="142"/>
      <c r="E414" s="105"/>
      <c r="F414" s="142"/>
      <c r="O414" s="189">
        <v>40928</v>
      </c>
      <c r="P414" t="s">
        <v>798</v>
      </c>
      <c r="Q414">
        <v>24</v>
      </c>
      <c r="R414">
        <v>2012</v>
      </c>
      <c r="S414" s="198" t="s">
        <v>2534</v>
      </c>
      <c r="T414">
        <v>55</v>
      </c>
      <c r="U414">
        <v>0</v>
      </c>
      <c r="V414">
        <v>0</v>
      </c>
    </row>
    <row r="415" spans="1:22">
      <c r="A415" s="142"/>
      <c r="E415" s="105"/>
      <c r="F415" s="142"/>
      <c r="O415" s="189">
        <v>40928</v>
      </c>
      <c r="P415" t="s">
        <v>798</v>
      </c>
      <c r="Q415">
        <v>24</v>
      </c>
      <c r="R415">
        <v>2012</v>
      </c>
      <c r="S415" s="198" t="s">
        <v>2535</v>
      </c>
      <c r="T415">
        <v>53</v>
      </c>
      <c r="U415">
        <v>1</v>
      </c>
      <c r="V415">
        <v>3</v>
      </c>
    </row>
    <row r="416" spans="1:22">
      <c r="A416" s="142"/>
      <c r="E416" s="105"/>
      <c r="F416" s="142"/>
      <c r="O416" s="189">
        <v>40928</v>
      </c>
      <c r="P416" t="s">
        <v>798</v>
      </c>
      <c r="Q416">
        <v>24</v>
      </c>
      <c r="R416">
        <v>2012</v>
      </c>
      <c r="S416" s="198" t="s">
        <v>2536</v>
      </c>
      <c r="T416">
        <v>63</v>
      </c>
      <c r="U416">
        <v>2</v>
      </c>
      <c r="V416">
        <v>3</v>
      </c>
    </row>
    <row r="417" spans="1:22">
      <c r="A417" s="142"/>
      <c r="E417" s="105"/>
      <c r="F417" s="142"/>
      <c r="O417" s="189">
        <v>40928</v>
      </c>
      <c r="P417" t="s">
        <v>798</v>
      </c>
      <c r="Q417">
        <v>24</v>
      </c>
      <c r="R417">
        <v>2012</v>
      </c>
      <c r="S417" s="198" t="s">
        <v>2537</v>
      </c>
      <c r="T417">
        <v>59</v>
      </c>
      <c r="U417">
        <v>1</v>
      </c>
      <c r="V417">
        <v>3</v>
      </c>
    </row>
    <row r="418" spans="1:22">
      <c r="A418" s="142"/>
      <c r="E418" s="105"/>
      <c r="F418" s="142"/>
      <c r="O418" s="189">
        <v>40928</v>
      </c>
      <c r="P418" t="s">
        <v>798</v>
      </c>
      <c r="Q418">
        <v>24</v>
      </c>
      <c r="R418">
        <v>2012</v>
      </c>
      <c r="S418" s="198" t="s">
        <v>2538</v>
      </c>
      <c r="T418">
        <v>66</v>
      </c>
      <c r="U418">
        <v>2</v>
      </c>
      <c r="V418">
        <v>3</v>
      </c>
    </row>
    <row r="419" spans="1:22">
      <c r="A419" s="142"/>
      <c r="E419" s="105"/>
      <c r="F419" s="142"/>
      <c r="O419" s="189">
        <v>40928</v>
      </c>
      <c r="P419" t="s">
        <v>798</v>
      </c>
      <c r="Q419">
        <v>24</v>
      </c>
      <c r="R419">
        <v>2012</v>
      </c>
      <c r="S419" s="198" t="s">
        <v>2539</v>
      </c>
      <c r="T419">
        <v>68</v>
      </c>
      <c r="U419">
        <v>1</v>
      </c>
      <c r="V419">
        <v>3</v>
      </c>
    </row>
    <row r="420" spans="1:22">
      <c r="A420" s="142"/>
      <c r="E420" s="105"/>
      <c r="F420" s="142"/>
      <c r="O420" s="189">
        <v>40928</v>
      </c>
      <c r="P420" t="s">
        <v>798</v>
      </c>
      <c r="Q420">
        <v>24</v>
      </c>
      <c r="R420">
        <v>2012</v>
      </c>
      <c r="S420" s="198" t="s">
        <v>2540</v>
      </c>
      <c r="T420">
        <v>62</v>
      </c>
      <c r="U420">
        <v>1</v>
      </c>
      <c r="V420">
        <v>3</v>
      </c>
    </row>
    <row r="421" spans="1:22">
      <c r="A421" s="142"/>
      <c r="E421" s="105"/>
      <c r="F421" s="142"/>
      <c r="O421" s="189">
        <v>40928</v>
      </c>
      <c r="P421" t="s">
        <v>798</v>
      </c>
      <c r="Q421">
        <v>24</v>
      </c>
      <c r="R421">
        <v>2012</v>
      </c>
      <c r="S421" s="198" t="s">
        <v>2541</v>
      </c>
      <c r="T421">
        <v>63</v>
      </c>
      <c r="U421">
        <v>2</v>
      </c>
      <c r="V421">
        <v>3</v>
      </c>
    </row>
    <row r="422" spans="1:22">
      <c r="A422" s="142"/>
      <c r="E422" s="105"/>
      <c r="F422" s="142"/>
      <c r="O422" s="189">
        <v>40928</v>
      </c>
      <c r="P422" t="s">
        <v>798</v>
      </c>
      <c r="Q422">
        <v>24</v>
      </c>
      <c r="R422">
        <v>2012</v>
      </c>
      <c r="S422" s="198" t="s">
        <v>2542</v>
      </c>
      <c r="T422">
        <v>55</v>
      </c>
      <c r="U422">
        <v>1</v>
      </c>
      <c r="V422">
        <v>2</v>
      </c>
    </row>
    <row r="423" spans="1:22">
      <c r="A423" s="142"/>
      <c r="E423" s="105"/>
      <c r="F423" s="142"/>
      <c r="O423" s="189">
        <v>40928</v>
      </c>
      <c r="P423" t="s">
        <v>798</v>
      </c>
      <c r="Q423">
        <v>24</v>
      </c>
      <c r="R423">
        <v>2012</v>
      </c>
      <c r="S423" s="198" t="s">
        <v>2543</v>
      </c>
      <c r="T423">
        <v>66</v>
      </c>
      <c r="U423">
        <v>2</v>
      </c>
      <c r="V423">
        <v>3</v>
      </c>
    </row>
    <row r="424" spans="1:22">
      <c r="A424" s="142"/>
      <c r="E424" s="105"/>
      <c r="F424" s="142"/>
      <c r="O424" s="189">
        <v>40928</v>
      </c>
      <c r="P424" t="s">
        <v>798</v>
      </c>
      <c r="Q424">
        <v>24</v>
      </c>
      <c r="R424">
        <v>2012</v>
      </c>
      <c r="S424" s="198" t="s">
        <v>2544</v>
      </c>
      <c r="T424">
        <v>52</v>
      </c>
      <c r="U424">
        <v>1</v>
      </c>
      <c r="V424">
        <v>2</v>
      </c>
    </row>
    <row r="425" spans="1:22">
      <c r="A425" s="142"/>
      <c r="E425" s="105"/>
      <c r="F425" s="142"/>
      <c r="O425" s="189">
        <v>40928</v>
      </c>
      <c r="P425" t="s">
        <v>798</v>
      </c>
      <c r="Q425">
        <v>24</v>
      </c>
      <c r="R425">
        <v>2012</v>
      </c>
      <c r="S425" s="198" t="s">
        <v>2545</v>
      </c>
      <c r="T425">
        <v>59</v>
      </c>
      <c r="U425">
        <v>2</v>
      </c>
      <c r="V425">
        <v>3</v>
      </c>
    </row>
    <row r="426" spans="1:22">
      <c r="A426" s="142"/>
      <c r="E426" s="105"/>
      <c r="F426" s="142"/>
      <c r="O426" s="189">
        <v>40928</v>
      </c>
      <c r="P426" t="s">
        <v>798</v>
      </c>
      <c r="Q426">
        <v>24</v>
      </c>
      <c r="R426">
        <v>2012</v>
      </c>
      <c r="S426" s="198" t="s">
        <v>2546</v>
      </c>
      <c r="T426">
        <v>56</v>
      </c>
      <c r="U426">
        <v>2</v>
      </c>
      <c r="V426">
        <v>3</v>
      </c>
    </row>
    <row r="427" spans="1:22">
      <c r="A427" s="142"/>
      <c r="E427" s="105"/>
      <c r="F427" s="142"/>
      <c r="O427" s="189">
        <v>40928</v>
      </c>
      <c r="P427" t="s">
        <v>798</v>
      </c>
      <c r="Q427">
        <v>24</v>
      </c>
      <c r="R427">
        <v>2012</v>
      </c>
      <c r="S427" s="198" t="s">
        <v>2547</v>
      </c>
      <c r="T427">
        <v>61</v>
      </c>
      <c r="U427">
        <v>2</v>
      </c>
      <c r="V427">
        <v>3</v>
      </c>
    </row>
    <row r="428" spans="1:22">
      <c r="A428" s="142"/>
      <c r="E428" s="105"/>
      <c r="F428" s="142"/>
      <c r="O428" s="189">
        <v>40928</v>
      </c>
      <c r="P428" t="s">
        <v>798</v>
      </c>
      <c r="Q428">
        <v>24</v>
      </c>
      <c r="R428">
        <v>2012</v>
      </c>
      <c r="S428" s="198" t="s">
        <v>2548</v>
      </c>
      <c r="T428">
        <v>67</v>
      </c>
      <c r="U428">
        <v>2</v>
      </c>
      <c r="V428">
        <v>3</v>
      </c>
    </row>
    <row r="429" spans="1:22">
      <c r="A429" s="142"/>
      <c r="E429" s="105"/>
      <c r="F429" s="142"/>
      <c r="O429" s="189">
        <v>40928</v>
      </c>
      <c r="P429" t="s">
        <v>798</v>
      </c>
      <c r="Q429">
        <v>24</v>
      </c>
      <c r="R429">
        <v>2012</v>
      </c>
      <c r="S429" s="198" t="s">
        <v>2549</v>
      </c>
      <c r="T429">
        <v>62</v>
      </c>
      <c r="U429">
        <v>2</v>
      </c>
      <c r="V429">
        <v>3</v>
      </c>
    </row>
    <row r="430" spans="1:22">
      <c r="A430" s="142"/>
      <c r="E430" s="105"/>
      <c r="F430" s="142"/>
      <c r="O430" s="189">
        <v>40928</v>
      </c>
      <c r="P430" t="s">
        <v>798</v>
      </c>
      <c r="Q430">
        <v>24</v>
      </c>
      <c r="R430">
        <v>2012</v>
      </c>
      <c r="S430" s="198" t="s">
        <v>2550</v>
      </c>
      <c r="T430">
        <v>44</v>
      </c>
      <c r="U430">
        <v>0</v>
      </c>
      <c r="V430">
        <v>0</v>
      </c>
    </row>
    <row r="431" spans="1:22">
      <c r="A431" s="142"/>
      <c r="E431" s="105"/>
      <c r="F431" s="142"/>
      <c r="O431" s="189">
        <v>40928</v>
      </c>
      <c r="P431" t="s">
        <v>798</v>
      </c>
      <c r="Q431">
        <v>24</v>
      </c>
      <c r="R431">
        <v>2012</v>
      </c>
      <c r="S431" s="198" t="s">
        <v>2551</v>
      </c>
      <c r="T431">
        <v>50</v>
      </c>
      <c r="U431">
        <v>0</v>
      </c>
      <c r="V431">
        <v>0</v>
      </c>
    </row>
    <row r="432" spans="1:22">
      <c r="A432" s="142"/>
      <c r="E432" s="105"/>
      <c r="F432" s="142"/>
      <c r="O432" s="189">
        <v>40928</v>
      </c>
      <c r="P432" t="s">
        <v>798</v>
      </c>
      <c r="Q432">
        <v>24</v>
      </c>
      <c r="R432">
        <v>2012</v>
      </c>
      <c r="S432" s="198" t="s">
        <v>2552</v>
      </c>
      <c r="T432">
        <v>60</v>
      </c>
      <c r="U432">
        <v>1</v>
      </c>
      <c r="V432">
        <v>3</v>
      </c>
    </row>
    <row r="433" spans="1:22">
      <c r="A433" s="142"/>
      <c r="E433" s="105"/>
      <c r="F433" s="142"/>
      <c r="O433" s="189">
        <v>40928</v>
      </c>
      <c r="P433" t="s">
        <v>798</v>
      </c>
      <c r="Q433">
        <v>24</v>
      </c>
      <c r="R433">
        <v>2012</v>
      </c>
      <c r="S433" s="198" t="s">
        <v>2553</v>
      </c>
      <c r="T433">
        <v>60</v>
      </c>
      <c r="U433">
        <v>2</v>
      </c>
      <c r="V433">
        <v>3</v>
      </c>
    </row>
    <row r="434" spans="1:22">
      <c r="A434" s="142"/>
      <c r="E434" s="105"/>
      <c r="F434" s="142"/>
      <c r="O434" s="189">
        <v>40928</v>
      </c>
      <c r="P434" t="s">
        <v>798</v>
      </c>
      <c r="Q434">
        <v>24</v>
      </c>
      <c r="R434">
        <v>2012</v>
      </c>
      <c r="S434" s="198" t="s">
        <v>2554</v>
      </c>
      <c r="T434">
        <v>70</v>
      </c>
      <c r="U434">
        <v>2</v>
      </c>
      <c r="V434">
        <v>3</v>
      </c>
    </row>
    <row r="435" spans="1:22">
      <c r="A435" s="142"/>
      <c r="E435" s="105"/>
      <c r="F435" s="142"/>
      <c r="O435" s="189">
        <v>40928</v>
      </c>
      <c r="P435" t="s">
        <v>798</v>
      </c>
      <c r="Q435">
        <v>24</v>
      </c>
      <c r="R435">
        <v>2012</v>
      </c>
      <c r="S435" s="198" t="s">
        <v>2555</v>
      </c>
      <c r="T435">
        <v>67</v>
      </c>
      <c r="U435">
        <v>2</v>
      </c>
      <c r="V435">
        <v>3</v>
      </c>
    </row>
    <row r="436" spans="1:22">
      <c r="A436" s="142"/>
      <c r="E436" s="105"/>
      <c r="F436" s="142"/>
      <c r="O436" s="189">
        <v>40928</v>
      </c>
      <c r="P436" t="s">
        <v>798</v>
      </c>
      <c r="Q436">
        <v>24</v>
      </c>
      <c r="R436">
        <v>2012</v>
      </c>
      <c r="S436" s="198" t="s">
        <v>2556</v>
      </c>
      <c r="T436">
        <v>62</v>
      </c>
      <c r="U436">
        <v>2</v>
      </c>
      <c r="V436">
        <v>3</v>
      </c>
    </row>
    <row r="437" spans="1:22">
      <c r="A437" s="142"/>
      <c r="E437" s="105"/>
      <c r="F437" s="142"/>
      <c r="O437" s="189">
        <v>40928</v>
      </c>
      <c r="P437" t="s">
        <v>798</v>
      </c>
      <c r="Q437">
        <v>24</v>
      </c>
      <c r="R437">
        <v>2012</v>
      </c>
      <c r="S437" s="198" t="s">
        <v>2557</v>
      </c>
      <c r="T437">
        <v>70</v>
      </c>
      <c r="U437">
        <v>1</v>
      </c>
      <c r="V437">
        <v>3</v>
      </c>
    </row>
    <row r="438" spans="1:22">
      <c r="A438" s="142"/>
      <c r="E438" s="105"/>
      <c r="F438" s="142"/>
      <c r="O438" s="189">
        <v>40928</v>
      </c>
      <c r="P438" t="s">
        <v>798</v>
      </c>
      <c r="Q438">
        <v>24</v>
      </c>
      <c r="R438">
        <v>2012</v>
      </c>
      <c r="S438" s="198" t="s">
        <v>2558</v>
      </c>
      <c r="T438">
        <v>72</v>
      </c>
      <c r="U438">
        <v>2</v>
      </c>
      <c r="V438">
        <v>3</v>
      </c>
    </row>
    <row r="439" spans="1:22">
      <c r="A439" s="142"/>
      <c r="E439" s="105"/>
      <c r="F439" s="142"/>
      <c r="O439" s="189">
        <v>40928</v>
      </c>
      <c r="P439" t="s">
        <v>798</v>
      </c>
      <c r="Q439">
        <v>24</v>
      </c>
      <c r="R439">
        <v>2012</v>
      </c>
      <c r="S439" s="198" t="s">
        <v>2559</v>
      </c>
      <c r="T439">
        <v>59</v>
      </c>
      <c r="U439">
        <v>1</v>
      </c>
      <c r="V439">
        <v>3</v>
      </c>
    </row>
    <row r="440" spans="1:22">
      <c r="A440" s="142"/>
      <c r="E440" s="105"/>
      <c r="F440" s="142"/>
      <c r="O440" s="189">
        <v>40953</v>
      </c>
      <c r="P440" t="s">
        <v>2359</v>
      </c>
      <c r="Q440">
        <v>24</v>
      </c>
      <c r="R440">
        <v>2012</v>
      </c>
      <c r="S440" s="198" t="s">
        <v>2562</v>
      </c>
      <c r="T440">
        <v>61</v>
      </c>
      <c r="U440">
        <v>1</v>
      </c>
      <c r="V440">
        <v>3</v>
      </c>
    </row>
    <row r="441" spans="1:22">
      <c r="A441" s="142"/>
      <c r="E441" s="105"/>
      <c r="F441" s="142"/>
      <c r="O441" s="189">
        <v>40953</v>
      </c>
      <c r="P441" t="s">
        <v>969</v>
      </c>
      <c r="Q441">
        <v>24</v>
      </c>
      <c r="R441">
        <v>2012</v>
      </c>
      <c r="S441" s="198" t="s">
        <v>2563</v>
      </c>
      <c r="T441">
        <v>67</v>
      </c>
      <c r="U441">
        <v>2</v>
      </c>
      <c r="V441">
        <v>3</v>
      </c>
    </row>
    <row r="442" spans="1:22">
      <c r="A442" s="142"/>
      <c r="E442" s="105"/>
      <c r="F442" s="142"/>
      <c r="O442" s="189">
        <v>40953</v>
      </c>
      <c r="P442" t="s">
        <v>969</v>
      </c>
      <c r="Q442">
        <v>24</v>
      </c>
      <c r="R442">
        <v>2012</v>
      </c>
      <c r="S442" s="198" t="s">
        <v>2564</v>
      </c>
      <c r="T442">
        <v>64</v>
      </c>
      <c r="U442">
        <v>2</v>
      </c>
      <c r="V442">
        <v>2</v>
      </c>
    </row>
    <row r="443" spans="1:22">
      <c r="A443" s="142"/>
      <c r="E443" s="105"/>
      <c r="F443" s="142"/>
      <c r="O443" s="189">
        <v>40953</v>
      </c>
      <c r="P443" t="s">
        <v>969</v>
      </c>
      <c r="Q443">
        <v>24</v>
      </c>
      <c r="R443">
        <v>2012</v>
      </c>
      <c r="S443" s="198" t="s">
        <v>2565</v>
      </c>
      <c r="T443">
        <v>58</v>
      </c>
      <c r="U443">
        <v>1</v>
      </c>
      <c r="V443">
        <v>1</v>
      </c>
    </row>
    <row r="444" spans="1:22">
      <c r="A444" s="142"/>
      <c r="E444" s="105"/>
      <c r="F444" s="142"/>
      <c r="O444" s="189">
        <v>40953</v>
      </c>
      <c r="P444" t="s">
        <v>969</v>
      </c>
      <c r="Q444">
        <v>24</v>
      </c>
      <c r="R444">
        <v>2012</v>
      </c>
      <c r="S444" s="198" t="s">
        <v>2566</v>
      </c>
      <c r="T444">
        <v>70</v>
      </c>
      <c r="U444">
        <v>2</v>
      </c>
      <c r="V444">
        <v>3</v>
      </c>
    </row>
    <row r="445" spans="1:22">
      <c r="A445" s="142"/>
      <c r="E445" s="105"/>
      <c r="F445" s="142"/>
      <c r="O445" s="189">
        <v>40953</v>
      </c>
      <c r="P445" t="s">
        <v>969</v>
      </c>
      <c r="Q445">
        <v>24</v>
      </c>
      <c r="R445">
        <v>2012</v>
      </c>
      <c r="S445" s="198" t="s">
        <v>2567</v>
      </c>
      <c r="T445">
        <v>65</v>
      </c>
      <c r="U445">
        <v>2</v>
      </c>
      <c r="V445">
        <v>3</v>
      </c>
    </row>
    <row r="446" spans="1:22">
      <c r="A446" s="142"/>
      <c r="E446" s="105"/>
      <c r="F446" s="142"/>
      <c r="O446" s="189">
        <v>40953</v>
      </c>
      <c r="P446" t="s">
        <v>969</v>
      </c>
      <c r="Q446">
        <v>24</v>
      </c>
      <c r="R446">
        <v>2012</v>
      </c>
      <c r="S446" s="198" t="s">
        <v>2568</v>
      </c>
      <c r="T446">
        <v>65</v>
      </c>
      <c r="U446">
        <v>1</v>
      </c>
      <c r="V446">
        <v>4</v>
      </c>
    </row>
    <row r="447" spans="1:22">
      <c r="A447" s="142"/>
      <c r="E447" s="105"/>
      <c r="F447" s="142"/>
      <c r="O447" s="189">
        <v>40953</v>
      </c>
      <c r="P447" t="s">
        <v>969</v>
      </c>
      <c r="Q447">
        <v>24</v>
      </c>
      <c r="R447">
        <v>2012</v>
      </c>
      <c r="S447" s="198" t="s">
        <v>2569</v>
      </c>
      <c r="T447">
        <v>64</v>
      </c>
      <c r="U447">
        <v>1</v>
      </c>
      <c r="V447">
        <v>3</v>
      </c>
    </row>
    <row r="448" spans="1:22">
      <c r="A448" s="142"/>
      <c r="E448" s="105"/>
      <c r="F448" s="142"/>
      <c r="O448" s="189">
        <v>40953</v>
      </c>
      <c r="P448" t="s">
        <v>969</v>
      </c>
      <c r="Q448">
        <v>24</v>
      </c>
      <c r="R448">
        <v>2012</v>
      </c>
      <c r="S448" s="198" t="s">
        <v>2570</v>
      </c>
      <c r="T448">
        <v>63</v>
      </c>
      <c r="U448">
        <v>2</v>
      </c>
      <c r="V448">
        <v>2</v>
      </c>
    </row>
    <row r="449" spans="1:22">
      <c r="A449" s="142"/>
      <c r="E449" s="105"/>
      <c r="F449" s="142"/>
      <c r="O449" s="189">
        <v>40953</v>
      </c>
      <c r="P449" t="s">
        <v>969</v>
      </c>
      <c r="Q449">
        <v>24</v>
      </c>
      <c r="R449">
        <v>2012</v>
      </c>
      <c r="S449" s="198" t="s">
        <v>2571</v>
      </c>
      <c r="T449">
        <v>62</v>
      </c>
      <c r="U449">
        <v>1</v>
      </c>
      <c r="V449">
        <v>3</v>
      </c>
    </row>
    <row r="450" spans="1:22">
      <c r="A450" s="142"/>
      <c r="E450" s="105"/>
      <c r="F450" s="142"/>
      <c r="O450" s="189">
        <v>40953</v>
      </c>
      <c r="P450" t="s">
        <v>969</v>
      </c>
      <c r="Q450">
        <v>24</v>
      </c>
      <c r="R450">
        <v>2012</v>
      </c>
      <c r="S450" s="198" t="s">
        <v>2572</v>
      </c>
      <c r="T450">
        <v>67</v>
      </c>
      <c r="U450">
        <v>2</v>
      </c>
      <c r="V450">
        <v>3</v>
      </c>
    </row>
    <row r="451" spans="1:22">
      <c r="A451" s="142"/>
      <c r="E451" s="105"/>
      <c r="F451" s="142"/>
      <c r="O451" s="189">
        <v>40953</v>
      </c>
      <c r="P451" t="s">
        <v>969</v>
      </c>
      <c r="Q451">
        <v>24</v>
      </c>
      <c r="R451">
        <v>2012</v>
      </c>
      <c r="S451" s="198" t="s">
        <v>2573</v>
      </c>
      <c r="T451">
        <v>61</v>
      </c>
      <c r="U451">
        <v>2</v>
      </c>
      <c r="V451">
        <v>3</v>
      </c>
    </row>
    <row r="452" spans="1:22">
      <c r="A452" s="142"/>
      <c r="E452" s="105"/>
      <c r="F452" s="142"/>
      <c r="O452" s="189">
        <v>40953</v>
      </c>
      <c r="P452" t="s">
        <v>969</v>
      </c>
      <c r="Q452">
        <v>24</v>
      </c>
      <c r="R452">
        <v>2012</v>
      </c>
      <c r="S452" s="198" t="s">
        <v>2574</v>
      </c>
      <c r="T452">
        <v>60</v>
      </c>
      <c r="U452">
        <v>2</v>
      </c>
      <c r="V452">
        <v>3</v>
      </c>
    </row>
    <row r="453" spans="1:22">
      <c r="A453" s="142"/>
      <c r="E453" s="105"/>
      <c r="F453" s="142"/>
      <c r="O453" s="189">
        <v>40953</v>
      </c>
      <c r="P453" t="s">
        <v>969</v>
      </c>
      <c r="Q453">
        <v>24</v>
      </c>
      <c r="R453">
        <v>2012</v>
      </c>
      <c r="S453" s="198" t="s">
        <v>2575</v>
      </c>
      <c r="T453">
        <v>65</v>
      </c>
      <c r="U453">
        <v>1</v>
      </c>
      <c r="V453">
        <v>4</v>
      </c>
    </row>
    <row r="454" spans="1:22">
      <c r="A454" s="142"/>
      <c r="E454" s="105"/>
      <c r="F454" s="142"/>
      <c r="O454" s="189">
        <v>40953</v>
      </c>
      <c r="P454" t="s">
        <v>969</v>
      </c>
      <c r="Q454">
        <v>24</v>
      </c>
      <c r="R454">
        <v>2012</v>
      </c>
      <c r="S454" s="198" t="s">
        <v>2576</v>
      </c>
      <c r="T454">
        <v>64</v>
      </c>
      <c r="U454">
        <v>2</v>
      </c>
      <c r="V454">
        <v>3</v>
      </c>
    </row>
    <row r="455" spans="1:22">
      <c r="A455" s="142"/>
      <c r="E455" s="105"/>
      <c r="F455" s="142"/>
      <c r="O455" s="189">
        <v>40953</v>
      </c>
      <c r="P455" t="s">
        <v>969</v>
      </c>
      <c r="Q455">
        <v>24</v>
      </c>
      <c r="R455">
        <v>2012</v>
      </c>
      <c r="S455" s="198" t="s">
        <v>2577</v>
      </c>
      <c r="T455">
        <v>67</v>
      </c>
      <c r="U455">
        <v>2</v>
      </c>
      <c r="V455">
        <v>3</v>
      </c>
    </row>
    <row r="456" spans="1:22">
      <c r="A456" s="142"/>
      <c r="E456" s="105"/>
      <c r="F456" s="142"/>
      <c r="O456" s="189">
        <v>40953</v>
      </c>
      <c r="P456" t="s">
        <v>969</v>
      </c>
      <c r="Q456">
        <v>24</v>
      </c>
      <c r="R456">
        <v>2012</v>
      </c>
      <c r="S456" s="198" t="s">
        <v>2578</v>
      </c>
      <c r="T456">
        <v>61</v>
      </c>
      <c r="U456">
        <v>1</v>
      </c>
      <c r="V456">
        <v>3</v>
      </c>
    </row>
    <row r="457" spans="1:22">
      <c r="A457" s="142"/>
      <c r="E457" s="105"/>
      <c r="F457" s="142"/>
      <c r="O457" s="189">
        <v>40953</v>
      </c>
      <c r="P457" t="s">
        <v>969</v>
      </c>
      <c r="Q457">
        <v>24</v>
      </c>
      <c r="R457">
        <v>2012</v>
      </c>
      <c r="S457" s="198" t="s">
        <v>2579</v>
      </c>
      <c r="T457">
        <v>64</v>
      </c>
      <c r="U457">
        <v>1</v>
      </c>
      <c r="V457">
        <v>3</v>
      </c>
    </row>
    <row r="458" spans="1:22">
      <c r="A458" s="142"/>
      <c r="E458" s="105"/>
      <c r="F458" s="142"/>
      <c r="O458" s="189">
        <v>40953</v>
      </c>
      <c r="P458" t="s">
        <v>969</v>
      </c>
      <c r="Q458">
        <v>24</v>
      </c>
      <c r="R458">
        <v>2012</v>
      </c>
      <c r="S458" s="198" t="s">
        <v>2580</v>
      </c>
      <c r="T458">
        <v>64</v>
      </c>
      <c r="U458">
        <v>1</v>
      </c>
      <c r="V458">
        <v>3</v>
      </c>
    </row>
    <row r="459" spans="1:22">
      <c r="A459" s="142"/>
      <c r="E459" s="105"/>
      <c r="F459" s="142"/>
      <c r="O459" s="189">
        <v>40953</v>
      </c>
      <c r="P459" t="s">
        <v>969</v>
      </c>
      <c r="Q459">
        <v>24</v>
      </c>
      <c r="R459">
        <v>2012</v>
      </c>
      <c r="S459" s="198" t="s">
        <v>2581</v>
      </c>
      <c r="T459">
        <v>63</v>
      </c>
      <c r="U459">
        <v>2</v>
      </c>
      <c r="V459">
        <v>3</v>
      </c>
    </row>
    <row r="460" spans="1:22">
      <c r="A460" s="142"/>
      <c r="E460" s="105"/>
      <c r="F460" s="142"/>
      <c r="O460" s="189">
        <v>40953</v>
      </c>
      <c r="P460" t="s">
        <v>969</v>
      </c>
      <c r="Q460">
        <v>24</v>
      </c>
      <c r="R460">
        <v>2012</v>
      </c>
      <c r="S460" s="198" t="s">
        <v>2582</v>
      </c>
      <c r="T460">
        <v>67</v>
      </c>
      <c r="U460">
        <v>2</v>
      </c>
      <c r="V460">
        <v>3</v>
      </c>
    </row>
    <row r="461" spans="1:22">
      <c r="A461" s="142"/>
      <c r="E461" s="105"/>
      <c r="F461" s="142"/>
      <c r="O461" s="189">
        <v>40953</v>
      </c>
      <c r="P461" t="s">
        <v>969</v>
      </c>
      <c r="Q461">
        <v>24</v>
      </c>
      <c r="R461">
        <v>2012</v>
      </c>
      <c r="S461" s="198" t="s">
        <v>2583</v>
      </c>
      <c r="T461">
        <v>61</v>
      </c>
      <c r="U461">
        <v>1</v>
      </c>
      <c r="V461">
        <v>3</v>
      </c>
    </row>
    <row r="462" spans="1:22">
      <c r="A462" s="142"/>
      <c r="E462" s="105"/>
      <c r="F462" s="142"/>
      <c r="O462" s="189">
        <v>40953</v>
      </c>
      <c r="P462" t="s">
        <v>969</v>
      </c>
      <c r="Q462">
        <v>24</v>
      </c>
      <c r="R462">
        <v>2012</v>
      </c>
      <c r="S462" s="198" t="s">
        <v>2584</v>
      </c>
      <c r="T462">
        <v>57</v>
      </c>
      <c r="U462">
        <v>2</v>
      </c>
      <c r="V462">
        <v>2</v>
      </c>
    </row>
    <row r="463" spans="1:22">
      <c r="A463" s="142"/>
      <c r="E463" s="105"/>
      <c r="F463" s="142"/>
      <c r="O463" s="189">
        <v>40953</v>
      </c>
      <c r="P463" t="s">
        <v>969</v>
      </c>
      <c r="Q463">
        <v>24</v>
      </c>
      <c r="R463">
        <v>2012</v>
      </c>
      <c r="S463" s="198" t="s">
        <v>2585</v>
      </c>
      <c r="T463">
        <v>65</v>
      </c>
      <c r="U463">
        <v>1</v>
      </c>
      <c r="V463">
        <v>3</v>
      </c>
    </row>
    <row r="464" spans="1:22">
      <c r="A464" s="142"/>
      <c r="E464" s="105"/>
      <c r="F464" s="142"/>
      <c r="O464" s="189">
        <v>40953</v>
      </c>
      <c r="P464" t="s">
        <v>969</v>
      </c>
      <c r="Q464">
        <v>24</v>
      </c>
      <c r="R464">
        <v>2012</v>
      </c>
      <c r="S464" s="198" t="s">
        <v>2586</v>
      </c>
      <c r="T464">
        <v>62</v>
      </c>
      <c r="U464">
        <v>2</v>
      </c>
      <c r="V464">
        <v>3</v>
      </c>
    </row>
    <row r="465" spans="1:22">
      <c r="A465" s="142"/>
      <c r="E465" s="105"/>
      <c r="F465" s="142"/>
      <c r="O465" s="189">
        <v>40953</v>
      </c>
      <c r="P465" t="s">
        <v>969</v>
      </c>
      <c r="Q465">
        <v>24</v>
      </c>
      <c r="R465">
        <v>2012</v>
      </c>
      <c r="S465" s="198" t="s">
        <v>2587</v>
      </c>
      <c r="T465">
        <v>58</v>
      </c>
      <c r="U465">
        <v>2</v>
      </c>
      <c r="V465">
        <v>2</v>
      </c>
    </row>
    <row r="466" spans="1:22">
      <c r="A466" s="142"/>
      <c r="E466" s="105"/>
      <c r="F466" s="142"/>
      <c r="O466" s="189">
        <v>40953</v>
      </c>
      <c r="P466" t="s">
        <v>969</v>
      </c>
      <c r="Q466">
        <v>24</v>
      </c>
      <c r="R466">
        <v>2012</v>
      </c>
      <c r="S466" s="198" t="s">
        <v>2588</v>
      </c>
      <c r="T466">
        <v>60</v>
      </c>
      <c r="U466">
        <v>2</v>
      </c>
      <c r="V466">
        <v>3</v>
      </c>
    </row>
    <row r="467" spans="1:22">
      <c r="A467" s="142"/>
      <c r="E467" s="105"/>
      <c r="F467" s="142"/>
      <c r="O467" s="189">
        <v>40953</v>
      </c>
      <c r="P467" t="s">
        <v>969</v>
      </c>
      <c r="Q467">
        <v>24</v>
      </c>
      <c r="R467">
        <v>2012</v>
      </c>
      <c r="S467" s="198" t="s">
        <v>2589</v>
      </c>
      <c r="T467">
        <v>65</v>
      </c>
      <c r="U467">
        <v>2</v>
      </c>
      <c r="V467">
        <v>3</v>
      </c>
    </row>
    <row r="468" spans="1:22">
      <c r="A468" s="142"/>
      <c r="E468" s="105"/>
      <c r="F468" s="142"/>
      <c r="O468" s="189">
        <v>40953</v>
      </c>
      <c r="P468" t="s">
        <v>969</v>
      </c>
      <c r="Q468">
        <v>24</v>
      </c>
      <c r="R468">
        <v>2012</v>
      </c>
      <c r="S468" s="198" t="s">
        <v>2590</v>
      </c>
      <c r="T468">
        <v>58</v>
      </c>
      <c r="U468">
        <v>0</v>
      </c>
      <c r="V468">
        <v>0</v>
      </c>
    </row>
    <row r="469" spans="1:22">
      <c r="A469" s="142"/>
      <c r="E469" s="105"/>
      <c r="F469" s="142"/>
      <c r="O469" s="189">
        <v>40953</v>
      </c>
      <c r="P469" t="s">
        <v>969</v>
      </c>
      <c r="Q469">
        <v>24</v>
      </c>
      <c r="R469">
        <v>2012</v>
      </c>
      <c r="S469" s="198" t="s">
        <v>2591</v>
      </c>
      <c r="T469">
        <v>65</v>
      </c>
      <c r="U469">
        <v>2</v>
      </c>
      <c r="V469">
        <v>2</v>
      </c>
    </row>
    <row r="470" spans="1:22">
      <c r="A470" s="142"/>
      <c r="E470" s="105"/>
      <c r="F470" s="142"/>
      <c r="O470" s="189">
        <v>40953</v>
      </c>
      <c r="P470" t="s">
        <v>969</v>
      </c>
      <c r="Q470">
        <v>24</v>
      </c>
      <c r="R470">
        <v>2012</v>
      </c>
      <c r="S470" s="198" t="s">
        <v>2592</v>
      </c>
      <c r="T470">
        <v>62</v>
      </c>
      <c r="U470">
        <v>2</v>
      </c>
      <c r="V470">
        <v>2</v>
      </c>
    </row>
    <row r="471" spans="1:22">
      <c r="A471" s="142"/>
      <c r="E471" s="105"/>
      <c r="F471" s="142"/>
      <c r="O471" s="189">
        <v>40953</v>
      </c>
      <c r="P471" t="s">
        <v>969</v>
      </c>
      <c r="Q471">
        <v>24</v>
      </c>
      <c r="R471">
        <v>2012</v>
      </c>
      <c r="S471" s="198" t="s">
        <v>2593</v>
      </c>
      <c r="T471">
        <v>60</v>
      </c>
      <c r="U471">
        <v>2</v>
      </c>
      <c r="V471">
        <v>2</v>
      </c>
    </row>
    <row r="472" spans="1:22">
      <c r="A472" s="142"/>
      <c r="E472" s="105"/>
      <c r="F472" s="142"/>
      <c r="O472" s="189">
        <v>40953</v>
      </c>
      <c r="P472" t="s">
        <v>969</v>
      </c>
      <c r="Q472">
        <v>24</v>
      </c>
      <c r="R472">
        <v>2012</v>
      </c>
      <c r="S472" s="198" t="s">
        <v>2594</v>
      </c>
      <c r="T472">
        <v>61</v>
      </c>
      <c r="U472">
        <v>1</v>
      </c>
      <c r="V472">
        <v>3</v>
      </c>
    </row>
    <row r="473" spans="1:22">
      <c r="A473" s="142"/>
      <c r="E473" s="105"/>
      <c r="F473" s="142"/>
      <c r="O473" s="189">
        <v>40953</v>
      </c>
      <c r="P473" t="s">
        <v>969</v>
      </c>
      <c r="Q473">
        <v>24</v>
      </c>
      <c r="R473">
        <v>2012</v>
      </c>
      <c r="S473" s="198" t="s">
        <v>2595</v>
      </c>
      <c r="T473">
        <v>63</v>
      </c>
      <c r="U473">
        <v>2</v>
      </c>
      <c r="V473">
        <v>3</v>
      </c>
    </row>
    <row r="474" spans="1:22">
      <c r="A474" s="142"/>
      <c r="E474" s="105"/>
      <c r="F474" s="142"/>
      <c r="O474" s="189">
        <v>40953</v>
      </c>
      <c r="P474" t="s">
        <v>969</v>
      </c>
      <c r="Q474">
        <v>24</v>
      </c>
      <c r="R474">
        <v>2012</v>
      </c>
      <c r="S474" s="198" t="s">
        <v>2596</v>
      </c>
      <c r="T474">
        <v>61</v>
      </c>
      <c r="U474">
        <v>1</v>
      </c>
      <c r="V474">
        <v>3</v>
      </c>
    </row>
    <row r="475" spans="1:22">
      <c r="A475" s="142"/>
      <c r="E475" s="105"/>
      <c r="F475" s="142"/>
      <c r="O475" s="189">
        <v>40953</v>
      </c>
      <c r="P475" t="s">
        <v>969</v>
      </c>
      <c r="Q475">
        <v>24</v>
      </c>
      <c r="R475">
        <v>2012</v>
      </c>
      <c r="S475" s="198" t="s">
        <v>2597</v>
      </c>
      <c r="T475">
        <v>60</v>
      </c>
      <c r="U475">
        <v>2</v>
      </c>
      <c r="V475">
        <v>2</v>
      </c>
    </row>
    <row r="476" spans="1:22">
      <c r="A476" s="142"/>
      <c r="E476" s="105"/>
      <c r="F476" s="142"/>
      <c r="O476" s="189">
        <v>40953</v>
      </c>
      <c r="P476" t="s">
        <v>969</v>
      </c>
      <c r="Q476">
        <v>24</v>
      </c>
      <c r="R476">
        <v>2012</v>
      </c>
      <c r="S476" s="198" t="s">
        <v>2598</v>
      </c>
      <c r="T476">
        <v>60</v>
      </c>
      <c r="U476">
        <v>1</v>
      </c>
      <c r="V476">
        <v>3</v>
      </c>
    </row>
    <row r="477" spans="1:22">
      <c r="A477" s="142"/>
      <c r="E477" s="105"/>
      <c r="F477" s="142"/>
      <c r="O477" s="189">
        <v>40953</v>
      </c>
      <c r="P477" t="s">
        <v>969</v>
      </c>
      <c r="Q477">
        <v>24</v>
      </c>
      <c r="R477">
        <v>2012</v>
      </c>
      <c r="S477" s="198" t="s">
        <v>2599</v>
      </c>
      <c r="T477">
        <v>64</v>
      </c>
      <c r="U477">
        <v>2</v>
      </c>
      <c r="V477">
        <v>3</v>
      </c>
    </row>
    <row r="478" spans="1:22">
      <c r="A478" s="142"/>
      <c r="E478" s="105"/>
      <c r="F478" s="142"/>
      <c r="O478" s="189">
        <v>40953</v>
      </c>
      <c r="P478" t="s">
        <v>969</v>
      </c>
      <c r="Q478">
        <v>24</v>
      </c>
      <c r="R478">
        <v>2012</v>
      </c>
      <c r="S478" s="198" t="s">
        <v>2600</v>
      </c>
      <c r="T478">
        <v>59</v>
      </c>
      <c r="U478">
        <v>0</v>
      </c>
      <c r="V478">
        <v>0</v>
      </c>
    </row>
    <row r="479" spans="1:22">
      <c r="A479" s="142"/>
      <c r="E479" s="105"/>
      <c r="F479" s="142"/>
      <c r="O479" s="189">
        <v>40953</v>
      </c>
      <c r="P479" t="s">
        <v>969</v>
      </c>
      <c r="Q479">
        <v>24</v>
      </c>
      <c r="R479">
        <v>2012</v>
      </c>
      <c r="S479" s="198" t="s">
        <v>2601</v>
      </c>
      <c r="T479">
        <v>65</v>
      </c>
      <c r="U479">
        <v>1</v>
      </c>
      <c r="V479">
        <v>3</v>
      </c>
    </row>
    <row r="480" spans="1:22">
      <c r="A480" s="142"/>
      <c r="E480" s="105"/>
      <c r="F480" s="142"/>
      <c r="O480" s="189">
        <v>40953</v>
      </c>
      <c r="P480" t="s">
        <v>969</v>
      </c>
      <c r="Q480">
        <v>24</v>
      </c>
      <c r="R480">
        <v>2012</v>
      </c>
      <c r="S480" s="198" t="s">
        <v>2602</v>
      </c>
      <c r="T480">
        <v>58</v>
      </c>
      <c r="U480">
        <v>0</v>
      </c>
      <c r="V480">
        <v>0</v>
      </c>
    </row>
    <row r="481" spans="1:22">
      <c r="A481" s="142"/>
      <c r="E481" s="105"/>
      <c r="F481" s="142"/>
      <c r="O481" s="189">
        <v>40953</v>
      </c>
      <c r="P481" t="s">
        <v>969</v>
      </c>
      <c r="Q481">
        <v>24</v>
      </c>
      <c r="R481">
        <v>2012</v>
      </c>
      <c r="S481" s="198" t="s">
        <v>2603</v>
      </c>
      <c r="T481">
        <v>64</v>
      </c>
      <c r="U481">
        <v>2</v>
      </c>
      <c r="V481">
        <v>2</v>
      </c>
    </row>
    <row r="482" spans="1:22">
      <c r="A482" s="142"/>
      <c r="E482" s="105"/>
      <c r="F482" s="142"/>
      <c r="O482" s="189">
        <v>40953</v>
      </c>
      <c r="P482" t="s">
        <v>969</v>
      </c>
      <c r="Q482">
        <v>24</v>
      </c>
      <c r="R482">
        <v>2012</v>
      </c>
      <c r="S482" s="198" t="s">
        <v>2604</v>
      </c>
      <c r="T482">
        <v>66</v>
      </c>
      <c r="U482">
        <v>1</v>
      </c>
      <c r="V482">
        <v>2</v>
      </c>
    </row>
    <row r="483" spans="1:22">
      <c r="A483" s="142"/>
      <c r="E483" s="105"/>
      <c r="F483" s="142"/>
      <c r="O483" s="189">
        <v>40953</v>
      </c>
      <c r="P483" t="s">
        <v>969</v>
      </c>
      <c r="Q483">
        <v>24</v>
      </c>
      <c r="R483">
        <v>2012</v>
      </c>
      <c r="S483" s="198" t="s">
        <v>2605</v>
      </c>
      <c r="T483">
        <v>69</v>
      </c>
      <c r="U483">
        <v>2</v>
      </c>
      <c r="V483">
        <v>3</v>
      </c>
    </row>
    <row r="484" spans="1:22">
      <c r="A484" s="142"/>
      <c r="E484" s="105"/>
      <c r="F484" s="142"/>
      <c r="O484" s="189">
        <v>40953</v>
      </c>
      <c r="P484" t="s">
        <v>969</v>
      </c>
      <c r="Q484">
        <v>24</v>
      </c>
      <c r="R484">
        <v>2012</v>
      </c>
      <c r="S484" s="198" t="s">
        <v>2606</v>
      </c>
      <c r="T484">
        <v>60</v>
      </c>
      <c r="U484">
        <v>2</v>
      </c>
      <c r="V484">
        <v>2</v>
      </c>
    </row>
    <row r="485" spans="1:22">
      <c r="A485" s="142"/>
      <c r="E485" s="105"/>
      <c r="F485" s="142"/>
      <c r="O485" s="189">
        <v>40953</v>
      </c>
      <c r="P485" t="s">
        <v>969</v>
      </c>
      <c r="Q485">
        <v>24</v>
      </c>
      <c r="R485">
        <v>2012</v>
      </c>
      <c r="S485" s="198" t="s">
        <v>2607</v>
      </c>
      <c r="T485">
        <v>60</v>
      </c>
      <c r="U485">
        <v>0</v>
      </c>
      <c r="V485">
        <v>0</v>
      </c>
    </row>
    <row r="486" spans="1:22">
      <c r="A486" s="142"/>
      <c r="E486" s="105"/>
      <c r="F486" s="142"/>
      <c r="O486" s="189">
        <v>40953</v>
      </c>
      <c r="P486" t="s">
        <v>969</v>
      </c>
      <c r="Q486">
        <v>24</v>
      </c>
      <c r="R486">
        <v>2012</v>
      </c>
      <c r="S486" s="198" t="s">
        <v>2608</v>
      </c>
      <c r="T486">
        <v>67</v>
      </c>
      <c r="U486">
        <v>2</v>
      </c>
      <c r="V486">
        <v>3</v>
      </c>
    </row>
    <row r="487" spans="1:22">
      <c r="A487" s="142"/>
      <c r="E487" s="105"/>
      <c r="F487" s="142"/>
      <c r="O487" s="189">
        <v>40953</v>
      </c>
      <c r="P487" t="s">
        <v>969</v>
      </c>
      <c r="Q487">
        <v>24</v>
      </c>
      <c r="R487">
        <v>2012</v>
      </c>
      <c r="S487" s="198" t="s">
        <v>2609</v>
      </c>
      <c r="T487">
        <v>69</v>
      </c>
      <c r="U487">
        <v>2</v>
      </c>
      <c r="V487">
        <v>2</v>
      </c>
    </row>
    <row r="488" spans="1:22">
      <c r="A488" s="142"/>
      <c r="E488" s="105"/>
      <c r="F488" s="142"/>
      <c r="O488" s="189">
        <v>40953</v>
      </c>
      <c r="P488" t="s">
        <v>969</v>
      </c>
      <c r="Q488">
        <v>24</v>
      </c>
      <c r="R488">
        <v>2012</v>
      </c>
      <c r="S488" s="198" t="s">
        <v>2610</v>
      </c>
      <c r="T488">
        <v>54</v>
      </c>
      <c r="U488">
        <v>2</v>
      </c>
      <c r="V488">
        <v>1</v>
      </c>
    </row>
    <row r="489" spans="1:22">
      <c r="A489" s="142"/>
      <c r="E489" s="105"/>
      <c r="F489" s="142"/>
      <c r="O489" s="189">
        <v>40953</v>
      </c>
      <c r="P489" t="s">
        <v>969</v>
      </c>
      <c r="Q489">
        <v>24</v>
      </c>
      <c r="R489">
        <v>2012</v>
      </c>
      <c r="S489" s="198" t="s">
        <v>2611</v>
      </c>
      <c r="T489">
        <v>55</v>
      </c>
      <c r="U489">
        <v>0</v>
      </c>
      <c r="V489">
        <v>0</v>
      </c>
    </row>
    <row r="490" spans="1:22">
      <c r="A490" s="142"/>
      <c r="E490" s="105"/>
      <c r="F490" s="142"/>
      <c r="O490" s="189">
        <v>40953</v>
      </c>
      <c r="P490" t="s">
        <v>969</v>
      </c>
      <c r="Q490">
        <v>24</v>
      </c>
      <c r="R490">
        <v>2012</v>
      </c>
      <c r="S490" s="198" t="s">
        <v>2612</v>
      </c>
      <c r="T490">
        <v>64</v>
      </c>
      <c r="U490">
        <v>2</v>
      </c>
      <c r="V490">
        <v>3</v>
      </c>
    </row>
    <row r="491" spans="1:22">
      <c r="A491" s="142"/>
      <c r="E491" s="105"/>
      <c r="F491" s="142"/>
      <c r="O491" s="189">
        <v>40953</v>
      </c>
      <c r="P491" t="s">
        <v>969</v>
      </c>
      <c r="Q491">
        <v>24</v>
      </c>
      <c r="R491">
        <v>2012</v>
      </c>
      <c r="S491" s="198" t="s">
        <v>2613</v>
      </c>
      <c r="T491">
        <v>64</v>
      </c>
      <c r="U491">
        <v>1</v>
      </c>
      <c r="V491">
        <v>3</v>
      </c>
    </row>
    <row r="492" spans="1:22">
      <c r="A492" s="142"/>
      <c r="E492" s="105"/>
      <c r="F492" s="142"/>
      <c r="O492" s="189">
        <v>40953</v>
      </c>
      <c r="P492" t="s">
        <v>969</v>
      </c>
      <c r="Q492">
        <v>24</v>
      </c>
      <c r="R492">
        <v>2012</v>
      </c>
      <c r="S492" s="198" t="s">
        <v>2614</v>
      </c>
      <c r="T492">
        <v>62</v>
      </c>
      <c r="U492">
        <v>1</v>
      </c>
      <c r="V492">
        <v>3</v>
      </c>
    </row>
    <row r="493" spans="1:22">
      <c r="A493" s="142"/>
      <c r="E493" s="105"/>
      <c r="F493" s="142"/>
      <c r="O493" s="189">
        <v>40953</v>
      </c>
      <c r="P493" t="s">
        <v>969</v>
      </c>
      <c r="Q493">
        <v>24</v>
      </c>
      <c r="R493">
        <v>2012</v>
      </c>
      <c r="S493" s="198" t="s">
        <v>2615</v>
      </c>
      <c r="T493">
        <v>62</v>
      </c>
      <c r="U493">
        <v>2</v>
      </c>
      <c r="V493">
        <v>3</v>
      </c>
    </row>
    <row r="494" spans="1:22">
      <c r="A494" s="142"/>
      <c r="E494" s="105"/>
      <c r="F494" s="142"/>
      <c r="O494" s="189">
        <v>40953</v>
      </c>
      <c r="P494" t="s">
        <v>969</v>
      </c>
      <c r="Q494">
        <v>24</v>
      </c>
      <c r="R494">
        <v>2012</v>
      </c>
      <c r="S494" s="198" t="s">
        <v>2616</v>
      </c>
      <c r="T494">
        <v>66</v>
      </c>
      <c r="U494">
        <v>1</v>
      </c>
      <c r="V494">
        <v>3</v>
      </c>
    </row>
    <row r="495" spans="1:22">
      <c r="A495" s="142"/>
      <c r="E495" s="105"/>
      <c r="F495" s="142"/>
      <c r="O495" s="189">
        <v>40953</v>
      </c>
      <c r="P495" t="s">
        <v>969</v>
      </c>
      <c r="Q495">
        <v>24</v>
      </c>
      <c r="R495">
        <v>2012</v>
      </c>
      <c r="S495" s="198" t="s">
        <v>2617</v>
      </c>
      <c r="T495">
        <v>65</v>
      </c>
      <c r="U495">
        <v>2</v>
      </c>
      <c r="V495">
        <v>3</v>
      </c>
    </row>
    <row r="496" spans="1:22">
      <c r="A496" s="142"/>
      <c r="E496" s="105"/>
      <c r="F496" s="142"/>
      <c r="O496" s="189">
        <v>40953</v>
      </c>
      <c r="P496" t="s">
        <v>969</v>
      </c>
      <c r="Q496">
        <v>24</v>
      </c>
      <c r="R496">
        <v>2012</v>
      </c>
      <c r="S496" s="198" t="s">
        <v>2618</v>
      </c>
      <c r="T496">
        <v>63</v>
      </c>
      <c r="U496">
        <v>1</v>
      </c>
      <c r="V496">
        <v>3</v>
      </c>
    </row>
    <row r="497" spans="1:22">
      <c r="A497" s="142"/>
      <c r="F497" s="142"/>
      <c r="O497" s="189">
        <v>40953</v>
      </c>
      <c r="P497" t="s">
        <v>969</v>
      </c>
      <c r="Q497">
        <v>24</v>
      </c>
      <c r="R497">
        <v>2012</v>
      </c>
      <c r="S497" s="198" t="s">
        <v>2619</v>
      </c>
      <c r="T497">
        <v>61</v>
      </c>
      <c r="U497">
        <v>2</v>
      </c>
      <c r="V497">
        <v>3</v>
      </c>
    </row>
    <row r="498" spans="1:22">
      <c r="A498" s="142"/>
      <c r="F498" s="142"/>
      <c r="O498" s="189">
        <v>40953</v>
      </c>
      <c r="P498" t="s">
        <v>969</v>
      </c>
      <c r="Q498">
        <v>24</v>
      </c>
      <c r="R498">
        <v>2012</v>
      </c>
      <c r="S498" s="198" t="s">
        <v>2620</v>
      </c>
      <c r="T498">
        <v>56</v>
      </c>
      <c r="U498">
        <v>2</v>
      </c>
      <c r="V498">
        <v>2</v>
      </c>
    </row>
    <row r="499" spans="1:22">
      <c r="A499" s="142"/>
      <c r="F499" s="142"/>
      <c r="O499" s="189">
        <v>40953</v>
      </c>
      <c r="P499" t="s">
        <v>969</v>
      </c>
      <c r="Q499">
        <v>24</v>
      </c>
      <c r="R499">
        <v>2012</v>
      </c>
      <c r="S499" s="198" t="s">
        <v>2621</v>
      </c>
      <c r="T499">
        <v>63</v>
      </c>
      <c r="U499">
        <v>1</v>
      </c>
      <c r="V499">
        <v>3</v>
      </c>
    </row>
    <row r="500" spans="1:22">
      <c r="A500" s="142"/>
      <c r="F500" s="142"/>
      <c r="O500" s="189">
        <v>40953</v>
      </c>
      <c r="P500" t="s">
        <v>969</v>
      </c>
      <c r="Q500">
        <v>24</v>
      </c>
      <c r="R500">
        <v>2012</v>
      </c>
      <c r="S500" s="198" t="s">
        <v>2622</v>
      </c>
      <c r="T500">
        <v>63</v>
      </c>
      <c r="U500">
        <v>1</v>
      </c>
      <c r="V500">
        <v>3</v>
      </c>
    </row>
    <row r="501" spans="1:22">
      <c r="A501" s="142"/>
      <c r="F501" s="142"/>
      <c r="O501" s="189">
        <v>40953</v>
      </c>
      <c r="P501" t="s">
        <v>969</v>
      </c>
      <c r="Q501">
        <v>24</v>
      </c>
      <c r="R501">
        <v>2012</v>
      </c>
      <c r="S501" s="198" t="s">
        <v>2623</v>
      </c>
      <c r="T501">
        <v>62</v>
      </c>
      <c r="U501">
        <v>1</v>
      </c>
      <c r="V501">
        <v>3</v>
      </c>
    </row>
    <row r="502" spans="1:22">
      <c r="A502" s="142"/>
      <c r="F502" s="142"/>
      <c r="O502" s="189">
        <v>40953</v>
      </c>
      <c r="P502" t="s">
        <v>969</v>
      </c>
      <c r="Q502">
        <v>24</v>
      </c>
      <c r="R502">
        <v>2012</v>
      </c>
      <c r="S502" s="198" t="s">
        <v>2624</v>
      </c>
      <c r="T502">
        <v>63</v>
      </c>
      <c r="U502">
        <v>2</v>
      </c>
      <c r="V502">
        <v>3</v>
      </c>
    </row>
    <row r="503" spans="1:22">
      <c r="A503" s="142"/>
      <c r="F503" s="142"/>
      <c r="O503" s="189">
        <v>40953</v>
      </c>
      <c r="P503" t="s">
        <v>969</v>
      </c>
      <c r="Q503">
        <v>24</v>
      </c>
      <c r="R503">
        <v>2012</v>
      </c>
      <c r="S503" s="198" t="s">
        <v>2625</v>
      </c>
      <c r="T503">
        <v>63</v>
      </c>
      <c r="U503">
        <v>2</v>
      </c>
      <c r="V503">
        <v>3</v>
      </c>
    </row>
    <row r="504" spans="1:22">
      <c r="A504" s="142"/>
      <c r="F504" s="142"/>
      <c r="O504" s="189">
        <v>40953</v>
      </c>
      <c r="P504" t="s">
        <v>969</v>
      </c>
      <c r="Q504">
        <v>24</v>
      </c>
      <c r="R504">
        <v>2012</v>
      </c>
      <c r="S504" s="198" t="s">
        <v>2626</v>
      </c>
      <c r="T504">
        <v>55</v>
      </c>
      <c r="U504">
        <v>1</v>
      </c>
      <c r="V504">
        <v>3</v>
      </c>
    </row>
    <row r="505" spans="1:22">
      <c r="A505" s="142"/>
      <c r="F505" s="142"/>
      <c r="O505" s="189">
        <v>40953</v>
      </c>
      <c r="P505" t="s">
        <v>969</v>
      </c>
      <c r="Q505">
        <v>24</v>
      </c>
      <c r="R505">
        <v>2012</v>
      </c>
      <c r="S505" s="198" t="s">
        <v>2627</v>
      </c>
      <c r="T505">
        <v>56</v>
      </c>
      <c r="U505">
        <v>2</v>
      </c>
      <c r="V505">
        <v>2</v>
      </c>
    </row>
    <row r="506" spans="1:22">
      <c r="A506" s="142"/>
      <c r="F506" s="142"/>
      <c r="O506" s="189">
        <v>40953</v>
      </c>
      <c r="P506" t="s">
        <v>969</v>
      </c>
      <c r="Q506">
        <v>24</v>
      </c>
      <c r="R506">
        <v>2012</v>
      </c>
      <c r="S506" s="198" t="s">
        <v>2628</v>
      </c>
      <c r="T506">
        <v>65</v>
      </c>
      <c r="U506">
        <v>2</v>
      </c>
      <c r="V506">
        <v>3</v>
      </c>
    </row>
    <row r="507" spans="1:22">
      <c r="A507" s="142"/>
      <c r="F507" s="142"/>
      <c r="O507" s="189">
        <v>40953</v>
      </c>
      <c r="P507" t="s">
        <v>969</v>
      </c>
      <c r="Q507">
        <v>24</v>
      </c>
      <c r="R507">
        <v>2012</v>
      </c>
      <c r="S507" s="198" t="s">
        <v>2629</v>
      </c>
      <c r="T507">
        <v>57</v>
      </c>
      <c r="U507">
        <v>1</v>
      </c>
      <c r="V507">
        <v>2</v>
      </c>
    </row>
    <row r="508" spans="1:22">
      <c r="A508" s="142"/>
      <c r="F508" s="142"/>
      <c r="O508" s="189">
        <v>40953</v>
      </c>
      <c r="P508" t="s">
        <v>969</v>
      </c>
      <c r="Q508">
        <v>24</v>
      </c>
      <c r="R508">
        <v>2012</v>
      </c>
      <c r="S508" s="198" t="s">
        <v>2630</v>
      </c>
      <c r="T508">
        <v>62</v>
      </c>
      <c r="U508">
        <v>2</v>
      </c>
      <c r="V508">
        <v>3</v>
      </c>
    </row>
    <row r="509" spans="1:22">
      <c r="A509" s="142"/>
      <c r="F509" s="142"/>
      <c r="O509" s="189">
        <v>40953</v>
      </c>
      <c r="P509" t="s">
        <v>969</v>
      </c>
      <c r="Q509">
        <v>24</v>
      </c>
      <c r="R509">
        <v>2012</v>
      </c>
      <c r="S509" s="198" t="s">
        <v>2631</v>
      </c>
      <c r="T509">
        <v>62</v>
      </c>
      <c r="U509">
        <v>2</v>
      </c>
      <c r="V509">
        <v>3</v>
      </c>
    </row>
    <row r="510" spans="1:22">
      <c r="A510" s="142"/>
      <c r="F510" s="142"/>
      <c r="O510" s="189">
        <v>40953</v>
      </c>
      <c r="P510" t="s">
        <v>969</v>
      </c>
      <c r="Q510">
        <v>24</v>
      </c>
      <c r="R510">
        <v>2012</v>
      </c>
      <c r="S510" s="198" t="s">
        <v>2632</v>
      </c>
      <c r="T510">
        <v>60</v>
      </c>
      <c r="U510">
        <v>1</v>
      </c>
      <c r="V510">
        <v>3</v>
      </c>
    </row>
    <row r="511" spans="1:22">
      <c r="A511" s="142"/>
      <c r="F511" s="142"/>
      <c r="O511" s="189">
        <v>40953</v>
      </c>
      <c r="P511" t="s">
        <v>969</v>
      </c>
      <c r="Q511">
        <v>24</v>
      </c>
      <c r="R511">
        <v>2012</v>
      </c>
      <c r="S511" s="198" t="s">
        <v>2633</v>
      </c>
      <c r="T511">
        <v>56</v>
      </c>
      <c r="U511">
        <v>2</v>
      </c>
      <c r="V511">
        <v>3</v>
      </c>
    </row>
    <row r="512" spans="1:22">
      <c r="A512" s="142"/>
      <c r="F512" s="142"/>
      <c r="O512" s="189">
        <v>40953</v>
      </c>
      <c r="P512" t="s">
        <v>969</v>
      </c>
      <c r="Q512">
        <v>24</v>
      </c>
      <c r="R512">
        <v>2012</v>
      </c>
      <c r="S512" s="198" t="s">
        <v>2634</v>
      </c>
      <c r="T512">
        <v>62</v>
      </c>
      <c r="U512">
        <v>2</v>
      </c>
      <c r="V512">
        <v>3</v>
      </c>
    </row>
    <row r="513" spans="1:22">
      <c r="A513" s="142"/>
      <c r="F513" s="142"/>
      <c r="O513" s="189">
        <v>40953</v>
      </c>
      <c r="P513" t="s">
        <v>969</v>
      </c>
      <c r="Q513">
        <v>24</v>
      </c>
      <c r="R513">
        <v>2012</v>
      </c>
      <c r="S513" s="198" t="s">
        <v>2635</v>
      </c>
      <c r="T513">
        <v>66</v>
      </c>
      <c r="U513">
        <v>2</v>
      </c>
      <c r="V513">
        <v>3</v>
      </c>
    </row>
    <row r="514" spans="1:22">
      <c r="A514" s="142"/>
      <c r="F514" s="142"/>
      <c r="O514" s="189">
        <v>40953</v>
      </c>
      <c r="P514" t="s">
        <v>969</v>
      </c>
      <c r="Q514">
        <v>24</v>
      </c>
      <c r="R514">
        <v>2012</v>
      </c>
      <c r="S514" s="198" t="s">
        <v>2636</v>
      </c>
      <c r="T514">
        <v>62</v>
      </c>
      <c r="U514">
        <v>2</v>
      </c>
      <c r="V514">
        <v>2</v>
      </c>
    </row>
    <row r="515" spans="1:22">
      <c r="A515" s="142"/>
      <c r="F515" s="142"/>
      <c r="O515" s="189">
        <v>40953</v>
      </c>
      <c r="P515" t="s">
        <v>969</v>
      </c>
      <c r="Q515">
        <v>24</v>
      </c>
      <c r="R515">
        <v>2012</v>
      </c>
      <c r="S515" s="198" t="s">
        <v>2637</v>
      </c>
      <c r="T515">
        <v>63</v>
      </c>
      <c r="U515">
        <v>1</v>
      </c>
      <c r="V515">
        <v>3</v>
      </c>
    </row>
    <row r="516" spans="1:22">
      <c r="A516" s="142"/>
      <c r="F516" s="142"/>
      <c r="O516" s="189">
        <v>40953</v>
      </c>
      <c r="P516" t="s">
        <v>969</v>
      </c>
      <c r="Q516">
        <v>24</v>
      </c>
      <c r="R516">
        <v>2012</v>
      </c>
      <c r="S516" s="198" t="s">
        <v>2638</v>
      </c>
      <c r="T516">
        <v>62</v>
      </c>
      <c r="U516">
        <v>1</v>
      </c>
      <c r="V516">
        <v>3</v>
      </c>
    </row>
    <row r="517" spans="1:22">
      <c r="A517" s="142"/>
      <c r="F517" s="142"/>
      <c r="O517" s="189">
        <v>40953</v>
      </c>
      <c r="P517" t="s">
        <v>969</v>
      </c>
      <c r="Q517">
        <v>24</v>
      </c>
      <c r="R517">
        <v>2012</v>
      </c>
      <c r="S517" s="198" t="s">
        <v>2639</v>
      </c>
      <c r="T517">
        <v>60</v>
      </c>
      <c r="U517">
        <v>0</v>
      </c>
      <c r="V517">
        <v>0</v>
      </c>
    </row>
    <row r="518" spans="1:22">
      <c r="A518" s="142"/>
      <c r="F518" s="142"/>
      <c r="O518" s="189">
        <v>40953</v>
      </c>
      <c r="P518" t="s">
        <v>969</v>
      </c>
      <c r="Q518">
        <v>24</v>
      </c>
      <c r="R518">
        <v>2012</v>
      </c>
      <c r="S518" s="198" t="s">
        <v>2640</v>
      </c>
      <c r="T518">
        <v>65</v>
      </c>
      <c r="U518">
        <v>1</v>
      </c>
      <c r="V518">
        <v>3</v>
      </c>
    </row>
    <row r="519" spans="1:22">
      <c r="A519" s="142"/>
      <c r="F519" s="142"/>
      <c r="O519" s="189">
        <v>40953</v>
      </c>
      <c r="P519" t="s">
        <v>969</v>
      </c>
      <c r="Q519">
        <v>24</v>
      </c>
      <c r="R519">
        <v>2012</v>
      </c>
      <c r="S519" s="198" t="s">
        <v>2641</v>
      </c>
      <c r="T519">
        <v>64</v>
      </c>
      <c r="U519">
        <v>2</v>
      </c>
      <c r="V519">
        <v>3</v>
      </c>
    </row>
    <row r="520" spans="1:22">
      <c r="A520" s="142"/>
      <c r="F520" s="142"/>
      <c r="O520" s="189">
        <v>40953</v>
      </c>
      <c r="P520" t="s">
        <v>969</v>
      </c>
      <c r="Q520">
        <v>24</v>
      </c>
      <c r="R520">
        <v>2012</v>
      </c>
      <c r="S520" s="198" t="s">
        <v>2642</v>
      </c>
      <c r="T520">
        <v>59</v>
      </c>
      <c r="U520">
        <v>2</v>
      </c>
      <c r="V520">
        <v>2</v>
      </c>
    </row>
    <row r="521" spans="1:22">
      <c r="A521" s="142"/>
      <c r="F521" s="142"/>
      <c r="O521" s="189">
        <v>40953</v>
      </c>
      <c r="P521" t="s">
        <v>969</v>
      </c>
      <c r="Q521">
        <v>24</v>
      </c>
      <c r="R521">
        <v>2012</v>
      </c>
      <c r="S521" s="198" t="s">
        <v>2643</v>
      </c>
      <c r="T521">
        <v>65</v>
      </c>
      <c r="U521">
        <v>2</v>
      </c>
      <c r="V521">
        <v>3</v>
      </c>
    </row>
    <row r="522" spans="1:22">
      <c r="A522" s="142"/>
      <c r="F522" s="142"/>
      <c r="O522" s="189">
        <v>40953</v>
      </c>
      <c r="P522" t="s">
        <v>969</v>
      </c>
      <c r="Q522">
        <v>24</v>
      </c>
      <c r="R522">
        <v>2012</v>
      </c>
      <c r="S522" s="198" t="s">
        <v>2644</v>
      </c>
      <c r="T522">
        <v>68</v>
      </c>
      <c r="U522">
        <v>2</v>
      </c>
      <c r="V522">
        <v>3</v>
      </c>
    </row>
    <row r="523" spans="1:22">
      <c r="A523" s="142"/>
      <c r="F523" s="142"/>
      <c r="O523" s="189">
        <v>40953</v>
      </c>
      <c r="P523" t="s">
        <v>969</v>
      </c>
      <c r="Q523">
        <v>24</v>
      </c>
      <c r="R523">
        <v>2012</v>
      </c>
      <c r="S523" s="198" t="s">
        <v>2645</v>
      </c>
      <c r="T523">
        <v>68</v>
      </c>
      <c r="U523">
        <v>2</v>
      </c>
      <c r="V523">
        <v>3</v>
      </c>
    </row>
    <row r="524" spans="1:22">
      <c r="A524" s="142"/>
      <c r="F524" s="142"/>
      <c r="O524" s="189">
        <v>40953</v>
      </c>
      <c r="P524" t="s">
        <v>969</v>
      </c>
      <c r="Q524">
        <v>24</v>
      </c>
      <c r="R524">
        <v>2012</v>
      </c>
      <c r="S524" s="198" t="s">
        <v>2646</v>
      </c>
      <c r="T524">
        <v>69</v>
      </c>
      <c r="U524">
        <v>0</v>
      </c>
      <c r="V524">
        <v>0</v>
      </c>
    </row>
    <row r="525" spans="1:22">
      <c r="A525" s="142"/>
      <c r="F525" s="142"/>
      <c r="O525" s="189">
        <v>40953</v>
      </c>
      <c r="P525" t="s">
        <v>969</v>
      </c>
      <c r="Q525">
        <v>24</v>
      </c>
      <c r="R525">
        <v>2012</v>
      </c>
      <c r="S525" s="198" t="s">
        <v>2647</v>
      </c>
      <c r="T525">
        <v>58</v>
      </c>
      <c r="U525">
        <v>1</v>
      </c>
      <c r="V525">
        <v>3</v>
      </c>
    </row>
    <row r="526" spans="1:22">
      <c r="A526" s="142"/>
      <c r="F526" s="142"/>
      <c r="O526" s="189">
        <v>40953</v>
      </c>
      <c r="P526" t="s">
        <v>969</v>
      </c>
      <c r="Q526">
        <v>24</v>
      </c>
      <c r="R526">
        <v>2012</v>
      </c>
      <c r="S526" s="198" t="s">
        <v>2648</v>
      </c>
      <c r="T526">
        <v>65</v>
      </c>
      <c r="U526">
        <v>2</v>
      </c>
      <c r="V526">
        <v>3</v>
      </c>
    </row>
    <row r="527" spans="1:22">
      <c r="A527" s="142"/>
      <c r="F527" s="142"/>
      <c r="O527" s="189">
        <v>40953</v>
      </c>
      <c r="P527" t="s">
        <v>969</v>
      </c>
      <c r="Q527">
        <v>24</v>
      </c>
      <c r="R527">
        <v>2012</v>
      </c>
      <c r="S527" s="198" t="s">
        <v>2649</v>
      </c>
      <c r="T527">
        <v>62</v>
      </c>
      <c r="U527">
        <v>2</v>
      </c>
      <c r="V527">
        <v>2</v>
      </c>
    </row>
    <row r="528" spans="1:22">
      <c r="A528" s="142"/>
      <c r="F528" s="142"/>
      <c r="O528" s="189">
        <v>40953</v>
      </c>
      <c r="P528" t="s">
        <v>969</v>
      </c>
      <c r="Q528">
        <v>24</v>
      </c>
      <c r="R528">
        <v>2012</v>
      </c>
      <c r="S528" s="198" t="s">
        <v>2650</v>
      </c>
      <c r="T528">
        <v>65</v>
      </c>
      <c r="U528">
        <v>2</v>
      </c>
      <c r="V528">
        <v>3</v>
      </c>
    </row>
    <row r="529" spans="1:22">
      <c r="A529" s="142"/>
      <c r="F529" s="142"/>
      <c r="O529" s="189">
        <v>40953</v>
      </c>
      <c r="P529" t="s">
        <v>969</v>
      </c>
      <c r="Q529">
        <v>24</v>
      </c>
      <c r="R529">
        <v>2012</v>
      </c>
      <c r="S529" s="198" t="s">
        <v>2651</v>
      </c>
      <c r="T529">
        <v>64</v>
      </c>
      <c r="U529">
        <v>1</v>
      </c>
      <c r="V529">
        <v>4</v>
      </c>
    </row>
    <row r="530" spans="1:22">
      <c r="A530" s="142"/>
      <c r="F530" s="142"/>
      <c r="O530" s="189">
        <v>40953</v>
      </c>
      <c r="P530" t="s">
        <v>969</v>
      </c>
      <c r="Q530">
        <v>24</v>
      </c>
      <c r="R530">
        <v>2012</v>
      </c>
      <c r="S530" s="198" t="s">
        <v>2652</v>
      </c>
      <c r="T530">
        <v>62</v>
      </c>
      <c r="U530">
        <v>1</v>
      </c>
      <c r="V530">
        <v>3</v>
      </c>
    </row>
    <row r="531" spans="1:22">
      <c r="A531" s="142"/>
      <c r="F531" s="142"/>
      <c r="O531" s="189">
        <v>40953</v>
      </c>
      <c r="P531" t="s">
        <v>969</v>
      </c>
      <c r="Q531">
        <v>24</v>
      </c>
      <c r="R531">
        <v>2012</v>
      </c>
      <c r="S531" s="198" t="s">
        <v>2653</v>
      </c>
      <c r="T531">
        <v>60</v>
      </c>
      <c r="U531">
        <v>1</v>
      </c>
      <c r="V531">
        <v>2</v>
      </c>
    </row>
    <row r="532" spans="1:22">
      <c r="A532" s="142"/>
      <c r="F532" s="142"/>
      <c r="O532" s="189">
        <v>40953</v>
      </c>
      <c r="P532" t="s">
        <v>969</v>
      </c>
      <c r="Q532">
        <v>24</v>
      </c>
      <c r="R532">
        <v>2012</v>
      </c>
      <c r="S532" s="198" t="s">
        <v>2654</v>
      </c>
      <c r="T532">
        <v>62</v>
      </c>
      <c r="U532">
        <v>1</v>
      </c>
      <c r="V532">
        <v>2</v>
      </c>
    </row>
    <row r="533" spans="1:22">
      <c r="A533" s="142"/>
      <c r="F533" s="142"/>
      <c r="O533" s="189">
        <v>40953</v>
      </c>
      <c r="P533" t="s">
        <v>969</v>
      </c>
      <c r="Q533">
        <v>24</v>
      </c>
      <c r="R533">
        <v>2012</v>
      </c>
      <c r="S533" s="198" t="s">
        <v>2655</v>
      </c>
      <c r="T533">
        <v>61</v>
      </c>
      <c r="U533">
        <v>1</v>
      </c>
      <c r="V533">
        <v>4</v>
      </c>
    </row>
    <row r="534" spans="1:22">
      <c r="A534" s="142"/>
      <c r="F534" s="142"/>
      <c r="O534" s="189">
        <v>40953</v>
      </c>
      <c r="P534" t="s">
        <v>969</v>
      </c>
      <c r="Q534">
        <v>24</v>
      </c>
      <c r="R534">
        <v>2012</v>
      </c>
      <c r="S534" s="198" t="s">
        <v>2656</v>
      </c>
      <c r="T534">
        <v>66</v>
      </c>
      <c r="U534">
        <v>2</v>
      </c>
      <c r="V534">
        <v>3</v>
      </c>
    </row>
    <row r="535" spans="1:22">
      <c r="A535" s="142"/>
      <c r="F535" s="142"/>
      <c r="O535" s="189">
        <v>40953</v>
      </c>
      <c r="P535" t="s">
        <v>969</v>
      </c>
      <c r="Q535">
        <v>24</v>
      </c>
      <c r="R535">
        <v>2012</v>
      </c>
      <c r="S535" s="198" t="s">
        <v>2657</v>
      </c>
      <c r="T535">
        <v>66</v>
      </c>
      <c r="U535">
        <v>2</v>
      </c>
      <c r="V535">
        <v>3</v>
      </c>
    </row>
    <row r="536" spans="1:22">
      <c r="A536" s="142"/>
      <c r="F536" s="142"/>
      <c r="O536" s="189">
        <v>40953</v>
      </c>
      <c r="P536" t="s">
        <v>969</v>
      </c>
      <c r="Q536">
        <v>24</v>
      </c>
      <c r="R536">
        <v>2012</v>
      </c>
      <c r="S536" s="198" t="s">
        <v>2658</v>
      </c>
      <c r="T536">
        <v>64</v>
      </c>
      <c r="U536">
        <v>1</v>
      </c>
      <c r="V536">
        <v>3</v>
      </c>
    </row>
    <row r="537" spans="1:22">
      <c r="A537" s="142"/>
      <c r="F537" s="142"/>
      <c r="O537" s="189">
        <v>40953</v>
      </c>
      <c r="P537" t="s">
        <v>969</v>
      </c>
      <c r="Q537">
        <v>24</v>
      </c>
      <c r="R537">
        <v>2012</v>
      </c>
      <c r="S537" s="198" t="s">
        <v>2659</v>
      </c>
      <c r="T537">
        <v>62</v>
      </c>
      <c r="U537">
        <v>1</v>
      </c>
      <c r="V537">
        <v>2</v>
      </c>
    </row>
    <row r="538" spans="1:22">
      <c r="A538" s="142"/>
      <c r="F538" s="142"/>
      <c r="O538" s="189">
        <v>40953</v>
      </c>
      <c r="P538" t="s">
        <v>969</v>
      </c>
      <c r="Q538">
        <v>24</v>
      </c>
      <c r="R538">
        <v>2012</v>
      </c>
      <c r="S538" s="198" t="s">
        <v>2660</v>
      </c>
      <c r="T538">
        <v>63</v>
      </c>
      <c r="U538">
        <v>1</v>
      </c>
      <c r="V538">
        <v>3</v>
      </c>
    </row>
    <row r="539" spans="1:22">
      <c r="A539" s="142"/>
      <c r="F539" s="142"/>
      <c r="O539" s="189">
        <v>40954</v>
      </c>
      <c r="P539" t="s">
        <v>1015</v>
      </c>
      <c r="Q539">
        <v>24</v>
      </c>
      <c r="R539">
        <v>2012</v>
      </c>
      <c r="S539" s="198" t="s">
        <v>2661</v>
      </c>
      <c r="T539">
        <v>65</v>
      </c>
      <c r="U539">
        <v>1</v>
      </c>
      <c r="V539">
        <v>4</v>
      </c>
    </row>
    <row r="540" spans="1:22">
      <c r="A540" s="142"/>
      <c r="F540" s="142"/>
      <c r="O540" s="189">
        <v>40954</v>
      </c>
      <c r="P540" t="s">
        <v>1015</v>
      </c>
      <c r="Q540">
        <v>24</v>
      </c>
      <c r="R540">
        <v>2012</v>
      </c>
      <c r="S540" s="198" t="s">
        <v>2662</v>
      </c>
      <c r="T540">
        <v>62</v>
      </c>
      <c r="U540">
        <v>1</v>
      </c>
      <c r="V540">
        <v>4</v>
      </c>
    </row>
    <row r="541" spans="1:22">
      <c r="A541" s="142"/>
      <c r="F541" s="142"/>
      <c r="O541" s="189">
        <v>40954</v>
      </c>
      <c r="P541" t="s">
        <v>1015</v>
      </c>
      <c r="Q541">
        <v>24</v>
      </c>
      <c r="R541">
        <v>2012</v>
      </c>
      <c r="S541" s="198" t="s">
        <v>2663</v>
      </c>
      <c r="T541">
        <v>59</v>
      </c>
      <c r="U541">
        <v>2</v>
      </c>
      <c r="V541">
        <v>2</v>
      </c>
    </row>
    <row r="542" spans="1:22">
      <c r="A542" s="142"/>
      <c r="F542" s="142"/>
      <c r="O542" s="189">
        <v>40954</v>
      </c>
      <c r="P542" t="s">
        <v>1015</v>
      </c>
      <c r="Q542">
        <v>24</v>
      </c>
      <c r="R542">
        <v>2012</v>
      </c>
      <c r="S542" s="198" t="s">
        <v>2664</v>
      </c>
      <c r="T542">
        <v>67</v>
      </c>
      <c r="U542">
        <v>2</v>
      </c>
      <c r="V542">
        <v>3</v>
      </c>
    </row>
    <row r="543" spans="1:22">
      <c r="A543" s="142"/>
      <c r="F543" s="142"/>
      <c r="O543" s="189">
        <v>40954</v>
      </c>
      <c r="P543" t="s">
        <v>1015</v>
      </c>
      <c r="Q543">
        <v>24</v>
      </c>
      <c r="R543">
        <v>2012</v>
      </c>
      <c r="S543" s="198" t="s">
        <v>2665</v>
      </c>
      <c r="T543">
        <v>62</v>
      </c>
      <c r="U543">
        <v>1</v>
      </c>
      <c r="V543">
        <v>4</v>
      </c>
    </row>
    <row r="544" spans="1:22">
      <c r="A544" s="142"/>
      <c r="F544" s="142"/>
      <c r="O544" s="189">
        <v>40954</v>
      </c>
      <c r="P544" t="s">
        <v>1015</v>
      </c>
      <c r="Q544">
        <v>24</v>
      </c>
      <c r="R544">
        <v>2012</v>
      </c>
      <c r="S544" s="198" t="s">
        <v>2666</v>
      </c>
      <c r="T544">
        <v>58</v>
      </c>
      <c r="U544">
        <v>2</v>
      </c>
      <c r="V544">
        <v>2</v>
      </c>
    </row>
    <row r="545" spans="1:22">
      <c r="A545" s="142"/>
      <c r="F545" s="142"/>
      <c r="O545" s="189">
        <v>40954</v>
      </c>
      <c r="P545" t="s">
        <v>1015</v>
      </c>
      <c r="Q545">
        <v>24</v>
      </c>
      <c r="R545">
        <v>2012</v>
      </c>
      <c r="S545" s="198" t="s">
        <v>2667</v>
      </c>
      <c r="T545">
        <v>68</v>
      </c>
      <c r="U545">
        <v>1</v>
      </c>
      <c r="V545">
        <v>4</v>
      </c>
    </row>
    <row r="546" spans="1:22">
      <c r="A546" s="142"/>
      <c r="F546" s="142"/>
      <c r="O546" s="189">
        <v>40954</v>
      </c>
      <c r="P546" t="s">
        <v>1015</v>
      </c>
      <c r="Q546">
        <v>24</v>
      </c>
      <c r="R546">
        <v>2012</v>
      </c>
      <c r="S546" s="198" t="s">
        <v>2668</v>
      </c>
      <c r="T546">
        <v>60</v>
      </c>
      <c r="U546">
        <v>1</v>
      </c>
      <c r="V546">
        <v>3</v>
      </c>
    </row>
    <row r="547" spans="1:22">
      <c r="A547" s="142"/>
      <c r="F547" s="142"/>
      <c r="O547" s="189">
        <v>40954</v>
      </c>
      <c r="P547" t="s">
        <v>1420</v>
      </c>
      <c r="Q547">
        <v>24</v>
      </c>
      <c r="R547">
        <v>2012</v>
      </c>
      <c r="S547" s="198" t="s">
        <v>2669</v>
      </c>
      <c r="T547">
        <v>74</v>
      </c>
      <c r="U547">
        <v>2</v>
      </c>
      <c r="V547">
        <v>3</v>
      </c>
    </row>
    <row r="548" spans="1:22">
      <c r="A548" s="142"/>
      <c r="F548" s="142"/>
      <c r="O548" s="189">
        <v>40954</v>
      </c>
      <c r="P548" t="s">
        <v>1420</v>
      </c>
      <c r="Q548">
        <v>24</v>
      </c>
      <c r="R548">
        <v>2012</v>
      </c>
      <c r="S548" s="198" t="s">
        <v>2670</v>
      </c>
      <c r="T548">
        <v>63</v>
      </c>
      <c r="U548">
        <v>1</v>
      </c>
      <c r="V548">
        <v>4</v>
      </c>
    </row>
    <row r="549" spans="1:22">
      <c r="A549" s="142"/>
      <c r="F549" s="142"/>
      <c r="O549" s="189">
        <v>40954</v>
      </c>
      <c r="P549" t="s">
        <v>1420</v>
      </c>
      <c r="Q549">
        <v>24</v>
      </c>
      <c r="R549">
        <v>2012</v>
      </c>
      <c r="S549" s="198" t="s">
        <v>2671</v>
      </c>
      <c r="T549">
        <v>63</v>
      </c>
      <c r="U549">
        <v>1</v>
      </c>
      <c r="V549">
        <v>4</v>
      </c>
    </row>
    <row r="550" spans="1:22">
      <c r="A550" s="142"/>
      <c r="F550" s="142"/>
      <c r="O550" s="189">
        <v>40954</v>
      </c>
      <c r="P550" t="s">
        <v>1420</v>
      </c>
      <c r="Q550">
        <v>24</v>
      </c>
      <c r="R550">
        <v>2012</v>
      </c>
      <c r="S550" s="198" t="s">
        <v>2672</v>
      </c>
      <c r="T550">
        <v>60</v>
      </c>
      <c r="U550">
        <v>2</v>
      </c>
      <c r="V550">
        <v>2</v>
      </c>
    </row>
    <row r="551" spans="1:22">
      <c r="A551" s="142"/>
      <c r="F551" s="142"/>
      <c r="O551" s="189">
        <v>40954</v>
      </c>
      <c r="P551" t="s">
        <v>1420</v>
      </c>
      <c r="Q551">
        <v>24</v>
      </c>
      <c r="R551">
        <v>2012</v>
      </c>
      <c r="S551" s="198" t="s">
        <v>2673</v>
      </c>
      <c r="T551">
        <v>70</v>
      </c>
      <c r="U551">
        <v>1</v>
      </c>
      <c r="V551">
        <v>5</v>
      </c>
    </row>
    <row r="552" spans="1:22">
      <c r="A552" s="142"/>
      <c r="F552" s="142"/>
      <c r="O552" s="189">
        <v>40954</v>
      </c>
      <c r="P552" t="s">
        <v>1420</v>
      </c>
      <c r="Q552">
        <v>24</v>
      </c>
      <c r="R552">
        <v>2012</v>
      </c>
      <c r="S552" s="198" t="s">
        <v>2674</v>
      </c>
      <c r="T552">
        <v>70</v>
      </c>
      <c r="U552">
        <v>2</v>
      </c>
      <c r="V552">
        <v>3</v>
      </c>
    </row>
    <row r="553" spans="1:22">
      <c r="A553" s="142"/>
      <c r="F553" s="142"/>
      <c r="O553" s="189">
        <v>40954</v>
      </c>
      <c r="P553" t="s">
        <v>1420</v>
      </c>
      <c r="Q553">
        <v>24</v>
      </c>
      <c r="R553">
        <v>2012</v>
      </c>
      <c r="S553" s="198" t="s">
        <v>2675</v>
      </c>
      <c r="T553">
        <v>54</v>
      </c>
      <c r="U553">
        <v>2</v>
      </c>
      <c r="V553">
        <v>2</v>
      </c>
    </row>
    <row r="554" spans="1:22">
      <c r="A554" s="142"/>
      <c r="F554" s="142"/>
      <c r="O554" s="189">
        <v>40954</v>
      </c>
      <c r="P554" t="s">
        <v>1420</v>
      </c>
      <c r="Q554">
        <v>24</v>
      </c>
      <c r="R554">
        <v>2012</v>
      </c>
      <c r="S554" s="198" t="s">
        <v>2676</v>
      </c>
      <c r="T554">
        <v>64</v>
      </c>
      <c r="U554">
        <v>2</v>
      </c>
      <c r="V554">
        <v>2</v>
      </c>
    </row>
    <row r="555" spans="1:22">
      <c r="A555" s="142"/>
      <c r="F555" s="142"/>
      <c r="O555" s="189">
        <v>40954</v>
      </c>
      <c r="P555" t="s">
        <v>1420</v>
      </c>
      <c r="Q555">
        <v>24</v>
      </c>
      <c r="R555">
        <v>2012</v>
      </c>
      <c r="S555" s="198" t="s">
        <v>2677</v>
      </c>
      <c r="T555">
        <v>63</v>
      </c>
      <c r="U555">
        <v>1</v>
      </c>
      <c r="V555">
        <v>3</v>
      </c>
    </row>
    <row r="556" spans="1:22">
      <c r="A556" s="142"/>
      <c r="F556" s="142"/>
      <c r="O556" s="189">
        <v>40954</v>
      </c>
      <c r="P556" t="s">
        <v>1420</v>
      </c>
      <c r="Q556">
        <v>24</v>
      </c>
      <c r="R556">
        <v>2012</v>
      </c>
      <c r="S556" s="198" t="s">
        <v>2678</v>
      </c>
      <c r="T556">
        <v>71</v>
      </c>
      <c r="U556">
        <v>1</v>
      </c>
      <c r="V556">
        <v>4</v>
      </c>
    </row>
    <row r="557" spans="1:22">
      <c r="A557" s="142"/>
      <c r="F557" s="142"/>
      <c r="O557" s="189">
        <v>40954</v>
      </c>
      <c r="P557" t="s">
        <v>1420</v>
      </c>
      <c r="Q557">
        <v>24</v>
      </c>
      <c r="R557">
        <v>2012</v>
      </c>
      <c r="S557" s="198" t="s">
        <v>2679</v>
      </c>
      <c r="T557">
        <v>57</v>
      </c>
      <c r="U557">
        <v>0</v>
      </c>
      <c r="V557">
        <v>0</v>
      </c>
    </row>
    <row r="558" spans="1:22">
      <c r="A558" s="142"/>
      <c r="F558" s="142"/>
      <c r="O558" s="189">
        <v>40954</v>
      </c>
      <c r="P558" t="s">
        <v>1420</v>
      </c>
      <c r="Q558">
        <v>24</v>
      </c>
      <c r="R558">
        <v>2012</v>
      </c>
      <c r="S558" s="198" t="s">
        <v>2680</v>
      </c>
      <c r="T558">
        <v>58</v>
      </c>
      <c r="U558">
        <v>1</v>
      </c>
      <c r="V558">
        <v>3</v>
      </c>
    </row>
    <row r="559" spans="1:22">
      <c r="A559" s="142"/>
      <c r="F559" s="142"/>
      <c r="O559" s="189">
        <v>40954</v>
      </c>
      <c r="P559" t="s">
        <v>1420</v>
      </c>
      <c r="Q559">
        <v>24</v>
      </c>
      <c r="R559">
        <v>2012</v>
      </c>
      <c r="S559" s="198" t="s">
        <v>2681</v>
      </c>
      <c r="T559">
        <v>63</v>
      </c>
      <c r="U559">
        <v>1</v>
      </c>
      <c r="V559">
        <v>4</v>
      </c>
    </row>
    <row r="560" spans="1:22">
      <c r="A560" s="142"/>
      <c r="F560" s="142"/>
      <c r="O560" s="189">
        <v>40954</v>
      </c>
      <c r="P560" t="s">
        <v>1420</v>
      </c>
      <c r="Q560">
        <v>24</v>
      </c>
      <c r="R560">
        <v>2012</v>
      </c>
      <c r="S560" s="198" t="s">
        <v>2682</v>
      </c>
      <c r="T560">
        <v>63</v>
      </c>
      <c r="U560">
        <v>1</v>
      </c>
      <c r="V560">
        <v>4</v>
      </c>
    </row>
    <row r="561" spans="1:22">
      <c r="A561" s="142"/>
      <c r="F561" s="142"/>
      <c r="O561" s="189">
        <v>40954</v>
      </c>
      <c r="P561" t="s">
        <v>1420</v>
      </c>
      <c r="Q561">
        <v>24</v>
      </c>
      <c r="R561">
        <v>2012</v>
      </c>
      <c r="S561" s="198" t="s">
        <v>2683</v>
      </c>
      <c r="T561">
        <v>62</v>
      </c>
      <c r="U561">
        <v>1</v>
      </c>
      <c r="V561">
        <v>2</v>
      </c>
    </row>
    <row r="562" spans="1:22">
      <c r="A562" s="142"/>
      <c r="F562" s="142"/>
      <c r="O562" s="189">
        <v>40954</v>
      </c>
      <c r="P562" t="s">
        <v>1420</v>
      </c>
      <c r="Q562">
        <v>24</v>
      </c>
      <c r="R562">
        <v>2012</v>
      </c>
      <c r="S562" s="198" t="s">
        <v>2684</v>
      </c>
      <c r="T562">
        <v>62</v>
      </c>
      <c r="U562">
        <v>1</v>
      </c>
      <c r="V562">
        <v>4</v>
      </c>
    </row>
    <row r="563" spans="1:22">
      <c r="A563" s="142"/>
      <c r="F563" s="142"/>
      <c r="O563" s="189">
        <v>40954</v>
      </c>
      <c r="P563" t="s">
        <v>1420</v>
      </c>
      <c r="Q563">
        <v>24</v>
      </c>
      <c r="R563">
        <v>2012</v>
      </c>
      <c r="S563" s="198" t="s">
        <v>2685</v>
      </c>
      <c r="T563">
        <v>61</v>
      </c>
      <c r="U563">
        <v>1</v>
      </c>
      <c r="V563">
        <v>3</v>
      </c>
    </row>
    <row r="564" spans="1:22">
      <c r="A564" s="142"/>
      <c r="F564" s="142"/>
      <c r="O564" s="189">
        <v>40954</v>
      </c>
      <c r="P564" t="s">
        <v>1420</v>
      </c>
      <c r="Q564">
        <v>24</v>
      </c>
      <c r="R564">
        <v>2012</v>
      </c>
      <c r="S564" s="198" t="s">
        <v>2686</v>
      </c>
      <c r="T564">
        <v>61</v>
      </c>
      <c r="U564">
        <v>1</v>
      </c>
      <c r="V564">
        <v>4</v>
      </c>
    </row>
    <row r="565" spans="1:22">
      <c r="A565" s="142"/>
      <c r="F565" s="142"/>
      <c r="O565" s="189">
        <v>40954</v>
      </c>
      <c r="P565" t="s">
        <v>1420</v>
      </c>
      <c r="Q565">
        <v>24</v>
      </c>
      <c r="R565">
        <v>2012</v>
      </c>
      <c r="S565" s="198" t="s">
        <v>2687</v>
      </c>
      <c r="T565">
        <v>57</v>
      </c>
      <c r="U565">
        <v>0</v>
      </c>
      <c r="V565">
        <v>0</v>
      </c>
    </row>
    <row r="566" spans="1:22">
      <c r="A566" s="142"/>
      <c r="F566" s="142"/>
      <c r="O566" s="189">
        <v>40954</v>
      </c>
      <c r="P566" t="s">
        <v>1420</v>
      </c>
      <c r="Q566">
        <v>24</v>
      </c>
      <c r="R566">
        <v>2012</v>
      </c>
      <c r="S566" s="198" t="s">
        <v>2688</v>
      </c>
      <c r="T566">
        <v>63</v>
      </c>
      <c r="U566">
        <v>1</v>
      </c>
      <c r="V566">
        <v>3</v>
      </c>
    </row>
    <row r="567" spans="1:22">
      <c r="A567" s="142"/>
      <c r="F567" s="142"/>
      <c r="O567" s="189">
        <v>40954</v>
      </c>
      <c r="P567" t="s">
        <v>1420</v>
      </c>
      <c r="Q567">
        <v>24</v>
      </c>
      <c r="R567">
        <v>2012</v>
      </c>
      <c r="S567" s="198" t="s">
        <v>2689</v>
      </c>
      <c r="T567">
        <v>63</v>
      </c>
      <c r="U567">
        <v>2</v>
      </c>
      <c r="V567">
        <v>2</v>
      </c>
    </row>
    <row r="568" spans="1:22">
      <c r="A568" s="142"/>
      <c r="F568" s="142"/>
      <c r="O568" s="189">
        <v>40954</v>
      </c>
      <c r="P568" t="s">
        <v>1420</v>
      </c>
      <c r="Q568">
        <v>24</v>
      </c>
      <c r="R568">
        <v>2012</v>
      </c>
      <c r="S568" s="198" t="s">
        <v>2690</v>
      </c>
      <c r="T568">
        <v>56</v>
      </c>
      <c r="U568">
        <v>1</v>
      </c>
      <c r="V568">
        <v>3</v>
      </c>
    </row>
    <row r="569" spans="1:22">
      <c r="A569" s="142"/>
      <c r="F569" s="142"/>
      <c r="O569" s="189">
        <v>40954</v>
      </c>
      <c r="P569" t="s">
        <v>1420</v>
      </c>
      <c r="Q569">
        <v>24</v>
      </c>
      <c r="R569">
        <v>2012</v>
      </c>
      <c r="S569" s="198" t="s">
        <v>2691</v>
      </c>
      <c r="T569">
        <v>56</v>
      </c>
      <c r="U569">
        <v>2</v>
      </c>
      <c r="V569">
        <v>2</v>
      </c>
    </row>
    <row r="570" spans="1:22">
      <c r="A570" s="142"/>
      <c r="F570" s="142"/>
      <c r="O570" s="189">
        <v>40954</v>
      </c>
      <c r="P570" t="s">
        <v>856</v>
      </c>
      <c r="Q570">
        <v>24</v>
      </c>
      <c r="R570">
        <v>2012</v>
      </c>
      <c r="S570" s="198" t="s">
        <v>2692</v>
      </c>
      <c r="T570">
        <v>70</v>
      </c>
      <c r="U570">
        <v>2</v>
      </c>
      <c r="V570">
        <v>2</v>
      </c>
    </row>
    <row r="571" spans="1:22">
      <c r="A571" s="142"/>
      <c r="F571" s="142"/>
      <c r="O571" s="189">
        <v>40954</v>
      </c>
      <c r="P571" t="s">
        <v>856</v>
      </c>
      <c r="Q571">
        <v>24</v>
      </c>
      <c r="R571">
        <v>2012</v>
      </c>
      <c r="S571" s="198" t="s">
        <v>2693</v>
      </c>
      <c r="T571">
        <v>69</v>
      </c>
      <c r="U571">
        <v>2</v>
      </c>
      <c r="V571">
        <v>3</v>
      </c>
    </row>
    <row r="572" spans="1:22">
      <c r="A572" s="142"/>
      <c r="F572" s="142"/>
      <c r="O572" s="189">
        <v>40954</v>
      </c>
      <c r="P572" t="s">
        <v>856</v>
      </c>
      <c r="Q572">
        <v>24</v>
      </c>
      <c r="R572">
        <v>2012</v>
      </c>
      <c r="S572" s="198" t="s">
        <v>2694</v>
      </c>
      <c r="T572">
        <v>72</v>
      </c>
      <c r="U572">
        <v>2</v>
      </c>
      <c r="V572">
        <v>6</v>
      </c>
    </row>
    <row r="573" spans="1:22">
      <c r="A573" s="142"/>
      <c r="F573" s="142"/>
      <c r="O573" s="189">
        <v>40954</v>
      </c>
      <c r="P573" t="s">
        <v>884</v>
      </c>
      <c r="Q573">
        <v>24</v>
      </c>
      <c r="R573">
        <v>2012</v>
      </c>
      <c r="S573" s="198" t="s">
        <v>2695</v>
      </c>
      <c r="T573">
        <v>60</v>
      </c>
      <c r="U573">
        <v>1</v>
      </c>
      <c r="V573">
        <v>3</v>
      </c>
    </row>
    <row r="574" spans="1:22">
      <c r="A574" s="142"/>
      <c r="F574" s="142"/>
      <c r="O574" s="189">
        <v>40954</v>
      </c>
      <c r="P574" t="s">
        <v>884</v>
      </c>
      <c r="Q574">
        <v>24</v>
      </c>
      <c r="R574">
        <v>2012</v>
      </c>
      <c r="S574" s="198" t="s">
        <v>2696</v>
      </c>
      <c r="T574">
        <v>65</v>
      </c>
      <c r="U574">
        <v>0</v>
      </c>
      <c r="V574">
        <v>0</v>
      </c>
    </row>
    <row r="575" spans="1:22">
      <c r="A575" s="142"/>
      <c r="F575" s="142"/>
      <c r="O575" s="189">
        <v>40954</v>
      </c>
      <c r="P575" t="s">
        <v>884</v>
      </c>
      <c r="Q575">
        <v>24</v>
      </c>
      <c r="R575">
        <v>2012</v>
      </c>
      <c r="S575" s="198" t="s">
        <v>2697</v>
      </c>
      <c r="T575">
        <v>65</v>
      </c>
      <c r="U575">
        <v>2</v>
      </c>
      <c r="V575">
        <v>6</v>
      </c>
    </row>
    <row r="576" spans="1:22">
      <c r="A576" s="142"/>
      <c r="F576" s="142"/>
      <c r="O576" s="189">
        <v>40954</v>
      </c>
      <c r="P576" t="s">
        <v>884</v>
      </c>
      <c r="Q576">
        <v>24</v>
      </c>
      <c r="R576">
        <v>2012</v>
      </c>
      <c r="S576" s="198" t="s">
        <v>2698</v>
      </c>
      <c r="T576">
        <v>65</v>
      </c>
      <c r="U576">
        <v>2</v>
      </c>
      <c r="V576">
        <v>2</v>
      </c>
    </row>
    <row r="577" spans="1:22">
      <c r="A577" s="142"/>
      <c r="F577" s="142"/>
      <c r="O577" s="189">
        <v>40954</v>
      </c>
      <c r="P577" t="s">
        <v>884</v>
      </c>
      <c r="Q577">
        <v>24</v>
      </c>
      <c r="R577">
        <v>2012</v>
      </c>
      <c r="S577" s="198" t="s">
        <v>2699</v>
      </c>
      <c r="T577">
        <v>69</v>
      </c>
      <c r="U577">
        <v>1</v>
      </c>
      <c r="V577">
        <v>5</v>
      </c>
    </row>
    <row r="578" spans="1:22">
      <c r="A578" s="142"/>
      <c r="F578" s="142"/>
      <c r="O578" s="189">
        <v>40954</v>
      </c>
      <c r="P578" t="s">
        <v>884</v>
      </c>
      <c r="Q578">
        <v>24</v>
      </c>
      <c r="R578">
        <v>2012</v>
      </c>
      <c r="S578" s="198" t="s">
        <v>2700</v>
      </c>
      <c r="T578">
        <v>70</v>
      </c>
      <c r="U578">
        <v>2</v>
      </c>
      <c r="V578">
        <v>3</v>
      </c>
    </row>
    <row r="579" spans="1:22">
      <c r="A579" s="142"/>
      <c r="F579" s="142"/>
      <c r="O579" s="189">
        <v>40954</v>
      </c>
      <c r="P579" t="s">
        <v>884</v>
      </c>
      <c r="Q579">
        <v>24</v>
      </c>
      <c r="R579">
        <v>2012</v>
      </c>
      <c r="S579" s="198" t="s">
        <v>2701</v>
      </c>
      <c r="T579">
        <v>72</v>
      </c>
      <c r="U579">
        <v>2</v>
      </c>
      <c r="V579">
        <v>6</v>
      </c>
    </row>
    <row r="580" spans="1:22">
      <c r="A580" s="142"/>
      <c r="F580" s="142"/>
      <c r="O580" s="189">
        <v>40954</v>
      </c>
      <c r="P580" t="s">
        <v>884</v>
      </c>
      <c r="Q580">
        <v>24</v>
      </c>
      <c r="R580">
        <v>2012</v>
      </c>
      <c r="S580" s="198" t="s">
        <v>2702</v>
      </c>
      <c r="T580">
        <v>69</v>
      </c>
      <c r="U580">
        <v>2</v>
      </c>
      <c r="V580">
        <v>3</v>
      </c>
    </row>
    <row r="581" spans="1:22">
      <c r="A581" s="142"/>
      <c r="F581" s="142"/>
      <c r="O581" s="189">
        <v>40954</v>
      </c>
      <c r="P581" t="s">
        <v>884</v>
      </c>
      <c r="Q581">
        <v>24</v>
      </c>
      <c r="R581">
        <v>2012</v>
      </c>
      <c r="S581" s="198" t="s">
        <v>2703</v>
      </c>
      <c r="T581">
        <v>74</v>
      </c>
      <c r="U581">
        <v>1</v>
      </c>
      <c r="V581">
        <v>5</v>
      </c>
    </row>
    <row r="582" spans="1:22">
      <c r="A582" s="142"/>
      <c r="F582" s="142"/>
      <c r="O582" s="189">
        <v>40954</v>
      </c>
      <c r="P582" t="s">
        <v>884</v>
      </c>
      <c r="Q582">
        <v>24</v>
      </c>
      <c r="R582">
        <v>2012</v>
      </c>
      <c r="S582" s="198" t="s">
        <v>2704</v>
      </c>
      <c r="T582">
        <v>67</v>
      </c>
      <c r="U582">
        <v>1</v>
      </c>
      <c r="V582">
        <v>4</v>
      </c>
    </row>
    <row r="583" spans="1:22">
      <c r="A583" s="142"/>
      <c r="F583" s="142"/>
      <c r="O583" s="189">
        <v>40954</v>
      </c>
      <c r="P583" t="s">
        <v>884</v>
      </c>
      <c r="Q583">
        <v>24</v>
      </c>
      <c r="R583">
        <v>2012</v>
      </c>
      <c r="S583" s="198" t="s">
        <v>2705</v>
      </c>
      <c r="T583">
        <v>67</v>
      </c>
      <c r="U583">
        <v>2</v>
      </c>
      <c r="V583">
        <v>3</v>
      </c>
    </row>
    <row r="584" spans="1:22">
      <c r="A584" s="142"/>
      <c r="F584" s="142"/>
      <c r="O584" s="189">
        <v>40954</v>
      </c>
      <c r="P584" t="s">
        <v>884</v>
      </c>
      <c r="Q584">
        <v>24</v>
      </c>
      <c r="R584">
        <v>2012</v>
      </c>
      <c r="S584" s="198" t="s">
        <v>2706</v>
      </c>
      <c r="T584">
        <v>68</v>
      </c>
      <c r="U584">
        <v>1</v>
      </c>
      <c r="V584">
        <v>4</v>
      </c>
    </row>
    <row r="585" spans="1:22">
      <c r="A585" s="142"/>
      <c r="F585" s="142"/>
      <c r="O585" s="189">
        <v>40954</v>
      </c>
      <c r="P585" t="s">
        <v>884</v>
      </c>
      <c r="Q585">
        <v>24</v>
      </c>
      <c r="R585">
        <v>2012</v>
      </c>
      <c r="S585" s="198" t="s">
        <v>2707</v>
      </c>
      <c r="T585">
        <v>62</v>
      </c>
      <c r="U585">
        <v>2</v>
      </c>
      <c r="V585">
        <v>2</v>
      </c>
    </row>
    <row r="586" spans="1:22">
      <c r="A586" s="142"/>
      <c r="F586" s="142"/>
      <c r="O586" s="189">
        <v>40954</v>
      </c>
      <c r="P586" t="s">
        <v>884</v>
      </c>
      <c r="Q586">
        <v>24</v>
      </c>
      <c r="R586">
        <v>2012</v>
      </c>
      <c r="S586" s="198" t="s">
        <v>2708</v>
      </c>
      <c r="T586">
        <v>64</v>
      </c>
      <c r="U586">
        <v>1</v>
      </c>
      <c r="V586">
        <v>5</v>
      </c>
    </row>
    <row r="587" spans="1:22">
      <c r="A587" s="142"/>
      <c r="F587" s="142"/>
      <c r="O587" s="189">
        <v>40954</v>
      </c>
      <c r="P587" t="s">
        <v>884</v>
      </c>
      <c r="Q587">
        <v>24</v>
      </c>
      <c r="R587">
        <v>2012</v>
      </c>
      <c r="S587" s="198" t="s">
        <v>2709</v>
      </c>
      <c r="T587">
        <v>63</v>
      </c>
      <c r="U587">
        <v>1</v>
      </c>
      <c r="V587">
        <v>5</v>
      </c>
    </row>
    <row r="588" spans="1:22">
      <c r="A588" s="142"/>
      <c r="F588" s="142"/>
      <c r="O588" s="189">
        <v>40954</v>
      </c>
      <c r="P588" t="s">
        <v>884</v>
      </c>
      <c r="Q588">
        <v>24</v>
      </c>
      <c r="R588">
        <v>2012</v>
      </c>
      <c r="S588" s="198" t="s">
        <v>2710</v>
      </c>
      <c r="T588">
        <v>72</v>
      </c>
      <c r="U588">
        <v>2</v>
      </c>
      <c r="V588">
        <v>2</v>
      </c>
    </row>
    <row r="589" spans="1:22">
      <c r="A589" s="142"/>
      <c r="F589" s="142"/>
      <c r="O589" s="189">
        <v>40954</v>
      </c>
      <c r="P589" t="s">
        <v>884</v>
      </c>
      <c r="Q589">
        <v>24</v>
      </c>
      <c r="R589">
        <v>2012</v>
      </c>
      <c r="S589" s="198" t="s">
        <v>2711</v>
      </c>
      <c r="T589">
        <v>69</v>
      </c>
      <c r="U589">
        <v>1</v>
      </c>
      <c r="V589">
        <v>5</v>
      </c>
    </row>
    <row r="590" spans="1:22">
      <c r="A590" s="142"/>
      <c r="F590" s="142"/>
      <c r="O590" s="189">
        <v>40954</v>
      </c>
      <c r="P590" t="s">
        <v>884</v>
      </c>
      <c r="Q590">
        <v>24</v>
      </c>
      <c r="R590">
        <v>2012</v>
      </c>
      <c r="S590" s="198" t="s">
        <v>2712</v>
      </c>
      <c r="T590">
        <v>62</v>
      </c>
      <c r="U590">
        <v>2</v>
      </c>
      <c r="V590">
        <v>3</v>
      </c>
    </row>
    <row r="591" spans="1:22">
      <c r="A591" s="142"/>
      <c r="F591" s="142"/>
      <c r="O591" s="189">
        <v>40954</v>
      </c>
      <c r="P591" t="s">
        <v>884</v>
      </c>
      <c r="Q591">
        <v>24</v>
      </c>
      <c r="R591">
        <v>2012</v>
      </c>
      <c r="S591" s="198" t="s">
        <v>2713</v>
      </c>
      <c r="T591">
        <v>62</v>
      </c>
      <c r="U591">
        <v>2</v>
      </c>
      <c r="V591">
        <v>2</v>
      </c>
    </row>
    <row r="592" spans="1:22">
      <c r="A592" s="142"/>
      <c r="F592" s="142"/>
      <c r="O592" s="189">
        <v>40954</v>
      </c>
      <c r="P592" t="s">
        <v>884</v>
      </c>
      <c r="Q592">
        <v>24</v>
      </c>
      <c r="R592">
        <v>2012</v>
      </c>
      <c r="S592" s="198" t="s">
        <v>2714</v>
      </c>
      <c r="T592">
        <v>72</v>
      </c>
      <c r="U592">
        <v>2</v>
      </c>
      <c r="V592">
        <v>2</v>
      </c>
    </row>
    <row r="593" spans="1:22">
      <c r="A593" s="142"/>
      <c r="F593" s="142"/>
      <c r="O593" s="189">
        <v>40954</v>
      </c>
      <c r="P593" t="s">
        <v>884</v>
      </c>
      <c r="Q593">
        <v>24</v>
      </c>
      <c r="R593">
        <v>2012</v>
      </c>
      <c r="S593" s="198" t="s">
        <v>2715</v>
      </c>
      <c r="T593">
        <v>63</v>
      </c>
      <c r="U593">
        <v>1</v>
      </c>
      <c r="V593">
        <v>4</v>
      </c>
    </row>
    <row r="594" spans="1:22">
      <c r="A594" s="142"/>
      <c r="F594" s="142"/>
      <c r="O594" s="189">
        <v>40954</v>
      </c>
      <c r="P594" t="s">
        <v>884</v>
      </c>
      <c r="Q594">
        <v>24</v>
      </c>
      <c r="R594">
        <v>2012</v>
      </c>
      <c r="S594" s="198" t="s">
        <v>2716</v>
      </c>
      <c r="T594">
        <v>67</v>
      </c>
      <c r="U594">
        <v>2</v>
      </c>
      <c r="V594">
        <v>3</v>
      </c>
    </row>
    <row r="595" spans="1:22">
      <c r="A595" s="142"/>
      <c r="F595" s="142"/>
      <c r="O595" s="189">
        <v>40954</v>
      </c>
      <c r="P595" t="s">
        <v>884</v>
      </c>
      <c r="Q595">
        <v>24</v>
      </c>
      <c r="R595">
        <v>2012</v>
      </c>
      <c r="S595" s="198" t="s">
        <v>2717</v>
      </c>
      <c r="T595">
        <v>57</v>
      </c>
      <c r="U595">
        <v>1</v>
      </c>
      <c r="V595">
        <v>4</v>
      </c>
    </row>
    <row r="596" spans="1:22">
      <c r="A596" s="142"/>
      <c r="F596" s="142"/>
      <c r="O596" s="189">
        <v>40954</v>
      </c>
      <c r="P596" t="s">
        <v>884</v>
      </c>
      <c r="Q596">
        <v>24</v>
      </c>
      <c r="R596">
        <v>2012</v>
      </c>
      <c r="S596" s="198" t="s">
        <v>2718</v>
      </c>
      <c r="T596">
        <v>60</v>
      </c>
      <c r="U596">
        <v>1</v>
      </c>
      <c r="V596">
        <v>3</v>
      </c>
    </row>
    <row r="597" spans="1:22">
      <c r="A597" s="142"/>
      <c r="F597" s="142"/>
      <c r="O597" s="189">
        <v>40954</v>
      </c>
      <c r="P597" t="s">
        <v>884</v>
      </c>
      <c r="Q597">
        <v>24</v>
      </c>
      <c r="R597">
        <v>2012</v>
      </c>
      <c r="S597" s="198" t="s">
        <v>2719</v>
      </c>
      <c r="T597">
        <v>62</v>
      </c>
      <c r="U597">
        <v>2</v>
      </c>
      <c r="V597">
        <v>3</v>
      </c>
    </row>
    <row r="598" spans="1:22">
      <c r="A598" s="142"/>
      <c r="F598" s="142"/>
      <c r="O598" s="189">
        <v>40954</v>
      </c>
      <c r="P598" t="s">
        <v>884</v>
      </c>
      <c r="Q598">
        <v>24</v>
      </c>
      <c r="R598">
        <v>2012</v>
      </c>
      <c r="S598" s="198" t="s">
        <v>2720</v>
      </c>
      <c r="T598">
        <v>60</v>
      </c>
      <c r="U598">
        <v>1</v>
      </c>
      <c r="V598">
        <v>4</v>
      </c>
    </row>
    <row r="599" spans="1:22">
      <c r="A599" s="142"/>
      <c r="F599" s="142"/>
      <c r="O599" s="189">
        <v>40954</v>
      </c>
      <c r="P599" t="s">
        <v>884</v>
      </c>
      <c r="Q599">
        <v>24</v>
      </c>
      <c r="R599">
        <v>2012</v>
      </c>
      <c r="S599" s="198" t="s">
        <v>2721</v>
      </c>
      <c r="T599">
        <v>63</v>
      </c>
      <c r="U599">
        <v>1</v>
      </c>
      <c r="V599">
        <v>4</v>
      </c>
    </row>
    <row r="600" spans="1:22">
      <c r="A600" s="142"/>
      <c r="F600" s="142"/>
      <c r="O600" s="189">
        <v>40954</v>
      </c>
      <c r="P600" t="s">
        <v>884</v>
      </c>
      <c r="Q600">
        <v>24</v>
      </c>
      <c r="R600">
        <v>2012</v>
      </c>
      <c r="S600" s="198" t="s">
        <v>2722</v>
      </c>
      <c r="T600">
        <v>69</v>
      </c>
      <c r="U600">
        <v>1</v>
      </c>
      <c r="V600">
        <v>5</v>
      </c>
    </row>
    <row r="601" spans="1:22">
      <c r="A601" s="142"/>
      <c r="F601" s="142"/>
      <c r="O601" s="189">
        <v>40954</v>
      </c>
      <c r="P601" t="s">
        <v>884</v>
      </c>
      <c r="Q601">
        <v>24</v>
      </c>
      <c r="R601">
        <v>2012</v>
      </c>
      <c r="S601" s="198" t="s">
        <v>2723</v>
      </c>
      <c r="T601">
        <v>62</v>
      </c>
      <c r="U601">
        <v>1</v>
      </c>
      <c r="V601">
        <v>4</v>
      </c>
    </row>
    <row r="602" spans="1:22">
      <c r="A602" s="142"/>
      <c r="F602" s="142"/>
      <c r="O602" s="189">
        <v>40954</v>
      </c>
      <c r="P602" t="s">
        <v>884</v>
      </c>
      <c r="Q602">
        <v>24</v>
      </c>
      <c r="R602">
        <v>2012</v>
      </c>
      <c r="S602" s="198" t="s">
        <v>2724</v>
      </c>
      <c r="T602">
        <v>62</v>
      </c>
      <c r="U602">
        <v>2</v>
      </c>
      <c r="V602">
        <v>3</v>
      </c>
    </row>
    <row r="603" spans="1:22">
      <c r="A603" s="142"/>
      <c r="F603" s="142"/>
      <c r="O603" s="189">
        <v>40954</v>
      </c>
      <c r="P603" t="s">
        <v>884</v>
      </c>
      <c r="Q603">
        <v>24</v>
      </c>
      <c r="R603">
        <v>2012</v>
      </c>
      <c r="S603" s="198" t="s">
        <v>2725</v>
      </c>
      <c r="T603">
        <v>54</v>
      </c>
      <c r="U603">
        <v>1</v>
      </c>
      <c r="V603">
        <v>2</v>
      </c>
    </row>
    <row r="604" spans="1:22">
      <c r="A604" s="142"/>
      <c r="F604" s="142"/>
      <c r="O604" s="189">
        <v>40954</v>
      </c>
      <c r="P604" t="s">
        <v>884</v>
      </c>
      <c r="Q604">
        <v>24</v>
      </c>
      <c r="R604">
        <v>2012</v>
      </c>
      <c r="S604" s="198" t="s">
        <v>2726</v>
      </c>
      <c r="T604">
        <v>60</v>
      </c>
      <c r="U604">
        <v>2</v>
      </c>
      <c r="V604">
        <v>2</v>
      </c>
    </row>
    <row r="605" spans="1:22">
      <c r="A605" s="142"/>
      <c r="F605" s="142"/>
      <c r="O605" s="189">
        <v>40954</v>
      </c>
      <c r="P605" t="s">
        <v>884</v>
      </c>
      <c r="Q605">
        <v>24</v>
      </c>
      <c r="R605">
        <v>2012</v>
      </c>
      <c r="S605" s="198" t="s">
        <v>2727</v>
      </c>
      <c r="T605">
        <v>57</v>
      </c>
      <c r="U605">
        <v>1</v>
      </c>
      <c r="V605">
        <v>6</v>
      </c>
    </row>
    <row r="606" spans="1:22">
      <c r="A606" s="142"/>
      <c r="F606" s="142"/>
      <c r="O606" s="189">
        <v>40954</v>
      </c>
      <c r="P606" t="s">
        <v>884</v>
      </c>
      <c r="Q606">
        <v>24</v>
      </c>
      <c r="R606">
        <v>2012</v>
      </c>
      <c r="S606" s="198" t="s">
        <v>2728</v>
      </c>
      <c r="T606">
        <v>59</v>
      </c>
      <c r="U606">
        <v>1</v>
      </c>
      <c r="V606">
        <v>4</v>
      </c>
    </row>
    <row r="607" spans="1:22">
      <c r="A607" s="142"/>
      <c r="F607" s="142"/>
      <c r="O607" s="189">
        <v>40954</v>
      </c>
      <c r="P607" t="s">
        <v>884</v>
      </c>
      <c r="Q607">
        <v>24</v>
      </c>
      <c r="R607">
        <v>2012</v>
      </c>
      <c r="S607" s="198" t="s">
        <v>2729</v>
      </c>
      <c r="T607">
        <v>65</v>
      </c>
      <c r="U607">
        <v>2</v>
      </c>
      <c r="V607">
        <v>6</v>
      </c>
    </row>
    <row r="608" spans="1:22">
      <c r="A608" s="142"/>
      <c r="F608" s="142"/>
      <c r="O608" s="189">
        <v>40954</v>
      </c>
      <c r="P608" t="s">
        <v>884</v>
      </c>
      <c r="Q608">
        <v>24</v>
      </c>
      <c r="R608">
        <v>2012</v>
      </c>
      <c r="S608" s="198" t="s">
        <v>2730</v>
      </c>
      <c r="T608">
        <v>53</v>
      </c>
      <c r="U608">
        <v>1</v>
      </c>
      <c r="V608">
        <v>3</v>
      </c>
    </row>
    <row r="609" spans="1:22">
      <c r="A609" s="142"/>
      <c r="F609" s="142"/>
      <c r="O609" s="189">
        <v>40954</v>
      </c>
      <c r="P609" t="s">
        <v>884</v>
      </c>
      <c r="Q609">
        <v>24</v>
      </c>
      <c r="R609">
        <v>2012</v>
      </c>
      <c r="S609" s="198" t="s">
        <v>2731</v>
      </c>
      <c r="T609">
        <v>59</v>
      </c>
      <c r="U609">
        <v>2</v>
      </c>
      <c r="V609">
        <v>3</v>
      </c>
    </row>
    <row r="610" spans="1:22">
      <c r="A610" s="142"/>
      <c r="F610" s="142"/>
      <c r="O610" s="189">
        <v>40954</v>
      </c>
      <c r="P610" t="s">
        <v>884</v>
      </c>
      <c r="Q610">
        <v>24</v>
      </c>
      <c r="R610">
        <v>2012</v>
      </c>
      <c r="S610" s="198" t="s">
        <v>2732</v>
      </c>
      <c r="T610">
        <v>62</v>
      </c>
      <c r="U610">
        <v>2</v>
      </c>
      <c r="V610">
        <v>3</v>
      </c>
    </row>
    <row r="611" spans="1:22">
      <c r="A611" s="142"/>
      <c r="F611" s="142"/>
      <c r="O611" s="189">
        <v>40954</v>
      </c>
      <c r="P611" t="s">
        <v>884</v>
      </c>
      <c r="Q611">
        <v>24</v>
      </c>
      <c r="R611">
        <v>2012</v>
      </c>
      <c r="S611" s="198" t="s">
        <v>2733</v>
      </c>
      <c r="T611">
        <v>69</v>
      </c>
      <c r="U611">
        <v>2</v>
      </c>
      <c r="V611">
        <v>6</v>
      </c>
    </row>
    <row r="612" spans="1:22">
      <c r="A612" s="142"/>
      <c r="F612" s="142"/>
      <c r="O612" s="189">
        <v>40954</v>
      </c>
      <c r="P612" t="s">
        <v>884</v>
      </c>
      <c r="Q612">
        <v>24</v>
      </c>
      <c r="R612">
        <v>2012</v>
      </c>
      <c r="S612" s="198" t="s">
        <v>2734</v>
      </c>
      <c r="T612">
        <v>58</v>
      </c>
      <c r="U612">
        <v>1</v>
      </c>
      <c r="V612">
        <v>4</v>
      </c>
    </row>
    <row r="613" spans="1:22">
      <c r="A613" s="142"/>
      <c r="F613" s="142"/>
      <c r="O613" s="189">
        <v>40954</v>
      </c>
      <c r="P613" t="s">
        <v>884</v>
      </c>
      <c r="Q613">
        <v>24</v>
      </c>
      <c r="R613">
        <v>2012</v>
      </c>
      <c r="S613" s="198" t="s">
        <v>2735</v>
      </c>
      <c r="T613">
        <v>61</v>
      </c>
      <c r="U613">
        <v>2</v>
      </c>
      <c r="V613">
        <v>2</v>
      </c>
    </row>
    <row r="614" spans="1:22">
      <c r="A614" s="142"/>
      <c r="F614" s="142"/>
      <c r="O614" s="189">
        <v>40954</v>
      </c>
      <c r="P614" t="s">
        <v>884</v>
      </c>
      <c r="Q614">
        <v>24</v>
      </c>
      <c r="R614">
        <v>2012</v>
      </c>
      <c r="S614" s="198" t="s">
        <v>2736</v>
      </c>
      <c r="T614">
        <v>62</v>
      </c>
      <c r="U614">
        <v>1</v>
      </c>
      <c r="V614">
        <v>4</v>
      </c>
    </row>
    <row r="615" spans="1:22">
      <c r="A615" s="142"/>
      <c r="F615" s="142"/>
      <c r="O615" s="189">
        <v>40954</v>
      </c>
      <c r="P615" t="s">
        <v>884</v>
      </c>
      <c r="Q615">
        <v>24</v>
      </c>
      <c r="R615">
        <v>2012</v>
      </c>
      <c r="S615" s="198" t="s">
        <v>2737</v>
      </c>
      <c r="T615">
        <v>63</v>
      </c>
      <c r="U615">
        <v>1</v>
      </c>
      <c r="V615">
        <v>4</v>
      </c>
    </row>
    <row r="616" spans="1:22">
      <c r="A616" s="142"/>
      <c r="F616" s="142"/>
      <c r="O616" s="189">
        <v>40954</v>
      </c>
      <c r="P616" t="s">
        <v>884</v>
      </c>
      <c r="Q616">
        <v>24</v>
      </c>
      <c r="R616">
        <v>2012</v>
      </c>
      <c r="S616" s="198" t="s">
        <v>2738</v>
      </c>
      <c r="T616">
        <v>60</v>
      </c>
      <c r="U616">
        <v>2</v>
      </c>
      <c r="V616">
        <v>2</v>
      </c>
    </row>
    <row r="617" spans="1:22">
      <c r="A617" s="142"/>
      <c r="F617" s="142"/>
      <c r="O617" s="189">
        <v>40954</v>
      </c>
      <c r="P617" t="s">
        <v>884</v>
      </c>
      <c r="Q617">
        <v>24</v>
      </c>
      <c r="R617">
        <v>2012</v>
      </c>
      <c r="S617" s="198" t="s">
        <v>2739</v>
      </c>
      <c r="T617">
        <v>56</v>
      </c>
      <c r="U617">
        <v>1</v>
      </c>
      <c r="V617">
        <v>2</v>
      </c>
    </row>
    <row r="618" spans="1:22">
      <c r="A618" s="142"/>
      <c r="F618" s="142"/>
      <c r="O618" s="189">
        <v>40954</v>
      </c>
      <c r="P618" t="s">
        <v>884</v>
      </c>
      <c r="Q618">
        <v>24</v>
      </c>
      <c r="R618">
        <v>2012</v>
      </c>
      <c r="S618" s="198" t="s">
        <v>2740</v>
      </c>
      <c r="T618">
        <v>62</v>
      </c>
      <c r="U618">
        <v>1</v>
      </c>
      <c r="V618">
        <v>4</v>
      </c>
    </row>
    <row r="619" spans="1:22">
      <c r="A619" s="142"/>
      <c r="F619" s="142"/>
      <c r="O619" s="189">
        <v>40954</v>
      </c>
      <c r="P619" t="s">
        <v>884</v>
      </c>
      <c r="Q619">
        <v>24</v>
      </c>
      <c r="R619">
        <v>2012</v>
      </c>
      <c r="S619" s="198" t="s">
        <v>2741</v>
      </c>
      <c r="T619">
        <v>64</v>
      </c>
      <c r="U619">
        <v>2</v>
      </c>
      <c r="V619">
        <v>3</v>
      </c>
    </row>
    <row r="620" spans="1:22">
      <c r="A620" s="142"/>
      <c r="F620" s="142"/>
      <c r="O620" s="189">
        <v>40954</v>
      </c>
      <c r="P620" t="s">
        <v>884</v>
      </c>
      <c r="Q620">
        <v>24</v>
      </c>
      <c r="R620">
        <v>2012</v>
      </c>
      <c r="S620" s="198" t="s">
        <v>2742</v>
      </c>
      <c r="T620">
        <v>56</v>
      </c>
      <c r="U620">
        <v>1</v>
      </c>
      <c r="V620">
        <v>2</v>
      </c>
    </row>
    <row r="621" spans="1:22">
      <c r="A621" s="142"/>
      <c r="F621" s="142"/>
      <c r="O621" s="189">
        <v>40954</v>
      </c>
      <c r="P621" t="s">
        <v>884</v>
      </c>
      <c r="Q621">
        <v>24</v>
      </c>
      <c r="R621">
        <v>2012</v>
      </c>
      <c r="S621" s="198" t="s">
        <v>2743</v>
      </c>
      <c r="T621">
        <v>50</v>
      </c>
      <c r="U621">
        <v>2</v>
      </c>
      <c r="V621">
        <v>2</v>
      </c>
    </row>
    <row r="622" spans="1:22">
      <c r="A622" s="142"/>
      <c r="F622" s="142"/>
      <c r="O622" s="189">
        <v>40954</v>
      </c>
      <c r="P622" t="s">
        <v>884</v>
      </c>
      <c r="Q622">
        <v>24</v>
      </c>
      <c r="R622">
        <v>2012</v>
      </c>
      <c r="S622" s="198" t="s">
        <v>2744</v>
      </c>
      <c r="T622">
        <v>60</v>
      </c>
      <c r="U622">
        <v>1</v>
      </c>
      <c r="V622">
        <v>6</v>
      </c>
    </row>
    <row r="623" spans="1:22">
      <c r="A623" s="142"/>
      <c r="F623" s="142"/>
      <c r="O623" s="189">
        <v>40954</v>
      </c>
      <c r="P623" t="s">
        <v>884</v>
      </c>
      <c r="Q623">
        <v>24</v>
      </c>
      <c r="R623">
        <v>2012</v>
      </c>
      <c r="S623" s="198" t="s">
        <v>2745</v>
      </c>
      <c r="T623">
        <v>59</v>
      </c>
      <c r="U623">
        <v>2</v>
      </c>
      <c r="V623">
        <v>2</v>
      </c>
    </row>
    <row r="624" spans="1:22">
      <c r="A624" s="142"/>
      <c r="F624" s="142"/>
      <c r="O624" s="189">
        <v>40954</v>
      </c>
      <c r="P624" t="s">
        <v>884</v>
      </c>
      <c r="Q624">
        <v>24</v>
      </c>
      <c r="R624">
        <v>2012</v>
      </c>
      <c r="S624" s="198" t="s">
        <v>2746</v>
      </c>
      <c r="T624">
        <v>60</v>
      </c>
      <c r="U624">
        <v>2</v>
      </c>
      <c r="V624">
        <v>2</v>
      </c>
    </row>
    <row r="625" spans="1:22">
      <c r="A625" s="142"/>
      <c r="F625" s="142"/>
      <c r="O625" s="189">
        <v>40954</v>
      </c>
      <c r="P625" t="s">
        <v>884</v>
      </c>
      <c r="Q625">
        <v>24</v>
      </c>
      <c r="R625">
        <v>2012</v>
      </c>
      <c r="S625" s="198" t="s">
        <v>2747</v>
      </c>
      <c r="T625">
        <v>54</v>
      </c>
      <c r="U625">
        <v>2</v>
      </c>
      <c r="V625">
        <v>1</v>
      </c>
    </row>
    <row r="626" spans="1:22">
      <c r="A626" s="142"/>
      <c r="F626" s="142"/>
      <c r="O626" s="189">
        <v>40954</v>
      </c>
      <c r="P626" t="s">
        <v>884</v>
      </c>
      <c r="Q626">
        <v>24</v>
      </c>
      <c r="R626">
        <v>2012</v>
      </c>
      <c r="S626" s="198" t="s">
        <v>2748</v>
      </c>
      <c r="T626">
        <v>55</v>
      </c>
      <c r="U626">
        <v>2</v>
      </c>
      <c r="V626">
        <v>1</v>
      </c>
    </row>
    <row r="627" spans="1:22">
      <c r="A627" s="142"/>
      <c r="F627" s="142"/>
      <c r="O627" s="189">
        <v>40954</v>
      </c>
      <c r="P627" t="s">
        <v>884</v>
      </c>
      <c r="Q627">
        <v>24</v>
      </c>
      <c r="R627">
        <v>2012</v>
      </c>
      <c r="S627" s="198" t="s">
        <v>2749</v>
      </c>
      <c r="T627">
        <v>67</v>
      </c>
      <c r="U627">
        <v>2</v>
      </c>
      <c r="V627">
        <v>3</v>
      </c>
    </row>
    <row r="628" spans="1:22">
      <c r="A628" s="142"/>
      <c r="F628" s="142"/>
      <c r="O628" s="189">
        <v>40954</v>
      </c>
      <c r="P628" t="s">
        <v>884</v>
      </c>
      <c r="Q628">
        <v>24</v>
      </c>
      <c r="R628">
        <v>2012</v>
      </c>
      <c r="S628" s="198" t="s">
        <v>2750</v>
      </c>
      <c r="T628">
        <v>69</v>
      </c>
      <c r="U628">
        <v>2</v>
      </c>
      <c r="V628">
        <v>3</v>
      </c>
    </row>
    <row r="629" spans="1:22">
      <c r="A629" s="142"/>
      <c r="F629" s="142"/>
      <c r="O629" s="189">
        <v>40954</v>
      </c>
      <c r="P629" t="s">
        <v>884</v>
      </c>
      <c r="Q629">
        <v>24</v>
      </c>
      <c r="R629">
        <v>2012</v>
      </c>
      <c r="S629" s="198" t="s">
        <v>2751</v>
      </c>
      <c r="T629">
        <v>70</v>
      </c>
      <c r="U629">
        <v>2</v>
      </c>
      <c r="V629">
        <v>3</v>
      </c>
    </row>
    <row r="630" spans="1:22">
      <c r="A630" s="142"/>
      <c r="F630" s="142"/>
      <c r="O630" s="189">
        <v>40954</v>
      </c>
      <c r="P630" t="s">
        <v>884</v>
      </c>
      <c r="Q630">
        <v>24</v>
      </c>
      <c r="R630">
        <v>2012</v>
      </c>
      <c r="S630" s="198" t="s">
        <v>2752</v>
      </c>
      <c r="T630">
        <v>69</v>
      </c>
      <c r="U630">
        <v>2</v>
      </c>
      <c r="V630">
        <v>3</v>
      </c>
    </row>
    <row r="631" spans="1:22">
      <c r="A631" s="142"/>
      <c r="F631" s="142"/>
      <c r="O631" s="189">
        <v>40954</v>
      </c>
      <c r="P631" t="s">
        <v>884</v>
      </c>
      <c r="Q631">
        <v>24</v>
      </c>
      <c r="R631">
        <v>2012</v>
      </c>
      <c r="S631" s="198" t="s">
        <v>2753</v>
      </c>
      <c r="T631">
        <v>69</v>
      </c>
      <c r="U631">
        <v>2</v>
      </c>
      <c r="V631">
        <v>3</v>
      </c>
    </row>
    <row r="632" spans="1:22">
      <c r="A632" s="142"/>
      <c r="F632" s="142"/>
      <c r="O632" s="189">
        <v>40954</v>
      </c>
      <c r="P632" t="s">
        <v>884</v>
      </c>
      <c r="Q632">
        <v>24</v>
      </c>
      <c r="R632">
        <v>2012</v>
      </c>
      <c r="S632" s="198" t="s">
        <v>2754</v>
      </c>
      <c r="T632">
        <v>68</v>
      </c>
      <c r="U632">
        <v>2</v>
      </c>
      <c r="V632">
        <v>3</v>
      </c>
    </row>
    <row r="633" spans="1:22">
      <c r="A633" s="142"/>
      <c r="F633" s="142"/>
      <c r="O633" s="189">
        <v>40954</v>
      </c>
      <c r="P633" t="s">
        <v>884</v>
      </c>
      <c r="Q633">
        <v>24</v>
      </c>
      <c r="R633">
        <v>2012</v>
      </c>
      <c r="S633" s="198" t="s">
        <v>2755</v>
      </c>
      <c r="T633">
        <v>70</v>
      </c>
      <c r="U633">
        <v>2</v>
      </c>
      <c r="V633">
        <v>3</v>
      </c>
    </row>
    <row r="634" spans="1:22">
      <c r="A634" s="142"/>
      <c r="F634" s="142"/>
      <c r="O634" s="189">
        <v>40954</v>
      </c>
      <c r="P634" t="s">
        <v>884</v>
      </c>
      <c r="Q634">
        <v>24</v>
      </c>
      <c r="R634">
        <v>2012</v>
      </c>
      <c r="S634" s="198" t="s">
        <v>2756</v>
      </c>
      <c r="T634">
        <v>63</v>
      </c>
      <c r="U634">
        <v>2</v>
      </c>
      <c r="V634">
        <v>3</v>
      </c>
    </row>
    <row r="635" spans="1:22">
      <c r="A635" s="142"/>
      <c r="F635" s="142"/>
      <c r="O635" s="189">
        <v>40955</v>
      </c>
      <c r="P635" t="s">
        <v>964</v>
      </c>
      <c r="Q635">
        <v>24</v>
      </c>
      <c r="R635">
        <v>2012</v>
      </c>
      <c r="S635" s="198" t="s">
        <v>2758</v>
      </c>
      <c r="T635">
        <v>56</v>
      </c>
      <c r="U635">
        <v>0</v>
      </c>
      <c r="V635">
        <v>0</v>
      </c>
    </row>
    <row r="636" spans="1:22">
      <c r="A636" s="142"/>
      <c r="F636" s="142"/>
      <c r="O636" s="189">
        <v>40955</v>
      </c>
      <c r="P636" t="s">
        <v>975</v>
      </c>
      <c r="Q636">
        <v>24</v>
      </c>
      <c r="R636">
        <v>2012</v>
      </c>
      <c r="S636" s="198" t="s">
        <v>2759</v>
      </c>
      <c r="T636">
        <v>64</v>
      </c>
      <c r="U636">
        <v>1</v>
      </c>
      <c r="V636">
        <v>3</v>
      </c>
    </row>
    <row r="637" spans="1:22">
      <c r="A637" s="142"/>
      <c r="F637" s="142"/>
      <c r="O637" s="189">
        <v>40955</v>
      </c>
      <c r="P637" t="s">
        <v>975</v>
      </c>
      <c r="Q637">
        <v>24</v>
      </c>
      <c r="R637">
        <v>2012</v>
      </c>
      <c r="S637" s="198" t="s">
        <v>2760</v>
      </c>
      <c r="T637">
        <v>60</v>
      </c>
      <c r="U637">
        <v>2</v>
      </c>
      <c r="V637">
        <v>2</v>
      </c>
    </row>
    <row r="638" spans="1:22">
      <c r="A638" s="142"/>
      <c r="F638" s="142"/>
      <c r="O638" s="189">
        <v>40955</v>
      </c>
      <c r="P638" t="s">
        <v>2315</v>
      </c>
      <c r="Q638">
        <v>24</v>
      </c>
      <c r="R638">
        <v>2012</v>
      </c>
      <c r="S638" s="198" t="s">
        <v>2761</v>
      </c>
      <c r="T638">
        <v>66</v>
      </c>
      <c r="U638">
        <v>2</v>
      </c>
      <c r="V638">
        <v>3</v>
      </c>
    </row>
    <row r="639" spans="1:22">
      <c r="A639" s="142"/>
      <c r="F639" s="142"/>
      <c r="O639" s="189">
        <v>40955</v>
      </c>
      <c r="P639" t="s">
        <v>2315</v>
      </c>
      <c r="Q639">
        <v>24</v>
      </c>
      <c r="R639">
        <v>2012</v>
      </c>
      <c r="S639" s="198" t="s">
        <v>2762</v>
      </c>
      <c r="T639">
        <v>65</v>
      </c>
      <c r="U639">
        <v>1</v>
      </c>
      <c r="V639">
        <v>3</v>
      </c>
    </row>
    <row r="640" spans="1:22">
      <c r="A640" s="142"/>
      <c r="F640" s="142"/>
      <c r="O640" s="189">
        <v>40955</v>
      </c>
      <c r="P640" t="s">
        <v>2283</v>
      </c>
      <c r="Q640">
        <v>24</v>
      </c>
      <c r="R640">
        <v>2012</v>
      </c>
      <c r="S640" s="198" t="s">
        <v>2763</v>
      </c>
      <c r="T640">
        <v>72</v>
      </c>
      <c r="U640">
        <v>1</v>
      </c>
      <c r="V640">
        <v>4</v>
      </c>
    </row>
    <row r="641" spans="1:22">
      <c r="A641" s="142"/>
      <c r="F641" s="142"/>
      <c r="O641" s="189">
        <v>40955</v>
      </c>
      <c r="P641" t="s">
        <v>2283</v>
      </c>
      <c r="Q641">
        <v>24</v>
      </c>
      <c r="R641">
        <v>2012</v>
      </c>
      <c r="S641" s="198" t="s">
        <v>2764</v>
      </c>
      <c r="T641">
        <v>61</v>
      </c>
      <c r="U641">
        <v>2</v>
      </c>
      <c r="V641">
        <v>3</v>
      </c>
    </row>
    <row r="642" spans="1:22">
      <c r="A642" s="142"/>
      <c r="F642" s="142"/>
      <c r="O642" s="189">
        <v>40955</v>
      </c>
      <c r="P642" t="s">
        <v>993</v>
      </c>
      <c r="Q642">
        <v>24</v>
      </c>
      <c r="R642">
        <v>2012</v>
      </c>
      <c r="S642" s="198" t="s">
        <v>2765</v>
      </c>
      <c r="T642">
        <v>63</v>
      </c>
      <c r="U642">
        <v>1</v>
      </c>
      <c r="V642">
        <v>2</v>
      </c>
    </row>
    <row r="643" spans="1:22">
      <c r="A643" s="142"/>
      <c r="F643" s="142"/>
      <c r="O643" s="189">
        <v>40955</v>
      </c>
      <c r="P643" t="s">
        <v>993</v>
      </c>
      <c r="Q643">
        <v>24</v>
      </c>
      <c r="R643">
        <v>2012</v>
      </c>
      <c r="S643" s="198" t="s">
        <v>2766</v>
      </c>
      <c r="T643">
        <v>67</v>
      </c>
      <c r="U643">
        <v>2</v>
      </c>
      <c r="V643">
        <v>3</v>
      </c>
    </row>
    <row r="644" spans="1:22">
      <c r="A644" s="142"/>
      <c r="F644" s="142"/>
      <c r="O644" s="189">
        <v>40955</v>
      </c>
      <c r="P644" t="s">
        <v>993</v>
      </c>
      <c r="Q644">
        <v>24</v>
      </c>
      <c r="R644">
        <v>2012</v>
      </c>
      <c r="S644" s="198" t="s">
        <v>2767</v>
      </c>
      <c r="T644">
        <v>68</v>
      </c>
      <c r="U644">
        <v>2</v>
      </c>
      <c r="V644">
        <v>4</v>
      </c>
    </row>
    <row r="645" spans="1:22">
      <c r="A645" s="142"/>
      <c r="F645" s="142"/>
      <c r="O645" s="189">
        <v>40955</v>
      </c>
      <c r="P645" t="s">
        <v>993</v>
      </c>
      <c r="Q645">
        <v>24</v>
      </c>
      <c r="R645">
        <v>2012</v>
      </c>
      <c r="S645" s="198" t="s">
        <v>2768</v>
      </c>
      <c r="T645">
        <v>65</v>
      </c>
      <c r="U645">
        <v>1</v>
      </c>
      <c r="V645">
        <v>3</v>
      </c>
    </row>
    <row r="646" spans="1:22">
      <c r="A646" s="142"/>
      <c r="F646" s="142"/>
      <c r="O646" s="189">
        <v>40955</v>
      </c>
      <c r="P646" t="s">
        <v>993</v>
      </c>
      <c r="Q646">
        <v>24</v>
      </c>
      <c r="R646">
        <v>2012</v>
      </c>
      <c r="S646" s="198" t="s">
        <v>2769</v>
      </c>
      <c r="T646">
        <v>53</v>
      </c>
      <c r="U646">
        <v>0</v>
      </c>
      <c r="V646">
        <v>0</v>
      </c>
    </row>
    <row r="647" spans="1:22">
      <c r="A647" s="142"/>
      <c r="F647" s="142"/>
      <c r="O647" s="189">
        <v>40955</v>
      </c>
      <c r="P647" t="s">
        <v>993</v>
      </c>
      <c r="Q647">
        <v>24</v>
      </c>
      <c r="R647">
        <v>2012</v>
      </c>
      <c r="S647" s="198" t="s">
        <v>2770</v>
      </c>
      <c r="T647">
        <v>60</v>
      </c>
      <c r="U647">
        <v>2</v>
      </c>
      <c r="V647">
        <v>2</v>
      </c>
    </row>
    <row r="648" spans="1:22">
      <c r="A648" s="142"/>
      <c r="F648" s="142"/>
      <c r="O648" s="189">
        <v>40955</v>
      </c>
      <c r="P648" t="s">
        <v>993</v>
      </c>
      <c r="Q648">
        <v>24</v>
      </c>
      <c r="R648">
        <v>2012</v>
      </c>
      <c r="S648" s="198" t="s">
        <v>2771</v>
      </c>
      <c r="T648">
        <v>59</v>
      </c>
      <c r="U648">
        <v>1</v>
      </c>
      <c r="V648">
        <v>2</v>
      </c>
    </row>
    <row r="649" spans="1:22">
      <c r="A649" s="142"/>
      <c r="F649" s="142"/>
      <c r="O649" s="189">
        <v>40955</v>
      </c>
      <c r="P649" t="s">
        <v>993</v>
      </c>
      <c r="Q649">
        <v>24</v>
      </c>
      <c r="R649">
        <v>2012</v>
      </c>
      <c r="S649" s="198" t="s">
        <v>2772</v>
      </c>
      <c r="T649">
        <v>62</v>
      </c>
      <c r="U649">
        <v>1</v>
      </c>
      <c r="V649">
        <v>3</v>
      </c>
    </row>
    <row r="650" spans="1:22">
      <c r="A650" s="142"/>
      <c r="F650" s="142"/>
      <c r="O650" s="189">
        <v>40955</v>
      </c>
      <c r="P650" t="s">
        <v>993</v>
      </c>
      <c r="Q650">
        <v>24</v>
      </c>
      <c r="R650">
        <v>2012</v>
      </c>
      <c r="S650" s="198" t="s">
        <v>2773</v>
      </c>
      <c r="T650">
        <v>64</v>
      </c>
      <c r="U650">
        <v>2</v>
      </c>
      <c r="V650">
        <v>3</v>
      </c>
    </row>
    <row r="651" spans="1:22">
      <c r="A651" s="142"/>
      <c r="F651" s="142"/>
      <c r="O651" s="189">
        <v>40955</v>
      </c>
      <c r="P651" t="s">
        <v>993</v>
      </c>
      <c r="Q651">
        <v>24</v>
      </c>
      <c r="R651">
        <v>2012</v>
      </c>
      <c r="S651" s="198" t="s">
        <v>2774</v>
      </c>
      <c r="T651">
        <v>59</v>
      </c>
      <c r="U651">
        <v>2</v>
      </c>
      <c r="V651">
        <v>2</v>
      </c>
    </row>
    <row r="652" spans="1:22">
      <c r="A652" s="142"/>
      <c r="F652" s="142"/>
      <c r="O652" s="189">
        <v>40955</v>
      </c>
      <c r="P652" t="s">
        <v>993</v>
      </c>
      <c r="Q652">
        <v>24</v>
      </c>
      <c r="R652">
        <v>2012</v>
      </c>
      <c r="S652" s="198" t="s">
        <v>2775</v>
      </c>
      <c r="T652">
        <v>61</v>
      </c>
      <c r="U652">
        <v>2</v>
      </c>
      <c r="V652">
        <v>3</v>
      </c>
    </row>
    <row r="653" spans="1:22">
      <c r="A653" s="142"/>
      <c r="F653" s="142"/>
      <c r="O653" s="189">
        <v>40955</v>
      </c>
      <c r="P653" t="s">
        <v>993</v>
      </c>
      <c r="Q653">
        <v>24</v>
      </c>
      <c r="R653">
        <v>2012</v>
      </c>
      <c r="S653" s="198" t="s">
        <v>2776</v>
      </c>
      <c r="T653">
        <v>60</v>
      </c>
      <c r="U653">
        <v>1</v>
      </c>
      <c r="V653">
        <v>3</v>
      </c>
    </row>
    <row r="654" spans="1:22">
      <c r="A654" s="142"/>
      <c r="F654" s="142"/>
      <c r="O654" s="189">
        <v>40955</v>
      </c>
      <c r="P654" t="s">
        <v>993</v>
      </c>
      <c r="Q654">
        <v>24</v>
      </c>
      <c r="R654">
        <v>2012</v>
      </c>
      <c r="S654" s="198" t="s">
        <v>2777</v>
      </c>
      <c r="T654">
        <v>64</v>
      </c>
      <c r="U654">
        <v>1</v>
      </c>
      <c r="V654">
        <v>3</v>
      </c>
    </row>
    <row r="655" spans="1:22">
      <c r="A655" s="142"/>
      <c r="F655" s="142"/>
      <c r="O655" s="189">
        <v>40955</v>
      </c>
      <c r="P655" t="s">
        <v>798</v>
      </c>
      <c r="Q655">
        <v>24</v>
      </c>
      <c r="R655">
        <v>2012</v>
      </c>
      <c r="S655" s="198" t="s">
        <v>2778</v>
      </c>
      <c r="T655">
        <v>67</v>
      </c>
      <c r="U655">
        <v>1</v>
      </c>
      <c r="V655">
        <v>3</v>
      </c>
    </row>
    <row r="656" spans="1:22">
      <c r="A656" s="142"/>
      <c r="F656" s="142"/>
      <c r="O656" s="189">
        <v>40955</v>
      </c>
      <c r="P656" t="s">
        <v>798</v>
      </c>
      <c r="Q656">
        <v>24</v>
      </c>
      <c r="R656">
        <v>2012</v>
      </c>
      <c r="S656" s="198" t="s">
        <v>2779</v>
      </c>
      <c r="T656">
        <v>69</v>
      </c>
      <c r="U656">
        <v>2</v>
      </c>
      <c r="V656">
        <v>3</v>
      </c>
    </row>
    <row r="657" spans="1:22">
      <c r="A657" s="142"/>
      <c r="F657" s="142"/>
      <c r="O657" s="189">
        <v>40955</v>
      </c>
      <c r="P657" t="s">
        <v>798</v>
      </c>
      <c r="Q657">
        <v>24</v>
      </c>
      <c r="R657">
        <v>2012</v>
      </c>
      <c r="S657" s="198" t="s">
        <v>2780</v>
      </c>
      <c r="T657">
        <v>65</v>
      </c>
      <c r="U657">
        <v>2</v>
      </c>
      <c r="V657">
        <v>3</v>
      </c>
    </row>
    <row r="658" spans="1:22">
      <c r="A658" s="142"/>
      <c r="F658" s="142"/>
      <c r="O658" s="189">
        <v>40955</v>
      </c>
      <c r="P658" t="s">
        <v>798</v>
      </c>
      <c r="Q658">
        <v>24</v>
      </c>
      <c r="R658">
        <v>2012</v>
      </c>
      <c r="S658" s="198" t="s">
        <v>2781</v>
      </c>
      <c r="T658">
        <v>52</v>
      </c>
      <c r="U658">
        <v>2</v>
      </c>
      <c r="V658">
        <v>2</v>
      </c>
    </row>
    <row r="659" spans="1:22">
      <c r="A659" s="142"/>
      <c r="F659" s="142"/>
      <c r="O659" s="189">
        <v>40955</v>
      </c>
      <c r="P659" t="s">
        <v>798</v>
      </c>
      <c r="Q659">
        <v>24</v>
      </c>
      <c r="R659">
        <v>2012</v>
      </c>
      <c r="S659" s="198" t="s">
        <v>2782</v>
      </c>
      <c r="T659">
        <v>63</v>
      </c>
      <c r="U659">
        <v>1</v>
      </c>
      <c r="V659">
        <v>3</v>
      </c>
    </row>
    <row r="660" spans="1:22">
      <c r="A660" s="142"/>
      <c r="F660" s="142"/>
      <c r="O660" s="189">
        <v>40955</v>
      </c>
      <c r="P660" t="s">
        <v>798</v>
      </c>
      <c r="Q660">
        <v>24</v>
      </c>
      <c r="R660">
        <v>2012</v>
      </c>
      <c r="S660" s="198" t="s">
        <v>2783</v>
      </c>
      <c r="T660">
        <v>68</v>
      </c>
      <c r="U660">
        <v>2</v>
      </c>
      <c r="V660">
        <v>3</v>
      </c>
    </row>
    <row r="661" spans="1:22">
      <c r="A661" s="142"/>
      <c r="F661" s="142"/>
      <c r="O661" s="189">
        <v>40955</v>
      </c>
      <c r="P661" t="s">
        <v>798</v>
      </c>
      <c r="Q661">
        <v>24</v>
      </c>
      <c r="R661">
        <v>2012</v>
      </c>
      <c r="S661" s="198" t="s">
        <v>2784</v>
      </c>
      <c r="T661">
        <v>59</v>
      </c>
      <c r="U661">
        <v>1</v>
      </c>
      <c r="V661">
        <v>2</v>
      </c>
    </row>
    <row r="662" spans="1:22">
      <c r="A662" s="142"/>
      <c r="F662" s="142"/>
      <c r="O662" s="189">
        <v>40955</v>
      </c>
      <c r="P662" t="s">
        <v>798</v>
      </c>
      <c r="Q662">
        <v>24</v>
      </c>
      <c r="R662">
        <v>2012</v>
      </c>
      <c r="S662" s="198" t="s">
        <v>2785</v>
      </c>
      <c r="T662">
        <v>62</v>
      </c>
      <c r="U662">
        <v>0</v>
      </c>
      <c r="V662">
        <v>0</v>
      </c>
    </row>
    <row r="663" spans="1:22">
      <c r="A663" s="142"/>
      <c r="F663" s="142"/>
      <c r="O663" s="189">
        <v>40955</v>
      </c>
      <c r="P663" t="s">
        <v>798</v>
      </c>
      <c r="Q663">
        <v>24</v>
      </c>
      <c r="R663">
        <v>2012</v>
      </c>
      <c r="S663" s="198" t="s">
        <v>2786</v>
      </c>
      <c r="T663">
        <v>63</v>
      </c>
      <c r="U663">
        <v>2</v>
      </c>
      <c r="V663">
        <v>3</v>
      </c>
    </row>
    <row r="664" spans="1:22">
      <c r="A664" s="142"/>
      <c r="F664" s="142"/>
      <c r="O664" s="189">
        <v>40955</v>
      </c>
      <c r="P664" t="s">
        <v>798</v>
      </c>
      <c r="Q664">
        <v>24</v>
      </c>
      <c r="R664">
        <v>2012</v>
      </c>
      <c r="S664" s="198" t="s">
        <v>2787</v>
      </c>
      <c r="T664">
        <v>58</v>
      </c>
      <c r="U664">
        <v>2</v>
      </c>
      <c r="V664">
        <v>1</v>
      </c>
    </row>
    <row r="665" spans="1:22">
      <c r="A665" s="142"/>
      <c r="F665" s="142"/>
      <c r="O665" s="189">
        <v>40955</v>
      </c>
      <c r="P665" t="s">
        <v>798</v>
      </c>
      <c r="Q665">
        <v>24</v>
      </c>
      <c r="R665">
        <v>2012</v>
      </c>
      <c r="S665" s="198" t="s">
        <v>2788</v>
      </c>
      <c r="T665">
        <v>57</v>
      </c>
      <c r="U665">
        <v>2</v>
      </c>
      <c r="V665">
        <v>2</v>
      </c>
    </row>
    <row r="666" spans="1:22">
      <c r="A666" s="142"/>
      <c r="F666" s="142"/>
      <c r="O666" s="189">
        <v>40955</v>
      </c>
      <c r="P666" t="s">
        <v>798</v>
      </c>
      <c r="Q666">
        <v>24</v>
      </c>
      <c r="R666">
        <v>2012</v>
      </c>
      <c r="S666" s="198" t="s">
        <v>2789</v>
      </c>
      <c r="T666">
        <v>60</v>
      </c>
      <c r="U666">
        <v>1</v>
      </c>
      <c r="V666">
        <v>3</v>
      </c>
    </row>
    <row r="667" spans="1:22">
      <c r="A667" s="142"/>
      <c r="F667" s="142"/>
      <c r="O667" s="189">
        <v>40955</v>
      </c>
      <c r="P667" t="s">
        <v>798</v>
      </c>
      <c r="Q667">
        <v>24</v>
      </c>
      <c r="R667">
        <v>2012</v>
      </c>
      <c r="S667" s="198" t="s">
        <v>2790</v>
      </c>
      <c r="T667">
        <v>69</v>
      </c>
      <c r="U667">
        <v>2</v>
      </c>
      <c r="V667">
        <v>3</v>
      </c>
    </row>
    <row r="668" spans="1:22">
      <c r="A668" s="142"/>
      <c r="F668" s="142"/>
      <c r="O668" s="189">
        <v>40955</v>
      </c>
      <c r="P668" t="s">
        <v>798</v>
      </c>
      <c r="Q668">
        <v>24</v>
      </c>
      <c r="R668">
        <v>2012</v>
      </c>
      <c r="S668" s="198" t="s">
        <v>2791</v>
      </c>
      <c r="T668">
        <v>65</v>
      </c>
      <c r="U668">
        <v>2</v>
      </c>
      <c r="V668">
        <v>3</v>
      </c>
    </row>
    <row r="669" spans="1:22">
      <c r="A669" s="142"/>
      <c r="F669" s="142"/>
      <c r="O669" s="189">
        <v>40955</v>
      </c>
      <c r="P669" t="s">
        <v>798</v>
      </c>
      <c r="Q669">
        <v>24</v>
      </c>
      <c r="R669">
        <v>2012</v>
      </c>
      <c r="S669" s="198" t="s">
        <v>2792</v>
      </c>
      <c r="T669">
        <v>67</v>
      </c>
      <c r="U669">
        <v>1</v>
      </c>
      <c r="V669">
        <v>3</v>
      </c>
    </row>
    <row r="670" spans="1:22">
      <c r="A670" s="142"/>
      <c r="F670" s="142"/>
      <c r="O670" s="189">
        <v>40955</v>
      </c>
      <c r="P670" t="s">
        <v>798</v>
      </c>
      <c r="Q670">
        <v>24</v>
      </c>
      <c r="R670">
        <v>2012</v>
      </c>
      <c r="S670" s="198" t="s">
        <v>2793</v>
      </c>
      <c r="T670">
        <v>70</v>
      </c>
      <c r="U670">
        <v>2</v>
      </c>
      <c r="V670">
        <v>3</v>
      </c>
    </row>
    <row r="671" spans="1:22">
      <c r="A671" s="142"/>
      <c r="F671" s="142"/>
      <c r="O671" s="189">
        <v>40955</v>
      </c>
      <c r="P671" t="s">
        <v>798</v>
      </c>
      <c r="Q671">
        <v>24</v>
      </c>
      <c r="R671">
        <v>2012</v>
      </c>
      <c r="S671" s="198" t="s">
        <v>2794</v>
      </c>
      <c r="T671">
        <v>69</v>
      </c>
      <c r="U671">
        <v>2</v>
      </c>
      <c r="V671">
        <v>3</v>
      </c>
    </row>
    <row r="672" spans="1:22">
      <c r="A672" s="142"/>
      <c r="F672" s="142"/>
      <c r="O672" s="189">
        <v>40955</v>
      </c>
      <c r="P672" t="s">
        <v>798</v>
      </c>
      <c r="Q672">
        <v>24</v>
      </c>
      <c r="R672">
        <v>2012</v>
      </c>
      <c r="S672" s="198" t="s">
        <v>2795</v>
      </c>
      <c r="T672">
        <v>60</v>
      </c>
      <c r="U672">
        <v>2</v>
      </c>
      <c r="V672">
        <v>2</v>
      </c>
    </row>
    <row r="673" spans="1:22">
      <c r="A673" s="142"/>
      <c r="F673" s="142"/>
      <c r="O673" s="189">
        <v>40955</v>
      </c>
      <c r="P673" t="s">
        <v>798</v>
      </c>
      <c r="Q673">
        <v>24</v>
      </c>
      <c r="R673">
        <v>2012</v>
      </c>
      <c r="S673" s="198" t="s">
        <v>2796</v>
      </c>
      <c r="T673">
        <v>65</v>
      </c>
      <c r="U673">
        <v>1</v>
      </c>
      <c r="V673">
        <v>4</v>
      </c>
    </row>
    <row r="674" spans="1:22">
      <c r="A674" s="142"/>
      <c r="F674" s="142"/>
      <c r="O674" s="189">
        <v>40955</v>
      </c>
      <c r="P674" t="s">
        <v>798</v>
      </c>
      <c r="Q674">
        <v>24</v>
      </c>
      <c r="R674">
        <v>2012</v>
      </c>
      <c r="S674" s="198" t="s">
        <v>2797</v>
      </c>
      <c r="T674">
        <v>67</v>
      </c>
      <c r="U674">
        <v>2</v>
      </c>
      <c r="V674">
        <v>3</v>
      </c>
    </row>
    <row r="675" spans="1:22">
      <c r="A675" s="142"/>
      <c r="F675" s="142"/>
      <c r="O675" s="189">
        <v>40955</v>
      </c>
      <c r="P675" t="s">
        <v>798</v>
      </c>
      <c r="Q675">
        <v>24</v>
      </c>
      <c r="R675">
        <v>2012</v>
      </c>
      <c r="S675" s="198" t="s">
        <v>2798</v>
      </c>
      <c r="T675">
        <v>64</v>
      </c>
      <c r="U675">
        <v>2</v>
      </c>
      <c r="V675">
        <v>3</v>
      </c>
    </row>
    <row r="676" spans="1:22">
      <c r="A676" s="142"/>
      <c r="F676" s="142"/>
      <c r="O676" s="189">
        <v>40955</v>
      </c>
      <c r="P676" t="s">
        <v>798</v>
      </c>
      <c r="Q676">
        <v>24</v>
      </c>
      <c r="R676">
        <v>2012</v>
      </c>
      <c r="S676" s="198" t="s">
        <v>2799</v>
      </c>
      <c r="T676">
        <v>65</v>
      </c>
      <c r="U676">
        <v>2</v>
      </c>
      <c r="V676">
        <v>3</v>
      </c>
    </row>
    <row r="677" spans="1:22">
      <c r="A677" s="142"/>
      <c r="F677" s="142"/>
      <c r="O677" s="189">
        <v>40955</v>
      </c>
      <c r="P677" t="s">
        <v>798</v>
      </c>
      <c r="Q677">
        <v>24</v>
      </c>
      <c r="R677">
        <v>2012</v>
      </c>
      <c r="S677" s="198" t="s">
        <v>2800</v>
      </c>
      <c r="T677">
        <v>64</v>
      </c>
      <c r="U677">
        <v>1</v>
      </c>
      <c r="V677">
        <v>3</v>
      </c>
    </row>
    <row r="678" spans="1:22">
      <c r="A678" s="142"/>
      <c r="F678" s="142"/>
      <c r="O678" s="189">
        <v>40955</v>
      </c>
      <c r="P678" t="s">
        <v>798</v>
      </c>
      <c r="Q678">
        <v>24</v>
      </c>
      <c r="R678">
        <v>2012</v>
      </c>
      <c r="S678" s="198" t="s">
        <v>2801</v>
      </c>
      <c r="T678">
        <v>62</v>
      </c>
      <c r="U678">
        <v>1</v>
      </c>
      <c r="V678">
        <v>3</v>
      </c>
    </row>
    <row r="679" spans="1:22">
      <c r="A679" s="142"/>
      <c r="F679" s="142"/>
      <c r="O679" s="189">
        <v>40955</v>
      </c>
      <c r="P679" t="s">
        <v>798</v>
      </c>
      <c r="Q679">
        <v>24</v>
      </c>
      <c r="R679">
        <v>2012</v>
      </c>
      <c r="S679" s="198" t="s">
        <v>2802</v>
      </c>
      <c r="T679">
        <v>65</v>
      </c>
      <c r="U679">
        <v>1</v>
      </c>
      <c r="V679">
        <v>4</v>
      </c>
    </row>
    <row r="680" spans="1:22">
      <c r="A680" s="142"/>
      <c r="F680" s="142"/>
      <c r="O680" s="189">
        <v>40955</v>
      </c>
      <c r="P680" t="s">
        <v>798</v>
      </c>
      <c r="Q680">
        <v>24</v>
      </c>
      <c r="R680">
        <v>2012</v>
      </c>
      <c r="S680" s="198" t="s">
        <v>2803</v>
      </c>
      <c r="T680">
        <v>63</v>
      </c>
      <c r="U680">
        <v>2</v>
      </c>
      <c r="V680">
        <v>3</v>
      </c>
    </row>
    <row r="681" spans="1:22">
      <c r="A681" s="142"/>
      <c r="F681" s="142"/>
      <c r="O681" s="189">
        <v>40955</v>
      </c>
      <c r="P681" t="s">
        <v>798</v>
      </c>
      <c r="Q681">
        <v>24</v>
      </c>
      <c r="R681">
        <v>2012</v>
      </c>
      <c r="S681" s="198" t="s">
        <v>2804</v>
      </c>
      <c r="T681">
        <v>65</v>
      </c>
      <c r="U681">
        <v>1</v>
      </c>
      <c r="V681">
        <v>4</v>
      </c>
    </row>
    <row r="682" spans="1:22">
      <c r="A682" s="142"/>
      <c r="F682" s="142"/>
      <c r="O682" s="189">
        <v>40955</v>
      </c>
      <c r="P682" t="s">
        <v>798</v>
      </c>
      <c r="Q682">
        <v>24</v>
      </c>
      <c r="R682">
        <v>2012</v>
      </c>
      <c r="S682" s="198" t="s">
        <v>2805</v>
      </c>
      <c r="T682">
        <v>62</v>
      </c>
      <c r="U682">
        <v>2</v>
      </c>
      <c r="V682">
        <v>2</v>
      </c>
    </row>
    <row r="683" spans="1:22">
      <c r="A683" s="142"/>
      <c r="F683" s="142"/>
      <c r="O683" s="189">
        <v>40955</v>
      </c>
      <c r="P683" t="s">
        <v>798</v>
      </c>
      <c r="Q683">
        <v>24</v>
      </c>
      <c r="R683">
        <v>2012</v>
      </c>
      <c r="S683" s="198" t="s">
        <v>2806</v>
      </c>
      <c r="T683">
        <v>59</v>
      </c>
      <c r="U683">
        <v>1</v>
      </c>
      <c r="V683">
        <v>2</v>
      </c>
    </row>
    <row r="684" spans="1:22">
      <c r="A684" s="142"/>
      <c r="F684" s="142"/>
      <c r="O684" s="189">
        <v>40955</v>
      </c>
      <c r="P684" t="s">
        <v>798</v>
      </c>
      <c r="Q684">
        <v>24</v>
      </c>
      <c r="R684">
        <v>2012</v>
      </c>
      <c r="S684" s="198" t="s">
        <v>2807</v>
      </c>
      <c r="T684">
        <v>63</v>
      </c>
      <c r="U684">
        <v>1</v>
      </c>
      <c r="V684">
        <v>3</v>
      </c>
    </row>
    <row r="685" spans="1:22">
      <c r="A685" s="142"/>
      <c r="F685" s="142"/>
      <c r="O685" s="189">
        <v>40955</v>
      </c>
      <c r="P685" t="s">
        <v>798</v>
      </c>
      <c r="Q685">
        <v>24</v>
      </c>
      <c r="R685">
        <v>2012</v>
      </c>
      <c r="S685" s="198" t="s">
        <v>2808</v>
      </c>
      <c r="T685">
        <v>59</v>
      </c>
      <c r="U685">
        <v>2</v>
      </c>
      <c r="V685">
        <v>2</v>
      </c>
    </row>
    <row r="686" spans="1:22">
      <c r="A686" s="142"/>
      <c r="F686" s="142"/>
      <c r="O686" s="189">
        <v>40955</v>
      </c>
      <c r="P686" t="s">
        <v>798</v>
      </c>
      <c r="Q686">
        <v>24</v>
      </c>
      <c r="R686">
        <v>2012</v>
      </c>
      <c r="S686" s="198" t="s">
        <v>2809</v>
      </c>
      <c r="T686">
        <v>62</v>
      </c>
      <c r="U686">
        <v>2</v>
      </c>
      <c r="V686">
        <v>2</v>
      </c>
    </row>
    <row r="687" spans="1:22">
      <c r="A687" s="142"/>
      <c r="F687" s="142"/>
      <c r="O687" s="189">
        <v>40955</v>
      </c>
      <c r="P687" t="s">
        <v>798</v>
      </c>
      <c r="Q687">
        <v>24</v>
      </c>
      <c r="R687">
        <v>2012</v>
      </c>
      <c r="S687" s="198" t="s">
        <v>2810</v>
      </c>
      <c r="T687">
        <v>63</v>
      </c>
      <c r="U687">
        <v>2</v>
      </c>
      <c r="V687">
        <v>2</v>
      </c>
    </row>
    <row r="688" spans="1:22">
      <c r="A688" s="142"/>
      <c r="F688" s="142"/>
      <c r="O688" s="189">
        <v>40955</v>
      </c>
      <c r="P688" t="s">
        <v>798</v>
      </c>
      <c r="Q688">
        <v>24</v>
      </c>
      <c r="R688">
        <v>2012</v>
      </c>
      <c r="S688" s="198" t="s">
        <v>2811</v>
      </c>
      <c r="T688">
        <v>65</v>
      </c>
      <c r="U688">
        <v>2</v>
      </c>
      <c r="V688">
        <v>3</v>
      </c>
    </row>
    <row r="689" spans="1:22">
      <c r="A689" s="142"/>
      <c r="F689" s="142"/>
      <c r="O689" s="189">
        <v>40955</v>
      </c>
      <c r="P689" t="s">
        <v>798</v>
      </c>
      <c r="Q689">
        <v>24</v>
      </c>
      <c r="R689">
        <v>2012</v>
      </c>
      <c r="S689" s="198" t="s">
        <v>2812</v>
      </c>
      <c r="T689">
        <v>59</v>
      </c>
      <c r="U689">
        <v>1</v>
      </c>
      <c r="V689">
        <v>3</v>
      </c>
    </row>
    <row r="690" spans="1:22">
      <c r="A690" s="142"/>
      <c r="F690" s="142"/>
      <c r="O690" s="189">
        <v>40955</v>
      </c>
      <c r="P690" t="s">
        <v>798</v>
      </c>
      <c r="Q690">
        <v>24</v>
      </c>
      <c r="R690">
        <v>2012</v>
      </c>
      <c r="S690" s="198" t="s">
        <v>2813</v>
      </c>
      <c r="T690">
        <v>57</v>
      </c>
      <c r="U690">
        <v>1</v>
      </c>
      <c r="V690">
        <v>2</v>
      </c>
    </row>
    <row r="691" spans="1:22">
      <c r="A691" s="142"/>
      <c r="F691" s="142"/>
      <c r="O691" s="189">
        <v>40955</v>
      </c>
      <c r="P691" t="s">
        <v>798</v>
      </c>
      <c r="Q691">
        <v>24</v>
      </c>
      <c r="R691">
        <v>2012</v>
      </c>
      <c r="S691" s="198" t="s">
        <v>2814</v>
      </c>
      <c r="T691">
        <v>59</v>
      </c>
      <c r="U691">
        <v>1</v>
      </c>
      <c r="V691">
        <v>3</v>
      </c>
    </row>
    <row r="692" spans="1:22">
      <c r="A692" s="142"/>
      <c r="F692" s="142"/>
      <c r="O692" s="189">
        <v>40955</v>
      </c>
      <c r="P692" t="s">
        <v>798</v>
      </c>
      <c r="Q692">
        <v>24</v>
      </c>
      <c r="R692">
        <v>2012</v>
      </c>
      <c r="S692" s="198" t="s">
        <v>2815</v>
      </c>
      <c r="T692">
        <v>67</v>
      </c>
      <c r="U692">
        <v>2</v>
      </c>
      <c r="V692">
        <v>3</v>
      </c>
    </row>
    <row r="693" spans="1:22">
      <c r="A693" s="142"/>
      <c r="F693" s="142"/>
      <c r="O693" s="189">
        <v>40955</v>
      </c>
      <c r="P693" t="s">
        <v>798</v>
      </c>
      <c r="Q693">
        <v>24</v>
      </c>
      <c r="R693">
        <v>2012</v>
      </c>
      <c r="S693" s="198" t="s">
        <v>2816</v>
      </c>
      <c r="T693">
        <v>74</v>
      </c>
      <c r="U693">
        <v>2</v>
      </c>
      <c r="V693">
        <v>4</v>
      </c>
    </row>
    <row r="694" spans="1:22">
      <c r="A694" s="142"/>
      <c r="F694" s="142"/>
      <c r="O694" s="189">
        <v>40955</v>
      </c>
      <c r="P694" t="s">
        <v>1434</v>
      </c>
      <c r="Q694">
        <v>24</v>
      </c>
      <c r="R694">
        <v>2012</v>
      </c>
      <c r="S694" s="198" t="s">
        <v>2817</v>
      </c>
      <c r="T694">
        <v>68</v>
      </c>
      <c r="U694">
        <v>2</v>
      </c>
      <c r="V694">
        <v>3</v>
      </c>
    </row>
    <row r="695" spans="1:22">
      <c r="A695" s="142"/>
      <c r="F695" s="142"/>
      <c r="O695" s="189">
        <v>40955</v>
      </c>
      <c r="P695" t="s">
        <v>1434</v>
      </c>
      <c r="Q695">
        <v>24</v>
      </c>
      <c r="R695">
        <v>2012</v>
      </c>
      <c r="S695" s="198" t="s">
        <v>2818</v>
      </c>
      <c r="T695">
        <v>65</v>
      </c>
      <c r="U695">
        <v>2</v>
      </c>
      <c r="V695">
        <v>3</v>
      </c>
    </row>
    <row r="696" spans="1:22">
      <c r="A696" s="142"/>
      <c r="F696" s="142"/>
      <c r="O696" s="189">
        <v>40955</v>
      </c>
      <c r="P696" t="s">
        <v>1434</v>
      </c>
      <c r="Q696">
        <v>24</v>
      </c>
      <c r="R696">
        <v>2012</v>
      </c>
      <c r="S696" s="198" t="s">
        <v>2819</v>
      </c>
      <c r="T696">
        <v>57</v>
      </c>
      <c r="U696">
        <v>0</v>
      </c>
      <c r="V696">
        <v>0</v>
      </c>
    </row>
    <row r="697" spans="1:22">
      <c r="A697" s="142"/>
      <c r="F697" s="142"/>
      <c r="O697" s="189">
        <v>40955</v>
      </c>
      <c r="P697" t="s">
        <v>1434</v>
      </c>
      <c r="Q697">
        <v>24</v>
      </c>
      <c r="R697">
        <v>2012</v>
      </c>
      <c r="S697" s="198" t="s">
        <v>2820</v>
      </c>
      <c r="T697">
        <v>74</v>
      </c>
      <c r="U697">
        <v>2</v>
      </c>
      <c r="V697">
        <v>4</v>
      </c>
    </row>
    <row r="698" spans="1:22">
      <c r="A698" s="142"/>
      <c r="F698" s="142"/>
      <c r="O698" s="189">
        <v>40955</v>
      </c>
      <c r="P698" t="s">
        <v>1434</v>
      </c>
      <c r="Q698">
        <v>24</v>
      </c>
      <c r="R698">
        <v>2012</v>
      </c>
      <c r="S698" s="198" t="s">
        <v>2821</v>
      </c>
      <c r="T698">
        <v>69</v>
      </c>
      <c r="U698">
        <v>2</v>
      </c>
      <c r="V698">
        <v>3</v>
      </c>
    </row>
    <row r="699" spans="1:22">
      <c r="A699" s="142"/>
      <c r="F699" s="142"/>
      <c r="O699" s="189">
        <v>40974</v>
      </c>
      <c r="P699" t="s">
        <v>2358</v>
      </c>
      <c r="Q699">
        <v>24</v>
      </c>
      <c r="R699">
        <v>2012</v>
      </c>
      <c r="S699" s="198" t="s">
        <v>2824</v>
      </c>
      <c r="T699">
        <v>70</v>
      </c>
      <c r="U699">
        <v>2</v>
      </c>
      <c r="V699">
        <v>6</v>
      </c>
    </row>
    <row r="700" spans="1:22">
      <c r="A700" s="142"/>
      <c r="F700" s="142"/>
      <c r="O700" s="189">
        <v>40974</v>
      </c>
      <c r="P700" t="s">
        <v>2358</v>
      </c>
      <c r="Q700">
        <v>24</v>
      </c>
      <c r="R700">
        <v>2012</v>
      </c>
      <c r="S700" s="198" t="s">
        <v>2825</v>
      </c>
      <c r="T700">
        <v>70</v>
      </c>
      <c r="U700">
        <v>2</v>
      </c>
      <c r="V700">
        <v>3</v>
      </c>
    </row>
    <row r="701" spans="1:22">
      <c r="A701" s="142"/>
      <c r="F701" s="142"/>
      <c r="O701" s="189">
        <v>40974</v>
      </c>
      <c r="P701" t="s">
        <v>2358</v>
      </c>
      <c r="Q701">
        <v>24</v>
      </c>
      <c r="R701">
        <v>2012</v>
      </c>
      <c r="S701" s="198" t="s">
        <v>2826</v>
      </c>
      <c r="T701">
        <v>69</v>
      </c>
      <c r="U701">
        <v>2</v>
      </c>
      <c r="V701">
        <v>6</v>
      </c>
    </row>
    <row r="702" spans="1:22">
      <c r="A702" s="142"/>
      <c r="F702" s="142"/>
      <c r="O702" s="189">
        <v>40974</v>
      </c>
      <c r="P702" t="s">
        <v>2358</v>
      </c>
      <c r="Q702">
        <v>24</v>
      </c>
      <c r="R702">
        <v>2012</v>
      </c>
      <c r="S702" s="198" t="s">
        <v>2827</v>
      </c>
      <c r="T702">
        <v>63</v>
      </c>
      <c r="U702">
        <v>2</v>
      </c>
      <c r="V702">
        <v>3</v>
      </c>
    </row>
    <row r="703" spans="1:22">
      <c r="A703" s="142"/>
      <c r="F703" s="142"/>
      <c r="O703" s="189">
        <v>40974</v>
      </c>
      <c r="P703" t="s">
        <v>2359</v>
      </c>
      <c r="Q703">
        <v>24</v>
      </c>
      <c r="R703">
        <v>2012</v>
      </c>
      <c r="S703" s="198" t="s">
        <v>2828</v>
      </c>
      <c r="T703">
        <v>64</v>
      </c>
      <c r="U703">
        <v>2</v>
      </c>
      <c r="V703">
        <v>2</v>
      </c>
    </row>
    <row r="704" spans="1:22">
      <c r="A704" s="142"/>
      <c r="F704" s="142"/>
      <c r="O704" s="189">
        <v>40974</v>
      </c>
      <c r="P704" t="s">
        <v>2359</v>
      </c>
      <c r="Q704">
        <v>24</v>
      </c>
      <c r="R704">
        <v>2012</v>
      </c>
      <c r="S704" s="198" t="s">
        <v>2829</v>
      </c>
      <c r="T704">
        <v>68</v>
      </c>
      <c r="U704">
        <v>1</v>
      </c>
      <c r="V704">
        <v>4</v>
      </c>
    </row>
    <row r="705" spans="1:22">
      <c r="A705" s="142"/>
      <c r="F705" s="142"/>
      <c r="O705" s="189">
        <v>40974</v>
      </c>
      <c r="P705" t="s">
        <v>2359</v>
      </c>
      <c r="Q705">
        <v>24</v>
      </c>
      <c r="R705">
        <v>2012</v>
      </c>
      <c r="S705" s="198" t="s">
        <v>2830</v>
      </c>
      <c r="T705">
        <v>62</v>
      </c>
      <c r="U705">
        <v>1</v>
      </c>
      <c r="V705">
        <v>4</v>
      </c>
    </row>
    <row r="706" spans="1:22">
      <c r="A706" s="142"/>
      <c r="F706" s="142"/>
      <c r="O706" s="189">
        <v>40974</v>
      </c>
      <c r="P706" t="s">
        <v>1408</v>
      </c>
      <c r="Q706">
        <v>24</v>
      </c>
      <c r="R706">
        <v>2012</v>
      </c>
      <c r="S706" s="198" t="s">
        <v>2831</v>
      </c>
      <c r="T706">
        <v>65</v>
      </c>
      <c r="U706">
        <v>1</v>
      </c>
      <c r="V706">
        <v>3</v>
      </c>
    </row>
    <row r="707" spans="1:22">
      <c r="A707" s="142"/>
      <c r="F707" s="142"/>
      <c r="O707" s="189">
        <v>40974</v>
      </c>
      <c r="P707" t="s">
        <v>1408</v>
      </c>
      <c r="Q707">
        <v>24</v>
      </c>
      <c r="R707">
        <v>2012</v>
      </c>
      <c r="S707" s="198" t="s">
        <v>2832</v>
      </c>
      <c r="T707">
        <v>59</v>
      </c>
      <c r="U707">
        <v>1</v>
      </c>
      <c r="V707">
        <v>3</v>
      </c>
    </row>
    <row r="708" spans="1:22">
      <c r="A708" s="142"/>
      <c r="F708" s="142"/>
      <c r="O708" s="189">
        <v>40974</v>
      </c>
      <c r="P708" t="s">
        <v>1408</v>
      </c>
      <c r="Q708">
        <v>24</v>
      </c>
      <c r="R708">
        <v>2012</v>
      </c>
      <c r="S708" s="198" t="s">
        <v>2833</v>
      </c>
      <c r="T708">
        <v>64</v>
      </c>
      <c r="U708">
        <v>1</v>
      </c>
      <c r="V708">
        <v>3</v>
      </c>
    </row>
    <row r="709" spans="1:22">
      <c r="A709" s="142"/>
      <c r="F709" s="142"/>
      <c r="O709" s="189">
        <v>40974</v>
      </c>
      <c r="P709" t="s">
        <v>1408</v>
      </c>
      <c r="Q709">
        <v>24</v>
      </c>
      <c r="R709">
        <v>2012</v>
      </c>
      <c r="S709" s="198" t="s">
        <v>2834</v>
      </c>
      <c r="T709">
        <v>65</v>
      </c>
      <c r="U709">
        <v>2</v>
      </c>
      <c r="V709">
        <v>3</v>
      </c>
    </row>
    <row r="710" spans="1:22">
      <c r="A710" s="142"/>
      <c r="F710" s="142"/>
      <c r="O710" s="189">
        <v>40974</v>
      </c>
      <c r="P710" t="s">
        <v>1408</v>
      </c>
      <c r="Q710">
        <v>24</v>
      </c>
      <c r="R710">
        <v>2012</v>
      </c>
      <c r="S710" s="198" t="s">
        <v>2835</v>
      </c>
      <c r="T710">
        <v>56</v>
      </c>
      <c r="U710">
        <v>2</v>
      </c>
      <c r="V710">
        <v>3</v>
      </c>
    </row>
    <row r="711" spans="1:22">
      <c r="A711" s="142"/>
      <c r="F711" s="142"/>
      <c r="O711" s="189">
        <v>40974</v>
      </c>
      <c r="P711" t="s">
        <v>1408</v>
      </c>
      <c r="Q711">
        <v>24</v>
      </c>
      <c r="R711">
        <v>2012</v>
      </c>
      <c r="S711" s="198" t="s">
        <v>2836</v>
      </c>
      <c r="T711">
        <v>63</v>
      </c>
      <c r="U711">
        <v>1</v>
      </c>
      <c r="V711">
        <v>2</v>
      </c>
    </row>
    <row r="712" spans="1:22">
      <c r="A712" s="142"/>
      <c r="F712" s="142"/>
      <c r="O712" s="189">
        <v>40974</v>
      </c>
      <c r="P712" t="s">
        <v>1408</v>
      </c>
      <c r="Q712">
        <v>24</v>
      </c>
      <c r="R712">
        <v>2012</v>
      </c>
      <c r="S712" s="198" t="s">
        <v>2837</v>
      </c>
      <c r="T712">
        <v>62</v>
      </c>
      <c r="U712">
        <v>1</v>
      </c>
      <c r="V712">
        <v>3</v>
      </c>
    </row>
    <row r="713" spans="1:22">
      <c r="A713" s="142"/>
      <c r="F713" s="142"/>
      <c r="O713" s="189">
        <v>40974</v>
      </c>
      <c r="P713" t="s">
        <v>2467</v>
      </c>
      <c r="Q713">
        <v>24</v>
      </c>
      <c r="R713">
        <v>2012</v>
      </c>
      <c r="S713" s="198" t="s">
        <v>2838</v>
      </c>
      <c r="T713">
        <v>68</v>
      </c>
      <c r="U713">
        <v>2</v>
      </c>
      <c r="V713">
        <v>3</v>
      </c>
    </row>
    <row r="714" spans="1:22">
      <c r="A714" s="142"/>
      <c r="F714" s="142"/>
      <c r="O714" s="189">
        <v>40974</v>
      </c>
      <c r="P714" t="s">
        <v>2467</v>
      </c>
      <c r="Q714">
        <v>24</v>
      </c>
      <c r="R714">
        <v>2012</v>
      </c>
      <c r="S714" s="198" t="s">
        <v>2839</v>
      </c>
      <c r="T714">
        <v>62</v>
      </c>
      <c r="U714">
        <v>1</v>
      </c>
      <c r="V714">
        <v>4</v>
      </c>
    </row>
    <row r="715" spans="1:22">
      <c r="A715" s="142"/>
      <c r="F715" s="142"/>
      <c r="O715" s="189">
        <v>40974</v>
      </c>
      <c r="P715" t="s">
        <v>2467</v>
      </c>
      <c r="Q715">
        <v>24</v>
      </c>
      <c r="R715">
        <v>2012</v>
      </c>
      <c r="S715" s="198" t="s">
        <v>2840</v>
      </c>
      <c r="T715">
        <v>64</v>
      </c>
      <c r="U715">
        <v>2</v>
      </c>
      <c r="V715">
        <v>3</v>
      </c>
    </row>
    <row r="716" spans="1:22">
      <c r="A716" s="142"/>
      <c r="F716" s="142"/>
      <c r="O716" s="189">
        <v>40976</v>
      </c>
      <c r="P716" t="s">
        <v>1501</v>
      </c>
      <c r="Q716">
        <v>24</v>
      </c>
      <c r="R716">
        <v>2012</v>
      </c>
      <c r="S716" s="198" t="s">
        <v>2856</v>
      </c>
      <c r="T716">
        <v>66</v>
      </c>
      <c r="U716">
        <v>2</v>
      </c>
      <c r="V716">
        <v>3</v>
      </c>
    </row>
    <row r="717" spans="1:22">
      <c r="A717" s="142"/>
      <c r="F717" s="142"/>
      <c r="O717" s="189">
        <v>40976</v>
      </c>
      <c r="P717" t="s">
        <v>1501</v>
      </c>
      <c r="Q717">
        <v>24</v>
      </c>
      <c r="R717">
        <v>2012</v>
      </c>
      <c r="S717" s="198" t="s">
        <v>2857</v>
      </c>
      <c r="T717">
        <v>65</v>
      </c>
      <c r="U717">
        <v>2</v>
      </c>
      <c r="V717">
        <v>2</v>
      </c>
    </row>
    <row r="718" spans="1:22">
      <c r="A718" s="142"/>
      <c r="F718" s="142"/>
      <c r="O718" s="189">
        <v>40976</v>
      </c>
      <c r="P718" t="s">
        <v>1501</v>
      </c>
      <c r="Q718">
        <v>24</v>
      </c>
      <c r="R718">
        <v>2012</v>
      </c>
      <c r="S718" s="198" t="s">
        <v>2858</v>
      </c>
      <c r="T718">
        <v>71</v>
      </c>
      <c r="U718">
        <v>2</v>
      </c>
      <c r="V718">
        <v>6</v>
      </c>
    </row>
    <row r="719" spans="1:22">
      <c r="A719" s="142"/>
      <c r="F719" s="142"/>
      <c r="O719" s="189">
        <v>40976</v>
      </c>
      <c r="P719" t="s">
        <v>1501</v>
      </c>
      <c r="Q719">
        <v>24</v>
      </c>
      <c r="R719">
        <v>2012</v>
      </c>
      <c r="S719" s="198" t="s">
        <v>2859</v>
      </c>
      <c r="T719">
        <v>72</v>
      </c>
      <c r="U719">
        <v>2</v>
      </c>
      <c r="V719">
        <v>3</v>
      </c>
    </row>
    <row r="720" spans="1:22">
      <c r="A720" s="142"/>
      <c r="F720" s="142"/>
      <c r="O720" s="189">
        <v>40976</v>
      </c>
      <c r="P720" t="s">
        <v>1501</v>
      </c>
      <c r="Q720">
        <v>24</v>
      </c>
      <c r="R720">
        <v>2012</v>
      </c>
      <c r="S720" s="198" t="s">
        <v>2860</v>
      </c>
      <c r="T720">
        <v>66</v>
      </c>
      <c r="U720">
        <v>1</v>
      </c>
      <c r="V720">
        <v>5</v>
      </c>
    </row>
    <row r="721" spans="1:22">
      <c r="A721" s="142"/>
      <c r="F721" s="142"/>
      <c r="O721" s="189">
        <v>40976</v>
      </c>
      <c r="P721" t="s">
        <v>1501</v>
      </c>
      <c r="Q721">
        <v>24</v>
      </c>
      <c r="R721">
        <v>2012</v>
      </c>
      <c r="S721" s="198" t="s">
        <v>2861</v>
      </c>
      <c r="T721">
        <v>72</v>
      </c>
      <c r="U721">
        <v>2</v>
      </c>
      <c r="V721">
        <v>2</v>
      </c>
    </row>
    <row r="722" spans="1:22">
      <c r="A722" s="142"/>
      <c r="F722" s="142"/>
      <c r="O722" s="189">
        <v>40976</v>
      </c>
      <c r="P722" t="s">
        <v>1501</v>
      </c>
      <c r="Q722">
        <v>24</v>
      </c>
      <c r="R722">
        <v>2012</v>
      </c>
      <c r="S722" s="198" t="s">
        <v>2862</v>
      </c>
      <c r="T722">
        <v>71</v>
      </c>
      <c r="U722">
        <v>2</v>
      </c>
      <c r="V722">
        <v>2</v>
      </c>
    </row>
    <row r="723" spans="1:22">
      <c r="A723" s="142"/>
      <c r="F723" s="142"/>
      <c r="O723" s="189">
        <v>40976</v>
      </c>
      <c r="P723" t="s">
        <v>1501</v>
      </c>
      <c r="Q723">
        <v>24</v>
      </c>
      <c r="R723">
        <v>2012</v>
      </c>
      <c r="S723" s="198" t="s">
        <v>2863</v>
      </c>
      <c r="T723">
        <v>63</v>
      </c>
      <c r="U723">
        <v>2</v>
      </c>
      <c r="V723">
        <v>3</v>
      </c>
    </row>
    <row r="724" spans="1:22">
      <c r="A724" s="142"/>
      <c r="F724" s="142"/>
      <c r="O724" s="189">
        <v>40976</v>
      </c>
      <c r="P724" t="s">
        <v>1501</v>
      </c>
      <c r="Q724">
        <v>24</v>
      </c>
      <c r="R724">
        <v>2012</v>
      </c>
      <c r="S724" s="198" t="s">
        <v>2864</v>
      </c>
      <c r="T724">
        <v>67</v>
      </c>
      <c r="U724">
        <v>1</v>
      </c>
      <c r="V724">
        <v>4</v>
      </c>
    </row>
    <row r="725" spans="1:22">
      <c r="A725" s="142"/>
      <c r="F725" s="142"/>
      <c r="O725" s="189">
        <v>40976</v>
      </c>
      <c r="P725" t="s">
        <v>1501</v>
      </c>
      <c r="Q725">
        <v>24</v>
      </c>
      <c r="R725">
        <v>2012</v>
      </c>
      <c r="S725" s="198" t="s">
        <v>2865</v>
      </c>
      <c r="T725">
        <v>66</v>
      </c>
      <c r="U725">
        <v>2</v>
      </c>
      <c r="V725">
        <v>2</v>
      </c>
    </row>
    <row r="726" spans="1:22">
      <c r="A726" s="142"/>
      <c r="F726" s="142"/>
      <c r="O726" s="189">
        <v>40976</v>
      </c>
      <c r="P726" t="s">
        <v>1501</v>
      </c>
      <c r="Q726">
        <v>24</v>
      </c>
      <c r="R726">
        <v>2012</v>
      </c>
      <c r="S726" s="198" t="s">
        <v>2866</v>
      </c>
      <c r="T726">
        <v>67</v>
      </c>
      <c r="U726">
        <v>2</v>
      </c>
      <c r="V726">
        <v>2</v>
      </c>
    </row>
    <row r="727" spans="1:22">
      <c r="A727" s="142"/>
      <c r="F727" s="142"/>
      <c r="O727" s="189">
        <v>40976</v>
      </c>
      <c r="P727" t="s">
        <v>1501</v>
      </c>
      <c r="Q727">
        <v>24</v>
      </c>
      <c r="R727">
        <v>2012</v>
      </c>
      <c r="S727" s="198" t="s">
        <v>2867</v>
      </c>
      <c r="T727">
        <v>73</v>
      </c>
      <c r="U727">
        <v>2</v>
      </c>
      <c r="V727">
        <v>3</v>
      </c>
    </row>
    <row r="728" spans="1:22">
      <c r="A728" s="142"/>
      <c r="F728" s="142"/>
      <c r="O728" s="189">
        <v>40976</v>
      </c>
      <c r="P728" t="s">
        <v>1501</v>
      </c>
      <c r="Q728">
        <v>24</v>
      </c>
      <c r="R728">
        <v>2012</v>
      </c>
      <c r="S728" s="198" t="s">
        <v>2868</v>
      </c>
      <c r="T728">
        <v>65</v>
      </c>
      <c r="U728">
        <v>2</v>
      </c>
      <c r="V728">
        <v>3</v>
      </c>
    </row>
    <row r="729" spans="1:22">
      <c r="A729" s="142"/>
      <c r="F729" s="142"/>
      <c r="O729" s="189">
        <v>40976</v>
      </c>
      <c r="P729" t="s">
        <v>1432</v>
      </c>
      <c r="Q729">
        <v>24</v>
      </c>
      <c r="R729">
        <v>2012</v>
      </c>
      <c r="S729" s="198" t="s">
        <v>2869</v>
      </c>
      <c r="T729">
        <v>73</v>
      </c>
      <c r="U729">
        <v>2</v>
      </c>
      <c r="V729">
        <v>2</v>
      </c>
    </row>
    <row r="730" spans="1:22">
      <c r="A730" s="142"/>
      <c r="F730" s="142"/>
      <c r="O730" s="189">
        <v>40976</v>
      </c>
      <c r="P730" t="s">
        <v>1432</v>
      </c>
      <c r="Q730">
        <v>24</v>
      </c>
      <c r="R730">
        <v>2012</v>
      </c>
      <c r="S730" s="198" t="s">
        <v>2870</v>
      </c>
      <c r="T730">
        <v>64</v>
      </c>
      <c r="U730">
        <v>1</v>
      </c>
      <c r="V730">
        <v>4</v>
      </c>
    </row>
    <row r="731" spans="1:22">
      <c r="A731" s="142"/>
      <c r="F731" s="142"/>
      <c r="O731" s="189">
        <v>40976</v>
      </c>
      <c r="P731" t="s">
        <v>1432</v>
      </c>
      <c r="Q731">
        <v>24</v>
      </c>
      <c r="R731">
        <v>2012</v>
      </c>
      <c r="S731" s="198" t="s">
        <v>2871</v>
      </c>
      <c r="T731">
        <v>68</v>
      </c>
      <c r="U731">
        <v>2</v>
      </c>
      <c r="V731">
        <v>3</v>
      </c>
    </row>
    <row r="732" spans="1:22">
      <c r="A732" s="142"/>
      <c r="F732" s="142"/>
      <c r="O732" s="189">
        <v>40976</v>
      </c>
      <c r="P732" t="s">
        <v>1432</v>
      </c>
      <c r="Q732">
        <v>24</v>
      </c>
      <c r="R732">
        <v>2012</v>
      </c>
      <c r="S732" s="198" t="s">
        <v>2872</v>
      </c>
      <c r="T732">
        <v>67</v>
      </c>
      <c r="U732">
        <v>2</v>
      </c>
      <c r="V732">
        <v>3</v>
      </c>
    </row>
    <row r="733" spans="1:22">
      <c r="A733" s="142"/>
      <c r="F733" s="142"/>
      <c r="O733" s="189">
        <v>40976</v>
      </c>
      <c r="P733" t="s">
        <v>1432</v>
      </c>
      <c r="Q733">
        <v>24</v>
      </c>
      <c r="R733">
        <v>2012</v>
      </c>
      <c r="S733" s="198" t="s">
        <v>2873</v>
      </c>
      <c r="T733">
        <v>71</v>
      </c>
      <c r="U733">
        <v>2</v>
      </c>
      <c r="V733">
        <v>2</v>
      </c>
    </row>
    <row r="734" spans="1:22">
      <c r="A734" s="142"/>
      <c r="F734" s="142"/>
      <c r="O734" s="189">
        <v>40976</v>
      </c>
      <c r="P734" t="s">
        <v>1432</v>
      </c>
      <c r="Q734">
        <v>24</v>
      </c>
      <c r="R734">
        <v>2012</v>
      </c>
      <c r="S734" s="198" t="s">
        <v>2874</v>
      </c>
      <c r="T734">
        <v>68</v>
      </c>
      <c r="U734">
        <v>1</v>
      </c>
      <c r="V734">
        <v>5</v>
      </c>
    </row>
    <row r="735" spans="1:22">
      <c r="A735" s="142"/>
      <c r="F735" s="142"/>
      <c r="O735" s="189">
        <v>40976</v>
      </c>
      <c r="P735" t="s">
        <v>1432</v>
      </c>
      <c r="Q735">
        <v>24</v>
      </c>
      <c r="R735">
        <v>2012</v>
      </c>
      <c r="S735" s="198" t="s">
        <v>2875</v>
      </c>
      <c r="T735">
        <v>61</v>
      </c>
      <c r="U735">
        <v>0</v>
      </c>
      <c r="V735">
        <v>0</v>
      </c>
    </row>
    <row r="736" spans="1:22">
      <c r="A736" s="142"/>
      <c r="F736" s="142"/>
      <c r="O736" s="189">
        <v>40976</v>
      </c>
      <c r="P736" t="s">
        <v>1432</v>
      </c>
      <c r="Q736">
        <v>24</v>
      </c>
      <c r="R736">
        <v>2012</v>
      </c>
      <c r="S736" s="198" t="s">
        <v>2876</v>
      </c>
      <c r="T736">
        <v>68</v>
      </c>
      <c r="U736">
        <v>2</v>
      </c>
      <c r="V736">
        <v>2</v>
      </c>
    </row>
    <row r="737" spans="1:22">
      <c r="A737" s="142"/>
      <c r="F737" s="142"/>
      <c r="O737" s="189">
        <v>40976</v>
      </c>
      <c r="P737" t="s">
        <v>1432</v>
      </c>
      <c r="Q737">
        <v>24</v>
      </c>
      <c r="R737">
        <v>2012</v>
      </c>
      <c r="S737" s="198" t="s">
        <v>2877</v>
      </c>
      <c r="T737">
        <v>65</v>
      </c>
      <c r="U737">
        <v>2</v>
      </c>
      <c r="V737">
        <v>2</v>
      </c>
    </row>
    <row r="738" spans="1:22">
      <c r="A738" s="142"/>
      <c r="F738" s="142"/>
      <c r="O738" s="189">
        <v>40976</v>
      </c>
      <c r="P738" t="s">
        <v>1432</v>
      </c>
      <c r="Q738">
        <v>24</v>
      </c>
      <c r="R738">
        <v>2012</v>
      </c>
      <c r="S738" s="198" t="s">
        <v>2878</v>
      </c>
      <c r="T738">
        <v>67</v>
      </c>
      <c r="U738">
        <v>0</v>
      </c>
      <c r="V738">
        <v>0</v>
      </c>
    </row>
    <row r="739" spans="1:22">
      <c r="A739" s="142"/>
      <c r="F739" s="142"/>
      <c r="O739" s="189">
        <v>40976</v>
      </c>
      <c r="P739" t="s">
        <v>1432</v>
      </c>
      <c r="Q739">
        <v>24</v>
      </c>
      <c r="R739">
        <v>2012</v>
      </c>
      <c r="S739" s="198" t="s">
        <v>2879</v>
      </c>
      <c r="T739">
        <v>64</v>
      </c>
      <c r="U739">
        <v>2</v>
      </c>
      <c r="V739">
        <v>3</v>
      </c>
    </row>
    <row r="740" spans="1:22">
      <c r="A740" s="142"/>
      <c r="F740" s="142"/>
      <c r="O740" s="189">
        <v>40976</v>
      </c>
      <c r="P740" t="s">
        <v>1432</v>
      </c>
      <c r="Q740">
        <v>24</v>
      </c>
      <c r="R740">
        <v>2012</v>
      </c>
      <c r="S740" s="198" t="s">
        <v>2880</v>
      </c>
      <c r="T740">
        <v>66</v>
      </c>
      <c r="U740">
        <v>1</v>
      </c>
      <c r="V740">
        <v>4</v>
      </c>
    </row>
    <row r="741" spans="1:22">
      <c r="A741" s="142"/>
      <c r="F741" s="142"/>
      <c r="O741" s="189">
        <v>40976</v>
      </c>
      <c r="P741" t="s">
        <v>1432</v>
      </c>
      <c r="Q741">
        <v>24</v>
      </c>
      <c r="R741">
        <v>2012</v>
      </c>
      <c r="S741" s="198" t="s">
        <v>2881</v>
      </c>
      <c r="T741">
        <v>64</v>
      </c>
      <c r="U741">
        <v>2</v>
      </c>
      <c r="V741">
        <v>2</v>
      </c>
    </row>
    <row r="742" spans="1:22">
      <c r="A742" s="142"/>
      <c r="F742" s="142"/>
      <c r="O742" s="189">
        <v>40976</v>
      </c>
      <c r="P742" t="s">
        <v>1432</v>
      </c>
      <c r="Q742">
        <v>24</v>
      </c>
      <c r="R742">
        <v>2012</v>
      </c>
      <c r="S742" s="198" t="s">
        <v>2882</v>
      </c>
      <c r="T742">
        <v>65</v>
      </c>
      <c r="U742">
        <v>1</v>
      </c>
      <c r="V742">
        <v>6</v>
      </c>
    </row>
    <row r="743" spans="1:22">
      <c r="A743" s="142"/>
      <c r="F743" s="142"/>
      <c r="O743" s="189">
        <v>40976</v>
      </c>
      <c r="P743" t="s">
        <v>1432</v>
      </c>
      <c r="Q743">
        <v>24</v>
      </c>
      <c r="R743">
        <v>2012</v>
      </c>
      <c r="S743" s="198" t="s">
        <v>2883</v>
      </c>
      <c r="T743">
        <v>73</v>
      </c>
      <c r="U743">
        <v>2</v>
      </c>
      <c r="V743">
        <v>2</v>
      </c>
    </row>
    <row r="744" spans="1:22">
      <c r="A744" s="142"/>
      <c r="F744" s="142"/>
      <c r="O744" s="189">
        <v>40976</v>
      </c>
      <c r="P744" t="s">
        <v>1432</v>
      </c>
      <c r="Q744">
        <v>24</v>
      </c>
      <c r="R744">
        <v>2012</v>
      </c>
      <c r="S744" s="198" t="s">
        <v>2884</v>
      </c>
      <c r="T744">
        <v>68</v>
      </c>
      <c r="U744">
        <v>1</v>
      </c>
      <c r="V744">
        <v>4</v>
      </c>
    </row>
    <row r="745" spans="1:22">
      <c r="A745" s="142"/>
      <c r="F745" s="142"/>
      <c r="O745" s="189">
        <v>40976</v>
      </c>
      <c r="P745" t="s">
        <v>1432</v>
      </c>
      <c r="Q745">
        <v>24</v>
      </c>
      <c r="R745">
        <v>2012</v>
      </c>
      <c r="S745" s="198" t="s">
        <v>2885</v>
      </c>
      <c r="T745">
        <v>70</v>
      </c>
      <c r="U745">
        <v>2</v>
      </c>
      <c r="V745">
        <v>3</v>
      </c>
    </row>
    <row r="746" spans="1:22">
      <c r="A746" s="142"/>
      <c r="F746" s="142"/>
      <c r="O746" s="189">
        <v>40976</v>
      </c>
      <c r="P746" t="s">
        <v>1432</v>
      </c>
      <c r="Q746">
        <v>24</v>
      </c>
      <c r="R746">
        <v>2012</v>
      </c>
      <c r="S746" s="198" t="s">
        <v>2886</v>
      </c>
      <c r="T746">
        <v>68</v>
      </c>
      <c r="U746">
        <v>2</v>
      </c>
      <c r="V746">
        <v>2</v>
      </c>
    </row>
    <row r="747" spans="1:22">
      <c r="A747" s="142"/>
      <c r="F747" s="142"/>
      <c r="O747" s="189">
        <v>40976</v>
      </c>
      <c r="P747" t="s">
        <v>1432</v>
      </c>
      <c r="Q747">
        <v>24</v>
      </c>
      <c r="R747">
        <v>2012</v>
      </c>
      <c r="S747" s="198" t="s">
        <v>2887</v>
      </c>
      <c r="T747">
        <v>66</v>
      </c>
      <c r="U747">
        <v>0</v>
      </c>
      <c r="V747">
        <v>0</v>
      </c>
    </row>
    <row r="748" spans="1:22">
      <c r="A748" s="142"/>
      <c r="F748" s="142"/>
      <c r="O748" s="189">
        <v>40976</v>
      </c>
      <c r="P748" t="s">
        <v>1432</v>
      </c>
      <c r="Q748">
        <v>24</v>
      </c>
      <c r="R748">
        <v>2012</v>
      </c>
      <c r="S748" s="198" t="s">
        <v>2888</v>
      </c>
      <c r="T748">
        <v>62</v>
      </c>
      <c r="U748">
        <v>2</v>
      </c>
      <c r="V748">
        <v>2</v>
      </c>
    </row>
    <row r="749" spans="1:22">
      <c r="A749" s="142"/>
      <c r="F749" s="142"/>
      <c r="O749" s="189">
        <v>40976</v>
      </c>
      <c r="P749" t="s">
        <v>1432</v>
      </c>
      <c r="Q749">
        <v>24</v>
      </c>
      <c r="R749">
        <v>2012</v>
      </c>
      <c r="S749" s="198" t="s">
        <v>2889</v>
      </c>
      <c r="T749">
        <v>68</v>
      </c>
      <c r="U749">
        <v>1</v>
      </c>
      <c r="V749">
        <v>5</v>
      </c>
    </row>
    <row r="750" spans="1:22">
      <c r="A750" s="142"/>
      <c r="F750" s="142"/>
      <c r="O750" s="189">
        <v>40976</v>
      </c>
      <c r="P750" t="s">
        <v>1432</v>
      </c>
      <c r="Q750">
        <v>24</v>
      </c>
      <c r="R750">
        <v>2012</v>
      </c>
      <c r="S750" s="198" t="s">
        <v>2890</v>
      </c>
      <c r="T750">
        <v>63</v>
      </c>
      <c r="U750">
        <v>2</v>
      </c>
      <c r="V750">
        <v>3</v>
      </c>
    </row>
    <row r="751" spans="1:22">
      <c r="A751" s="142"/>
      <c r="F751" s="142"/>
      <c r="O751" s="189">
        <v>40976</v>
      </c>
      <c r="P751" t="s">
        <v>1432</v>
      </c>
      <c r="Q751">
        <v>24</v>
      </c>
      <c r="R751">
        <v>2012</v>
      </c>
      <c r="S751" s="198" t="s">
        <v>2891</v>
      </c>
      <c r="T751">
        <v>67</v>
      </c>
      <c r="U751">
        <v>1</v>
      </c>
      <c r="V751">
        <v>5</v>
      </c>
    </row>
    <row r="752" spans="1:22">
      <c r="A752" s="142"/>
      <c r="F752" s="142"/>
      <c r="O752" s="189">
        <v>40976</v>
      </c>
      <c r="P752" t="s">
        <v>1432</v>
      </c>
      <c r="Q752">
        <v>24</v>
      </c>
      <c r="R752">
        <v>2012</v>
      </c>
      <c r="S752" s="198" t="s">
        <v>2892</v>
      </c>
      <c r="T752">
        <v>65</v>
      </c>
      <c r="U752">
        <v>0</v>
      </c>
      <c r="V752">
        <v>0</v>
      </c>
    </row>
    <row r="753" spans="1:22">
      <c r="A753" s="142"/>
      <c r="F753" s="142"/>
      <c r="O753" s="189">
        <v>40976</v>
      </c>
      <c r="P753" t="s">
        <v>1432</v>
      </c>
      <c r="Q753">
        <v>24</v>
      </c>
      <c r="R753">
        <v>2012</v>
      </c>
      <c r="S753" s="198" t="s">
        <v>2893</v>
      </c>
      <c r="T753">
        <v>65</v>
      </c>
      <c r="U753">
        <v>2</v>
      </c>
      <c r="V753">
        <v>3</v>
      </c>
    </row>
    <row r="754" spans="1:22">
      <c r="A754" s="142"/>
      <c r="F754" s="142"/>
      <c r="O754" s="189">
        <v>40976</v>
      </c>
      <c r="P754" t="s">
        <v>1432</v>
      </c>
      <c r="Q754">
        <v>24</v>
      </c>
      <c r="R754">
        <v>2012</v>
      </c>
      <c r="S754" s="198" t="s">
        <v>2894</v>
      </c>
      <c r="T754">
        <v>70</v>
      </c>
      <c r="U754">
        <v>2</v>
      </c>
      <c r="V754">
        <v>3</v>
      </c>
    </row>
    <row r="755" spans="1:22">
      <c r="A755" s="142"/>
      <c r="F755" s="142"/>
      <c r="O755" s="189">
        <v>40976</v>
      </c>
      <c r="P755" t="s">
        <v>1432</v>
      </c>
      <c r="Q755">
        <v>24</v>
      </c>
      <c r="R755">
        <v>2012</v>
      </c>
      <c r="S755" s="198" t="s">
        <v>2895</v>
      </c>
      <c r="T755">
        <v>71</v>
      </c>
      <c r="U755">
        <v>2</v>
      </c>
      <c r="V755">
        <v>3</v>
      </c>
    </row>
    <row r="756" spans="1:22">
      <c r="A756" s="142"/>
      <c r="F756" s="142"/>
      <c r="O756" s="189">
        <v>40976</v>
      </c>
      <c r="P756" t="s">
        <v>1432</v>
      </c>
      <c r="Q756">
        <v>24</v>
      </c>
      <c r="R756">
        <v>2012</v>
      </c>
      <c r="S756" s="198" t="s">
        <v>2896</v>
      </c>
      <c r="T756">
        <v>76</v>
      </c>
      <c r="U756">
        <v>2</v>
      </c>
      <c r="V756">
        <v>3</v>
      </c>
    </row>
    <row r="757" spans="1:22">
      <c r="A757" s="142"/>
      <c r="F757" s="142"/>
      <c r="O757" s="189">
        <v>40976</v>
      </c>
      <c r="P757" t="s">
        <v>1432</v>
      </c>
      <c r="Q757">
        <v>24</v>
      </c>
      <c r="R757">
        <v>2012</v>
      </c>
      <c r="S757" s="198" t="s">
        <v>2897</v>
      </c>
      <c r="T757">
        <v>64</v>
      </c>
      <c r="U757">
        <v>2</v>
      </c>
      <c r="V757">
        <v>3</v>
      </c>
    </row>
    <row r="758" spans="1:22">
      <c r="A758" s="142"/>
      <c r="F758" s="142"/>
      <c r="O758" s="189">
        <v>40976</v>
      </c>
      <c r="P758" t="s">
        <v>1432</v>
      </c>
      <c r="Q758">
        <v>24</v>
      </c>
      <c r="R758">
        <v>2012</v>
      </c>
      <c r="S758" s="198" t="s">
        <v>2898</v>
      </c>
      <c r="T758">
        <v>70</v>
      </c>
      <c r="U758">
        <v>2</v>
      </c>
      <c r="V758">
        <v>3</v>
      </c>
    </row>
    <row r="759" spans="1:22">
      <c r="A759" s="142"/>
      <c r="F759" s="142"/>
      <c r="O759" s="189">
        <v>40976</v>
      </c>
      <c r="P759" t="s">
        <v>944</v>
      </c>
      <c r="Q759">
        <v>24</v>
      </c>
      <c r="R759">
        <v>2012</v>
      </c>
      <c r="S759" s="198" t="s">
        <v>2899</v>
      </c>
      <c r="T759">
        <v>66</v>
      </c>
      <c r="U759">
        <v>2</v>
      </c>
      <c r="V759">
        <v>2</v>
      </c>
    </row>
    <row r="760" spans="1:22">
      <c r="A760" s="142"/>
      <c r="F760" s="142"/>
      <c r="O760" s="189">
        <v>40976</v>
      </c>
      <c r="P760" t="s">
        <v>944</v>
      </c>
      <c r="Q760">
        <v>24</v>
      </c>
      <c r="R760">
        <v>2012</v>
      </c>
      <c r="S760" s="198" t="s">
        <v>2900</v>
      </c>
      <c r="T760">
        <v>62</v>
      </c>
      <c r="U760">
        <v>2</v>
      </c>
      <c r="V760">
        <v>3</v>
      </c>
    </row>
    <row r="761" spans="1:22">
      <c r="A761" s="142"/>
      <c r="F761" s="142"/>
      <c r="O761" s="189">
        <v>40976</v>
      </c>
      <c r="P761" t="s">
        <v>944</v>
      </c>
      <c r="Q761">
        <v>24</v>
      </c>
      <c r="R761">
        <v>2012</v>
      </c>
      <c r="S761" s="198" t="s">
        <v>2901</v>
      </c>
      <c r="T761">
        <v>72</v>
      </c>
      <c r="U761">
        <v>2</v>
      </c>
      <c r="V761">
        <v>3</v>
      </c>
    </row>
    <row r="762" spans="1:22">
      <c r="A762" s="142"/>
      <c r="F762" s="142"/>
      <c r="O762" s="189">
        <v>40976</v>
      </c>
      <c r="P762" t="s">
        <v>944</v>
      </c>
      <c r="Q762">
        <v>24</v>
      </c>
      <c r="R762">
        <v>2012</v>
      </c>
      <c r="S762" s="198" t="s">
        <v>2902</v>
      </c>
      <c r="T762">
        <v>70</v>
      </c>
      <c r="U762">
        <v>2</v>
      </c>
      <c r="V762">
        <v>3</v>
      </c>
    </row>
    <row r="763" spans="1:22">
      <c r="A763" s="142"/>
      <c r="F763" s="142"/>
      <c r="O763" s="189">
        <v>40976</v>
      </c>
      <c r="P763" t="s">
        <v>944</v>
      </c>
      <c r="Q763">
        <v>24</v>
      </c>
      <c r="R763">
        <v>2012</v>
      </c>
      <c r="S763" s="198" t="s">
        <v>2903</v>
      </c>
      <c r="T763">
        <v>62</v>
      </c>
      <c r="U763">
        <v>2</v>
      </c>
      <c r="V763">
        <v>2</v>
      </c>
    </row>
    <row r="764" spans="1:22">
      <c r="A764" s="142"/>
      <c r="F764" s="142"/>
      <c r="O764" s="189">
        <v>40976</v>
      </c>
      <c r="P764" t="s">
        <v>944</v>
      </c>
      <c r="Q764">
        <v>24</v>
      </c>
      <c r="R764">
        <v>2012</v>
      </c>
      <c r="S764" s="198" t="s">
        <v>2904</v>
      </c>
      <c r="T764">
        <v>68</v>
      </c>
      <c r="U764">
        <v>1</v>
      </c>
      <c r="V764">
        <v>4</v>
      </c>
    </row>
    <row r="765" spans="1:22">
      <c r="A765" s="142"/>
      <c r="F765" s="142"/>
      <c r="O765" s="189">
        <v>40976</v>
      </c>
      <c r="P765" t="s">
        <v>944</v>
      </c>
      <c r="Q765">
        <v>24</v>
      </c>
      <c r="R765">
        <v>2012</v>
      </c>
      <c r="S765" s="198" t="s">
        <v>2905</v>
      </c>
      <c r="T765">
        <v>69</v>
      </c>
      <c r="U765">
        <v>2</v>
      </c>
      <c r="V765">
        <v>3</v>
      </c>
    </row>
    <row r="766" spans="1:22">
      <c r="A766" s="142"/>
      <c r="F766" s="142"/>
      <c r="O766" s="189">
        <v>40976</v>
      </c>
      <c r="P766" t="s">
        <v>944</v>
      </c>
      <c r="Q766">
        <v>24</v>
      </c>
      <c r="R766">
        <v>2012</v>
      </c>
      <c r="S766" s="198" t="s">
        <v>2906</v>
      </c>
      <c r="T766">
        <v>68</v>
      </c>
      <c r="U766">
        <v>2</v>
      </c>
      <c r="V766">
        <v>2</v>
      </c>
    </row>
    <row r="767" spans="1:22">
      <c r="A767" s="142"/>
      <c r="F767" s="142"/>
      <c r="O767" s="189">
        <v>40976</v>
      </c>
      <c r="P767" t="s">
        <v>944</v>
      </c>
      <c r="Q767">
        <v>24</v>
      </c>
      <c r="R767">
        <v>2012</v>
      </c>
      <c r="S767" s="198" t="s">
        <v>2907</v>
      </c>
      <c r="T767">
        <v>70</v>
      </c>
      <c r="U767">
        <v>2</v>
      </c>
      <c r="V767">
        <v>2</v>
      </c>
    </row>
    <row r="768" spans="1:22">
      <c r="A768" s="142"/>
      <c r="F768" s="142"/>
      <c r="O768" s="189">
        <v>40976</v>
      </c>
      <c r="P768" t="s">
        <v>944</v>
      </c>
      <c r="Q768">
        <v>24</v>
      </c>
      <c r="R768">
        <v>2012</v>
      </c>
      <c r="S768" s="198" t="s">
        <v>2908</v>
      </c>
      <c r="T768">
        <v>64</v>
      </c>
      <c r="U768">
        <v>2</v>
      </c>
      <c r="V768">
        <v>3</v>
      </c>
    </row>
    <row r="769" spans="1:22">
      <c r="A769" s="142"/>
      <c r="F769" s="142"/>
      <c r="O769" s="189">
        <v>40976</v>
      </c>
      <c r="P769" t="s">
        <v>944</v>
      </c>
      <c r="Q769">
        <v>24</v>
      </c>
      <c r="R769">
        <v>2012</v>
      </c>
      <c r="S769" s="198" t="s">
        <v>2909</v>
      </c>
      <c r="T769">
        <v>66</v>
      </c>
      <c r="U769">
        <v>2</v>
      </c>
      <c r="V769">
        <v>2</v>
      </c>
    </row>
    <row r="770" spans="1:22">
      <c r="A770" s="142"/>
      <c r="F770" s="142"/>
      <c r="O770" s="189">
        <v>40976</v>
      </c>
      <c r="P770" t="s">
        <v>944</v>
      </c>
      <c r="Q770">
        <v>24</v>
      </c>
      <c r="R770">
        <v>2012</v>
      </c>
      <c r="S770" s="198" t="s">
        <v>2910</v>
      </c>
      <c r="T770">
        <v>67</v>
      </c>
      <c r="U770">
        <v>2</v>
      </c>
      <c r="V770">
        <v>2</v>
      </c>
    </row>
    <row r="771" spans="1:22">
      <c r="A771" s="142"/>
      <c r="F771" s="142"/>
      <c r="O771" s="189">
        <v>40976</v>
      </c>
      <c r="P771" t="s">
        <v>944</v>
      </c>
      <c r="Q771">
        <v>24</v>
      </c>
      <c r="R771">
        <v>2012</v>
      </c>
      <c r="S771" s="198" t="s">
        <v>2911</v>
      </c>
      <c r="T771">
        <v>68</v>
      </c>
      <c r="U771">
        <v>2</v>
      </c>
      <c r="V771">
        <v>2</v>
      </c>
    </row>
    <row r="772" spans="1:22">
      <c r="A772" s="142"/>
      <c r="F772" s="142"/>
      <c r="O772" s="189">
        <v>40976</v>
      </c>
      <c r="P772" t="s">
        <v>944</v>
      </c>
      <c r="Q772">
        <v>24</v>
      </c>
      <c r="R772">
        <v>2012</v>
      </c>
      <c r="S772" s="198" t="s">
        <v>2912</v>
      </c>
      <c r="T772">
        <v>68</v>
      </c>
      <c r="U772">
        <v>2</v>
      </c>
      <c r="V772">
        <v>2</v>
      </c>
    </row>
    <row r="773" spans="1:22">
      <c r="A773" s="142"/>
      <c r="F773" s="142"/>
      <c r="O773" s="189">
        <v>40976</v>
      </c>
      <c r="P773" t="s">
        <v>944</v>
      </c>
      <c r="Q773">
        <v>24</v>
      </c>
      <c r="R773">
        <v>2012</v>
      </c>
      <c r="S773" s="198" t="s">
        <v>2913</v>
      </c>
      <c r="T773">
        <v>69</v>
      </c>
      <c r="U773">
        <v>2</v>
      </c>
      <c r="V773">
        <v>3</v>
      </c>
    </row>
    <row r="774" spans="1:22">
      <c r="A774" s="142"/>
      <c r="F774" s="142"/>
      <c r="O774" s="189">
        <v>40976</v>
      </c>
      <c r="P774" t="s">
        <v>944</v>
      </c>
      <c r="Q774">
        <v>24</v>
      </c>
      <c r="R774">
        <v>2012</v>
      </c>
      <c r="S774" s="198" t="s">
        <v>2914</v>
      </c>
      <c r="T774">
        <v>66</v>
      </c>
      <c r="U774">
        <v>2</v>
      </c>
      <c r="V774">
        <v>2</v>
      </c>
    </row>
    <row r="775" spans="1:22">
      <c r="A775" s="142"/>
      <c r="F775" s="142"/>
      <c r="O775" s="189">
        <v>40976</v>
      </c>
      <c r="P775" t="s">
        <v>944</v>
      </c>
      <c r="Q775">
        <v>24</v>
      </c>
      <c r="R775">
        <v>2012</v>
      </c>
      <c r="S775" s="198" t="s">
        <v>2915</v>
      </c>
      <c r="T775">
        <v>64</v>
      </c>
      <c r="U775">
        <v>2</v>
      </c>
      <c r="V775">
        <v>3</v>
      </c>
    </row>
    <row r="776" spans="1:22">
      <c r="A776" s="142"/>
      <c r="F776" s="142"/>
      <c r="O776" s="189">
        <v>40976</v>
      </c>
      <c r="P776" t="s">
        <v>944</v>
      </c>
      <c r="Q776">
        <v>24</v>
      </c>
      <c r="R776">
        <v>2012</v>
      </c>
      <c r="S776" s="198" t="s">
        <v>2916</v>
      </c>
      <c r="T776">
        <v>68</v>
      </c>
      <c r="U776">
        <v>2</v>
      </c>
      <c r="V776">
        <v>3</v>
      </c>
    </row>
    <row r="777" spans="1:22">
      <c r="A777" s="142"/>
      <c r="F777" s="142"/>
      <c r="O777" s="189">
        <v>40976</v>
      </c>
      <c r="P777" t="s">
        <v>944</v>
      </c>
      <c r="Q777">
        <v>24</v>
      </c>
      <c r="R777">
        <v>2012</v>
      </c>
      <c r="S777" s="198" t="s">
        <v>2917</v>
      </c>
      <c r="T777">
        <v>65</v>
      </c>
      <c r="U777">
        <v>2</v>
      </c>
      <c r="V777">
        <v>2</v>
      </c>
    </row>
    <row r="778" spans="1:22">
      <c r="A778" s="142"/>
      <c r="F778" s="142"/>
      <c r="O778" s="189">
        <v>40976</v>
      </c>
      <c r="P778" t="s">
        <v>944</v>
      </c>
      <c r="Q778">
        <v>24</v>
      </c>
      <c r="R778">
        <v>2012</v>
      </c>
      <c r="S778" s="198" t="s">
        <v>2918</v>
      </c>
      <c r="T778">
        <v>64</v>
      </c>
      <c r="U778">
        <v>2</v>
      </c>
      <c r="V778">
        <v>2</v>
      </c>
    </row>
    <row r="779" spans="1:22">
      <c r="A779" s="142"/>
      <c r="F779" s="142"/>
      <c r="O779" s="189">
        <v>40976</v>
      </c>
      <c r="P779" t="s">
        <v>944</v>
      </c>
      <c r="Q779">
        <v>24</v>
      </c>
      <c r="R779">
        <v>2012</v>
      </c>
      <c r="S779" s="198" t="s">
        <v>2919</v>
      </c>
      <c r="T779">
        <v>67</v>
      </c>
      <c r="U779">
        <v>2</v>
      </c>
      <c r="V779">
        <v>2</v>
      </c>
    </row>
    <row r="780" spans="1:22">
      <c r="A780" s="142"/>
      <c r="F780" s="142"/>
      <c r="O780" s="189">
        <v>40976</v>
      </c>
      <c r="P780" t="s">
        <v>944</v>
      </c>
      <c r="Q780">
        <v>24</v>
      </c>
      <c r="R780">
        <v>2012</v>
      </c>
      <c r="S780" s="198" t="s">
        <v>2920</v>
      </c>
      <c r="T780">
        <v>65</v>
      </c>
      <c r="U780">
        <v>2</v>
      </c>
      <c r="V780">
        <v>2</v>
      </c>
    </row>
    <row r="781" spans="1:22">
      <c r="A781" s="142"/>
      <c r="F781" s="142"/>
      <c r="O781" s="189">
        <v>40976</v>
      </c>
      <c r="P781" t="s">
        <v>944</v>
      </c>
      <c r="Q781">
        <v>24</v>
      </c>
      <c r="R781">
        <v>2012</v>
      </c>
      <c r="S781" s="198" t="s">
        <v>2921</v>
      </c>
      <c r="T781">
        <v>70</v>
      </c>
      <c r="U781">
        <v>2</v>
      </c>
      <c r="V781">
        <v>3</v>
      </c>
    </row>
    <row r="782" spans="1:22">
      <c r="A782" s="142"/>
      <c r="F782" s="142"/>
      <c r="O782" s="189">
        <v>40976</v>
      </c>
      <c r="P782" t="s">
        <v>856</v>
      </c>
      <c r="Q782">
        <v>24</v>
      </c>
      <c r="R782">
        <v>2012</v>
      </c>
      <c r="S782" s="198" t="s">
        <v>2922</v>
      </c>
      <c r="T782">
        <v>62</v>
      </c>
      <c r="U782">
        <v>2</v>
      </c>
      <c r="V782">
        <v>3</v>
      </c>
    </row>
    <row r="783" spans="1:22">
      <c r="A783" s="142"/>
      <c r="F783" s="142"/>
      <c r="O783" s="189">
        <v>40976</v>
      </c>
      <c r="P783" t="s">
        <v>856</v>
      </c>
      <c r="Q783">
        <v>24</v>
      </c>
      <c r="R783">
        <v>2012</v>
      </c>
      <c r="S783" s="198" t="s">
        <v>2923</v>
      </c>
      <c r="T783">
        <v>69</v>
      </c>
      <c r="U783">
        <v>2</v>
      </c>
      <c r="V783">
        <v>2</v>
      </c>
    </row>
    <row r="784" spans="1:22">
      <c r="A784" s="142"/>
      <c r="F784" s="142"/>
      <c r="O784" s="189">
        <v>40976</v>
      </c>
      <c r="P784" t="s">
        <v>856</v>
      </c>
      <c r="Q784">
        <v>24</v>
      </c>
      <c r="R784">
        <v>2012</v>
      </c>
      <c r="S784" s="198" t="s">
        <v>2924</v>
      </c>
      <c r="T784">
        <v>71</v>
      </c>
      <c r="U784">
        <v>2</v>
      </c>
      <c r="V784">
        <v>3</v>
      </c>
    </row>
    <row r="785" spans="1:22">
      <c r="A785" s="142"/>
      <c r="F785" s="142"/>
      <c r="O785" s="189">
        <v>40976</v>
      </c>
      <c r="P785" t="s">
        <v>856</v>
      </c>
      <c r="Q785">
        <v>24</v>
      </c>
      <c r="R785">
        <v>2012</v>
      </c>
      <c r="S785" s="198" t="s">
        <v>2925</v>
      </c>
      <c r="T785">
        <v>69</v>
      </c>
      <c r="U785">
        <v>2</v>
      </c>
      <c r="V785">
        <v>3</v>
      </c>
    </row>
    <row r="786" spans="1:22">
      <c r="A786" s="142"/>
      <c r="F786" s="142"/>
      <c r="O786" s="189">
        <v>40976</v>
      </c>
      <c r="P786" t="s">
        <v>856</v>
      </c>
      <c r="Q786">
        <v>24</v>
      </c>
      <c r="R786">
        <v>2012</v>
      </c>
      <c r="S786" s="198" t="s">
        <v>2926</v>
      </c>
      <c r="T786">
        <v>67</v>
      </c>
      <c r="U786">
        <v>2</v>
      </c>
      <c r="V786">
        <v>2</v>
      </c>
    </row>
    <row r="787" spans="1:22">
      <c r="A787" s="142"/>
      <c r="F787" s="142"/>
      <c r="O787" s="189">
        <v>40976</v>
      </c>
      <c r="P787" t="s">
        <v>856</v>
      </c>
      <c r="Q787">
        <v>24</v>
      </c>
      <c r="R787">
        <v>2012</v>
      </c>
      <c r="S787" s="198" t="s">
        <v>2927</v>
      </c>
      <c r="T787">
        <v>64</v>
      </c>
      <c r="U787">
        <v>1</v>
      </c>
      <c r="V787">
        <v>3</v>
      </c>
    </row>
    <row r="788" spans="1:22">
      <c r="A788" s="142"/>
      <c r="F788" s="142"/>
      <c r="O788" s="189">
        <v>40976</v>
      </c>
      <c r="P788" t="s">
        <v>856</v>
      </c>
      <c r="Q788">
        <v>24</v>
      </c>
      <c r="R788">
        <v>2012</v>
      </c>
      <c r="S788" s="198" t="s">
        <v>2928</v>
      </c>
      <c r="T788">
        <v>65</v>
      </c>
      <c r="U788">
        <v>2</v>
      </c>
      <c r="V788">
        <v>3</v>
      </c>
    </row>
    <row r="789" spans="1:22">
      <c r="A789" s="142"/>
      <c r="F789" s="142"/>
      <c r="O789" s="189">
        <v>40976</v>
      </c>
      <c r="P789" t="s">
        <v>856</v>
      </c>
      <c r="Q789">
        <v>24</v>
      </c>
      <c r="R789">
        <v>2012</v>
      </c>
      <c r="S789" s="198" t="s">
        <v>2929</v>
      </c>
      <c r="T789">
        <v>67</v>
      </c>
      <c r="U789">
        <v>2</v>
      </c>
      <c r="V789">
        <v>2</v>
      </c>
    </row>
    <row r="790" spans="1:22">
      <c r="A790" s="142"/>
      <c r="F790" s="142"/>
      <c r="O790" s="189">
        <v>40976</v>
      </c>
      <c r="P790" t="s">
        <v>856</v>
      </c>
      <c r="Q790">
        <v>24</v>
      </c>
      <c r="R790">
        <v>2012</v>
      </c>
      <c r="S790" s="198" t="s">
        <v>2930</v>
      </c>
      <c r="T790">
        <v>69</v>
      </c>
      <c r="U790">
        <v>2</v>
      </c>
      <c r="V790">
        <v>3</v>
      </c>
    </row>
    <row r="791" spans="1:22">
      <c r="A791" s="142"/>
      <c r="F791" s="142"/>
      <c r="O791" s="189">
        <v>40976</v>
      </c>
      <c r="P791" t="s">
        <v>856</v>
      </c>
      <c r="Q791">
        <v>24</v>
      </c>
      <c r="R791">
        <v>2012</v>
      </c>
      <c r="S791" s="198" t="s">
        <v>2931</v>
      </c>
      <c r="T791">
        <v>70</v>
      </c>
      <c r="U791">
        <v>2</v>
      </c>
      <c r="V791">
        <v>2</v>
      </c>
    </row>
    <row r="792" spans="1:22">
      <c r="A792" s="142"/>
      <c r="F792" s="142"/>
      <c r="O792" s="189">
        <v>40976</v>
      </c>
      <c r="P792" t="s">
        <v>856</v>
      </c>
      <c r="Q792">
        <v>24</v>
      </c>
      <c r="R792">
        <v>2012</v>
      </c>
      <c r="S792" s="198" t="s">
        <v>2932</v>
      </c>
      <c r="T792">
        <v>66</v>
      </c>
      <c r="U792">
        <v>2</v>
      </c>
      <c r="V792">
        <v>3</v>
      </c>
    </row>
    <row r="793" spans="1:22">
      <c r="A793" s="142"/>
      <c r="F793" s="142"/>
      <c r="O793" s="189">
        <v>40976</v>
      </c>
      <c r="P793" t="s">
        <v>856</v>
      </c>
      <c r="Q793">
        <v>24</v>
      </c>
      <c r="R793">
        <v>2012</v>
      </c>
      <c r="S793" s="198" t="s">
        <v>2933</v>
      </c>
      <c r="T793">
        <v>92</v>
      </c>
      <c r="U793">
        <v>2</v>
      </c>
      <c r="V793">
        <v>6</v>
      </c>
    </row>
    <row r="794" spans="1:22">
      <c r="A794" s="142"/>
      <c r="F794" s="142"/>
      <c r="O794" s="189">
        <v>40976</v>
      </c>
      <c r="P794" t="s">
        <v>856</v>
      </c>
      <c r="Q794">
        <v>24</v>
      </c>
      <c r="R794">
        <v>2012</v>
      </c>
      <c r="S794" s="198" t="s">
        <v>2934</v>
      </c>
      <c r="T794">
        <v>71</v>
      </c>
      <c r="U794">
        <v>2</v>
      </c>
      <c r="V794">
        <v>3</v>
      </c>
    </row>
    <row r="795" spans="1:22">
      <c r="A795" s="142"/>
      <c r="F795" s="142"/>
      <c r="O795" s="189">
        <v>40976</v>
      </c>
      <c r="P795" t="s">
        <v>856</v>
      </c>
      <c r="Q795">
        <v>24</v>
      </c>
      <c r="R795">
        <v>2012</v>
      </c>
      <c r="S795" s="198" t="s">
        <v>2935</v>
      </c>
      <c r="T795">
        <v>66</v>
      </c>
      <c r="U795">
        <v>1</v>
      </c>
      <c r="V795">
        <v>5</v>
      </c>
    </row>
    <row r="796" spans="1:22">
      <c r="A796" s="142"/>
      <c r="F796" s="142"/>
      <c r="O796" s="189">
        <v>40976</v>
      </c>
      <c r="P796" t="s">
        <v>856</v>
      </c>
      <c r="Q796">
        <v>24</v>
      </c>
      <c r="R796">
        <v>2012</v>
      </c>
      <c r="S796" s="198" t="s">
        <v>2936</v>
      </c>
      <c r="T796">
        <v>64</v>
      </c>
      <c r="U796">
        <v>1</v>
      </c>
      <c r="V796">
        <v>4</v>
      </c>
    </row>
    <row r="797" spans="1:22">
      <c r="A797" s="142"/>
      <c r="F797" s="142"/>
      <c r="O797" s="189">
        <v>40976</v>
      </c>
      <c r="P797" t="s">
        <v>856</v>
      </c>
      <c r="Q797">
        <v>24</v>
      </c>
      <c r="R797">
        <v>2012</v>
      </c>
      <c r="S797" s="198" t="s">
        <v>2937</v>
      </c>
      <c r="T797">
        <v>76</v>
      </c>
      <c r="U797">
        <v>2</v>
      </c>
      <c r="V797">
        <v>3</v>
      </c>
    </row>
    <row r="798" spans="1:22">
      <c r="A798" s="142"/>
      <c r="F798" s="142"/>
      <c r="O798" s="189">
        <v>40976</v>
      </c>
      <c r="P798" t="s">
        <v>856</v>
      </c>
      <c r="Q798">
        <v>24</v>
      </c>
      <c r="R798">
        <v>2012</v>
      </c>
      <c r="S798" s="198" t="s">
        <v>2938</v>
      </c>
      <c r="T798">
        <v>70</v>
      </c>
      <c r="U798">
        <v>2</v>
      </c>
      <c r="V798">
        <v>3</v>
      </c>
    </row>
    <row r="799" spans="1:22">
      <c r="A799" s="142"/>
      <c r="F799" s="142"/>
      <c r="O799" s="189">
        <v>40976</v>
      </c>
      <c r="P799" t="s">
        <v>856</v>
      </c>
      <c r="Q799">
        <v>24</v>
      </c>
      <c r="R799">
        <v>2012</v>
      </c>
      <c r="S799" s="198" t="s">
        <v>2939</v>
      </c>
      <c r="T799">
        <v>73</v>
      </c>
      <c r="U799">
        <v>1</v>
      </c>
      <c r="V799">
        <v>5</v>
      </c>
    </row>
    <row r="800" spans="1:22">
      <c r="A800" s="142"/>
      <c r="F800" s="142"/>
      <c r="O800" s="189">
        <v>40976</v>
      </c>
      <c r="P800" t="s">
        <v>856</v>
      </c>
      <c r="Q800">
        <v>24</v>
      </c>
      <c r="R800">
        <v>2012</v>
      </c>
      <c r="S800" s="198" t="s">
        <v>2940</v>
      </c>
      <c r="T800">
        <v>65</v>
      </c>
      <c r="U800">
        <v>2</v>
      </c>
      <c r="V800">
        <v>3</v>
      </c>
    </row>
    <row r="801" spans="1:22">
      <c r="A801" s="142"/>
      <c r="F801" s="142"/>
      <c r="O801" s="189">
        <v>40976</v>
      </c>
      <c r="P801" t="s">
        <v>856</v>
      </c>
      <c r="Q801">
        <v>24</v>
      </c>
      <c r="R801">
        <v>2012</v>
      </c>
      <c r="S801" s="198" t="s">
        <v>2941</v>
      </c>
      <c r="T801">
        <v>69</v>
      </c>
      <c r="U801">
        <v>2</v>
      </c>
      <c r="V801">
        <v>3</v>
      </c>
    </row>
    <row r="802" spans="1:22">
      <c r="A802" s="142"/>
      <c r="F802" s="142"/>
      <c r="O802" s="189">
        <v>40976</v>
      </c>
      <c r="P802" t="s">
        <v>856</v>
      </c>
      <c r="Q802">
        <v>24</v>
      </c>
      <c r="R802">
        <v>2012</v>
      </c>
      <c r="S802" s="198" t="s">
        <v>2942</v>
      </c>
      <c r="T802">
        <v>68</v>
      </c>
      <c r="U802">
        <v>2</v>
      </c>
      <c r="V802">
        <v>3</v>
      </c>
    </row>
    <row r="803" spans="1:22">
      <c r="A803" s="142"/>
      <c r="F803" s="142"/>
      <c r="O803" s="189">
        <v>40976</v>
      </c>
      <c r="P803" t="s">
        <v>856</v>
      </c>
      <c r="Q803">
        <v>24</v>
      </c>
      <c r="R803">
        <v>2012</v>
      </c>
      <c r="S803" s="198" t="s">
        <v>2943</v>
      </c>
      <c r="T803">
        <v>65</v>
      </c>
      <c r="U803">
        <v>2</v>
      </c>
      <c r="V803">
        <v>6</v>
      </c>
    </row>
    <row r="804" spans="1:22">
      <c r="A804" s="142"/>
      <c r="F804" s="142"/>
      <c r="O804" s="189">
        <v>40976</v>
      </c>
      <c r="P804" t="s">
        <v>856</v>
      </c>
      <c r="Q804">
        <v>24</v>
      </c>
      <c r="R804">
        <v>2012</v>
      </c>
      <c r="S804" s="198" t="s">
        <v>2944</v>
      </c>
      <c r="T804">
        <v>66</v>
      </c>
      <c r="U804">
        <v>2</v>
      </c>
      <c r="V804">
        <v>3</v>
      </c>
    </row>
    <row r="805" spans="1:22">
      <c r="A805" s="142"/>
      <c r="F805" s="142"/>
      <c r="O805" s="189">
        <v>40976</v>
      </c>
      <c r="P805" t="s">
        <v>856</v>
      </c>
      <c r="Q805">
        <v>24</v>
      </c>
      <c r="R805">
        <v>2012</v>
      </c>
      <c r="S805" s="198" t="s">
        <v>2945</v>
      </c>
      <c r="T805">
        <v>73</v>
      </c>
      <c r="U805">
        <v>2</v>
      </c>
      <c r="V805">
        <v>3</v>
      </c>
    </row>
    <row r="806" spans="1:22">
      <c r="A806" s="142"/>
      <c r="F806" s="142"/>
      <c r="O806" s="189">
        <v>40976</v>
      </c>
      <c r="P806" t="s">
        <v>856</v>
      </c>
      <c r="Q806">
        <v>24</v>
      </c>
      <c r="R806">
        <v>2012</v>
      </c>
      <c r="S806" s="198" t="s">
        <v>2946</v>
      </c>
      <c r="T806">
        <v>65</v>
      </c>
      <c r="U806">
        <v>2</v>
      </c>
      <c r="V806">
        <v>3</v>
      </c>
    </row>
    <row r="807" spans="1:22">
      <c r="A807" s="142"/>
      <c r="F807" s="142"/>
      <c r="O807" s="189">
        <v>40976</v>
      </c>
      <c r="P807" t="s">
        <v>856</v>
      </c>
      <c r="Q807">
        <v>24</v>
      </c>
      <c r="R807">
        <v>2012</v>
      </c>
      <c r="S807" s="198" t="s">
        <v>2947</v>
      </c>
      <c r="T807">
        <v>68</v>
      </c>
      <c r="U807">
        <v>2</v>
      </c>
      <c r="V807">
        <v>3</v>
      </c>
    </row>
    <row r="808" spans="1:22">
      <c r="A808" s="142"/>
      <c r="F808" s="142"/>
      <c r="O808" s="189">
        <v>40976</v>
      </c>
      <c r="P808" t="s">
        <v>856</v>
      </c>
      <c r="Q808">
        <v>24</v>
      </c>
      <c r="R808">
        <v>2012</v>
      </c>
      <c r="S808" s="198" t="s">
        <v>2948</v>
      </c>
      <c r="T808">
        <v>71</v>
      </c>
      <c r="U808">
        <v>2</v>
      </c>
      <c r="V808">
        <v>3</v>
      </c>
    </row>
    <row r="809" spans="1:22">
      <c r="A809" s="142"/>
      <c r="F809" s="142"/>
      <c r="O809" s="189">
        <v>40976</v>
      </c>
      <c r="P809" t="s">
        <v>856</v>
      </c>
      <c r="Q809">
        <v>24</v>
      </c>
      <c r="R809">
        <v>2012</v>
      </c>
      <c r="S809" s="198" t="s">
        <v>2949</v>
      </c>
      <c r="T809">
        <v>69</v>
      </c>
      <c r="U809">
        <v>2</v>
      </c>
      <c r="V809">
        <v>3</v>
      </c>
    </row>
    <row r="810" spans="1:22">
      <c r="A810" s="142"/>
      <c r="F810" s="142"/>
      <c r="O810" s="189">
        <v>40976</v>
      </c>
      <c r="P810" t="s">
        <v>856</v>
      </c>
      <c r="Q810">
        <v>24</v>
      </c>
      <c r="R810">
        <v>2012</v>
      </c>
      <c r="S810" s="198" t="s">
        <v>2950</v>
      </c>
      <c r="T810">
        <v>67</v>
      </c>
      <c r="U810">
        <v>2</v>
      </c>
      <c r="V810">
        <v>3</v>
      </c>
    </row>
    <row r="811" spans="1:22">
      <c r="A811" s="142"/>
      <c r="F811" s="142"/>
      <c r="O811" s="189">
        <v>40976</v>
      </c>
      <c r="P811" t="s">
        <v>856</v>
      </c>
      <c r="Q811">
        <v>24</v>
      </c>
      <c r="R811">
        <v>2012</v>
      </c>
      <c r="S811" s="198" t="s">
        <v>2951</v>
      </c>
      <c r="T811">
        <v>62</v>
      </c>
      <c r="U811">
        <v>1</v>
      </c>
      <c r="V811">
        <v>5</v>
      </c>
    </row>
    <row r="812" spans="1:22">
      <c r="A812" s="142"/>
      <c r="F812" s="142"/>
      <c r="O812" s="189">
        <v>40976</v>
      </c>
      <c r="P812" t="s">
        <v>856</v>
      </c>
      <c r="Q812">
        <v>24</v>
      </c>
      <c r="R812">
        <v>2012</v>
      </c>
      <c r="S812" s="198" t="s">
        <v>2952</v>
      </c>
      <c r="T812">
        <v>68</v>
      </c>
      <c r="U812">
        <v>2</v>
      </c>
      <c r="V812">
        <v>3</v>
      </c>
    </row>
    <row r="813" spans="1:22">
      <c r="A813" s="142"/>
      <c r="F813" s="142"/>
      <c r="O813" s="189">
        <v>40976</v>
      </c>
      <c r="P813" t="s">
        <v>856</v>
      </c>
      <c r="Q813">
        <v>24</v>
      </c>
      <c r="R813">
        <v>2012</v>
      </c>
      <c r="S813" s="198" t="s">
        <v>2953</v>
      </c>
      <c r="T813">
        <v>62</v>
      </c>
      <c r="U813">
        <v>2</v>
      </c>
      <c r="V813">
        <v>2</v>
      </c>
    </row>
    <row r="814" spans="1:22">
      <c r="A814" s="142"/>
      <c r="F814" s="142"/>
      <c r="O814" s="189">
        <v>40976</v>
      </c>
      <c r="P814" t="s">
        <v>856</v>
      </c>
      <c r="Q814">
        <v>24</v>
      </c>
      <c r="R814">
        <v>2012</v>
      </c>
      <c r="S814" s="198" t="s">
        <v>2954</v>
      </c>
      <c r="T814">
        <v>73</v>
      </c>
      <c r="U814">
        <v>2</v>
      </c>
      <c r="V814">
        <v>3</v>
      </c>
    </row>
    <row r="815" spans="1:22">
      <c r="A815" s="142"/>
      <c r="F815" s="142"/>
      <c r="O815" s="189">
        <v>40976</v>
      </c>
      <c r="P815" t="s">
        <v>856</v>
      </c>
      <c r="Q815">
        <v>24</v>
      </c>
      <c r="R815">
        <v>2012</v>
      </c>
      <c r="S815" s="198" t="s">
        <v>2955</v>
      </c>
      <c r="T815">
        <v>67</v>
      </c>
      <c r="U815">
        <v>2</v>
      </c>
      <c r="V815">
        <v>3</v>
      </c>
    </row>
    <row r="816" spans="1:22">
      <c r="A816" s="142"/>
      <c r="F816" s="142"/>
      <c r="O816" s="189">
        <v>40976</v>
      </c>
      <c r="P816" t="s">
        <v>856</v>
      </c>
      <c r="Q816">
        <v>24</v>
      </c>
      <c r="R816">
        <v>2012</v>
      </c>
      <c r="S816" s="198" t="s">
        <v>2956</v>
      </c>
      <c r="T816">
        <v>66</v>
      </c>
      <c r="U816">
        <v>2</v>
      </c>
      <c r="V816">
        <v>3</v>
      </c>
    </row>
    <row r="817" spans="1:22">
      <c r="A817" s="142"/>
      <c r="F817" s="142"/>
      <c r="O817" s="189">
        <v>40976</v>
      </c>
      <c r="P817" t="s">
        <v>856</v>
      </c>
      <c r="Q817">
        <v>24</v>
      </c>
      <c r="R817">
        <v>2012</v>
      </c>
      <c r="S817" s="198" t="s">
        <v>2957</v>
      </c>
      <c r="T817">
        <v>62</v>
      </c>
      <c r="U817">
        <v>1</v>
      </c>
      <c r="V817">
        <v>4</v>
      </c>
    </row>
    <row r="818" spans="1:22">
      <c r="A818" s="142"/>
      <c r="F818" s="142"/>
      <c r="O818" s="189">
        <v>40976</v>
      </c>
      <c r="P818" t="s">
        <v>856</v>
      </c>
      <c r="Q818">
        <v>24</v>
      </c>
      <c r="R818">
        <v>2012</v>
      </c>
      <c r="S818" s="198" t="s">
        <v>2958</v>
      </c>
      <c r="T818">
        <v>62</v>
      </c>
      <c r="U818">
        <v>2</v>
      </c>
      <c r="V818">
        <v>4</v>
      </c>
    </row>
    <row r="819" spans="1:22">
      <c r="A819" s="142"/>
      <c r="F819" s="142"/>
      <c r="O819" s="189">
        <v>40976</v>
      </c>
      <c r="P819" t="s">
        <v>856</v>
      </c>
      <c r="Q819">
        <v>24</v>
      </c>
      <c r="R819">
        <v>2012</v>
      </c>
      <c r="S819" s="198" t="s">
        <v>2959</v>
      </c>
      <c r="T819">
        <v>68</v>
      </c>
      <c r="U819">
        <v>2</v>
      </c>
      <c r="V819">
        <v>2</v>
      </c>
    </row>
    <row r="820" spans="1:22">
      <c r="A820" s="142"/>
      <c r="F820" s="142"/>
      <c r="O820" s="189">
        <v>40976</v>
      </c>
      <c r="P820" t="s">
        <v>856</v>
      </c>
      <c r="Q820">
        <v>24</v>
      </c>
      <c r="R820">
        <v>2012</v>
      </c>
      <c r="S820" s="198" t="s">
        <v>2960</v>
      </c>
      <c r="T820">
        <v>63</v>
      </c>
      <c r="U820">
        <v>2</v>
      </c>
      <c r="V820">
        <v>3</v>
      </c>
    </row>
    <row r="821" spans="1:22">
      <c r="A821" s="142"/>
      <c r="F821" s="142"/>
      <c r="O821" s="189">
        <v>40976</v>
      </c>
      <c r="P821" t="s">
        <v>856</v>
      </c>
      <c r="Q821">
        <v>24</v>
      </c>
      <c r="R821">
        <v>2012</v>
      </c>
      <c r="S821" s="198" t="s">
        <v>2961</v>
      </c>
      <c r="T821">
        <v>70</v>
      </c>
      <c r="U821">
        <v>2</v>
      </c>
      <c r="V821">
        <v>3</v>
      </c>
    </row>
    <row r="822" spans="1:22">
      <c r="A822" s="142"/>
      <c r="F822" s="142"/>
      <c r="O822" s="189">
        <v>40976</v>
      </c>
      <c r="P822" t="s">
        <v>856</v>
      </c>
      <c r="Q822">
        <v>24</v>
      </c>
      <c r="R822">
        <v>2012</v>
      </c>
      <c r="S822" s="198" t="s">
        <v>2962</v>
      </c>
      <c r="T822">
        <v>67</v>
      </c>
      <c r="U822">
        <v>2</v>
      </c>
      <c r="V822">
        <v>3</v>
      </c>
    </row>
    <row r="823" spans="1:22">
      <c r="A823" s="142"/>
      <c r="F823" s="142"/>
      <c r="O823" s="189">
        <v>40976</v>
      </c>
      <c r="P823" t="s">
        <v>856</v>
      </c>
      <c r="Q823">
        <v>24</v>
      </c>
      <c r="R823">
        <v>2012</v>
      </c>
      <c r="S823" s="198" t="s">
        <v>2963</v>
      </c>
      <c r="T823">
        <v>68</v>
      </c>
      <c r="U823">
        <v>2</v>
      </c>
      <c r="V823">
        <v>3</v>
      </c>
    </row>
    <row r="824" spans="1:22">
      <c r="A824" s="142"/>
      <c r="F824" s="142"/>
      <c r="O824" s="189">
        <v>40976</v>
      </c>
      <c r="P824" t="s">
        <v>856</v>
      </c>
      <c r="Q824">
        <v>24</v>
      </c>
      <c r="R824">
        <v>2012</v>
      </c>
      <c r="S824" s="198" t="s">
        <v>2964</v>
      </c>
      <c r="T824">
        <v>66</v>
      </c>
      <c r="U824">
        <v>2</v>
      </c>
      <c r="V824">
        <v>3</v>
      </c>
    </row>
    <row r="825" spans="1:22">
      <c r="A825" s="142"/>
      <c r="F825" s="142"/>
      <c r="O825" s="189">
        <v>40976</v>
      </c>
      <c r="P825" t="s">
        <v>884</v>
      </c>
      <c r="Q825">
        <v>24</v>
      </c>
      <c r="R825">
        <v>2012</v>
      </c>
      <c r="S825" s="198" t="s">
        <v>2965</v>
      </c>
      <c r="T825">
        <v>65</v>
      </c>
      <c r="U825">
        <v>1</v>
      </c>
      <c r="V825">
        <v>4</v>
      </c>
    </row>
    <row r="826" spans="1:22">
      <c r="A826" s="142"/>
      <c r="F826" s="142"/>
      <c r="O826" s="189">
        <v>40976</v>
      </c>
      <c r="P826" t="s">
        <v>884</v>
      </c>
      <c r="Q826">
        <v>24</v>
      </c>
      <c r="R826">
        <v>2012</v>
      </c>
      <c r="S826" s="198" t="s">
        <v>2966</v>
      </c>
      <c r="T826">
        <v>72</v>
      </c>
      <c r="U826">
        <v>2</v>
      </c>
      <c r="V826">
        <v>3</v>
      </c>
    </row>
    <row r="827" spans="1:22">
      <c r="A827" s="142"/>
      <c r="F827" s="142"/>
      <c r="O827" s="189">
        <v>40976</v>
      </c>
      <c r="P827" t="s">
        <v>884</v>
      </c>
      <c r="Q827">
        <v>24</v>
      </c>
      <c r="R827">
        <v>2012</v>
      </c>
      <c r="S827" s="198" t="s">
        <v>2967</v>
      </c>
      <c r="T827">
        <v>68</v>
      </c>
      <c r="U827">
        <v>1</v>
      </c>
      <c r="V827">
        <v>5</v>
      </c>
    </row>
    <row r="828" spans="1:22">
      <c r="A828" s="142"/>
      <c r="F828" s="142"/>
      <c r="O828" s="189">
        <v>40976</v>
      </c>
      <c r="P828" t="s">
        <v>884</v>
      </c>
      <c r="Q828">
        <v>24</v>
      </c>
      <c r="R828">
        <v>2012</v>
      </c>
      <c r="S828" s="198" t="s">
        <v>2968</v>
      </c>
      <c r="T828">
        <v>72</v>
      </c>
      <c r="U828">
        <v>2</v>
      </c>
      <c r="V828">
        <v>2</v>
      </c>
    </row>
    <row r="829" spans="1:22">
      <c r="A829" s="142"/>
      <c r="F829" s="142"/>
      <c r="O829" s="189">
        <v>40976</v>
      </c>
      <c r="P829" t="s">
        <v>884</v>
      </c>
      <c r="Q829">
        <v>24</v>
      </c>
      <c r="R829">
        <v>2012</v>
      </c>
      <c r="S829" s="198" t="s">
        <v>2969</v>
      </c>
      <c r="T829">
        <v>65</v>
      </c>
      <c r="U829">
        <v>1</v>
      </c>
      <c r="V829">
        <v>4</v>
      </c>
    </row>
    <row r="830" spans="1:22">
      <c r="A830" s="142"/>
      <c r="F830" s="142"/>
      <c r="O830" s="189">
        <v>40976</v>
      </c>
      <c r="P830" t="s">
        <v>884</v>
      </c>
      <c r="Q830">
        <v>24</v>
      </c>
      <c r="R830">
        <v>2012</v>
      </c>
      <c r="S830" s="198" t="s">
        <v>2970</v>
      </c>
      <c r="T830">
        <v>62</v>
      </c>
      <c r="U830">
        <v>1</v>
      </c>
      <c r="V830">
        <v>5</v>
      </c>
    </row>
    <row r="831" spans="1:22">
      <c r="A831" s="142"/>
      <c r="F831" s="142"/>
      <c r="O831" s="189">
        <v>40976</v>
      </c>
      <c r="P831" t="s">
        <v>884</v>
      </c>
      <c r="Q831">
        <v>24</v>
      </c>
      <c r="R831">
        <v>2012</v>
      </c>
      <c r="S831" s="198" t="s">
        <v>2971</v>
      </c>
      <c r="T831">
        <v>69</v>
      </c>
      <c r="U831">
        <v>1</v>
      </c>
      <c r="V831">
        <v>5</v>
      </c>
    </row>
    <row r="832" spans="1:22">
      <c r="A832" s="142"/>
      <c r="F832" s="142"/>
      <c r="O832" s="189">
        <v>40976</v>
      </c>
      <c r="P832" t="s">
        <v>884</v>
      </c>
      <c r="Q832">
        <v>24</v>
      </c>
      <c r="R832">
        <v>2012</v>
      </c>
      <c r="S832" s="198" t="s">
        <v>2972</v>
      </c>
      <c r="T832">
        <v>65</v>
      </c>
      <c r="U832">
        <v>1</v>
      </c>
      <c r="V832">
        <v>5</v>
      </c>
    </row>
    <row r="833" spans="1:22">
      <c r="A833" s="142"/>
      <c r="F833" s="142"/>
      <c r="O833" s="189">
        <v>40976</v>
      </c>
      <c r="P833" t="s">
        <v>884</v>
      </c>
      <c r="Q833">
        <v>24</v>
      </c>
      <c r="R833">
        <v>2012</v>
      </c>
      <c r="S833" s="198" t="s">
        <v>2973</v>
      </c>
      <c r="T833">
        <v>62</v>
      </c>
      <c r="U833">
        <v>1</v>
      </c>
      <c r="V833">
        <v>4</v>
      </c>
    </row>
    <row r="834" spans="1:22">
      <c r="A834" s="142"/>
      <c r="F834" s="142"/>
      <c r="O834" s="189">
        <v>40976</v>
      </c>
      <c r="P834" t="s">
        <v>884</v>
      </c>
      <c r="Q834">
        <v>24</v>
      </c>
      <c r="R834">
        <v>2012</v>
      </c>
      <c r="S834" s="198" t="s">
        <v>2974</v>
      </c>
      <c r="T834">
        <v>62</v>
      </c>
      <c r="U834">
        <v>1</v>
      </c>
      <c r="V834">
        <v>5</v>
      </c>
    </row>
    <row r="835" spans="1:22">
      <c r="A835" s="142"/>
      <c r="F835" s="142"/>
      <c r="O835" s="189">
        <v>40976</v>
      </c>
      <c r="P835" t="s">
        <v>884</v>
      </c>
      <c r="Q835">
        <v>24</v>
      </c>
      <c r="R835">
        <v>2012</v>
      </c>
      <c r="S835" s="198" t="s">
        <v>2975</v>
      </c>
      <c r="T835">
        <v>60</v>
      </c>
      <c r="U835">
        <v>1</v>
      </c>
      <c r="V835">
        <v>4</v>
      </c>
    </row>
    <row r="836" spans="1:22">
      <c r="A836" s="142"/>
      <c r="F836" s="142"/>
      <c r="O836" s="189">
        <v>40976</v>
      </c>
      <c r="P836" t="s">
        <v>884</v>
      </c>
      <c r="Q836">
        <v>24</v>
      </c>
      <c r="R836">
        <v>2012</v>
      </c>
      <c r="S836" s="198" t="s">
        <v>2976</v>
      </c>
      <c r="T836">
        <v>62</v>
      </c>
      <c r="U836">
        <v>2</v>
      </c>
      <c r="V836">
        <v>3</v>
      </c>
    </row>
    <row r="837" spans="1:22">
      <c r="A837" s="142"/>
      <c r="F837" s="142"/>
      <c r="O837" s="189">
        <v>40976</v>
      </c>
      <c r="P837" t="s">
        <v>884</v>
      </c>
      <c r="Q837">
        <v>24</v>
      </c>
      <c r="R837">
        <v>2012</v>
      </c>
      <c r="S837" s="198" t="s">
        <v>2977</v>
      </c>
      <c r="T837">
        <v>71</v>
      </c>
      <c r="U837">
        <v>2</v>
      </c>
      <c r="V837">
        <v>2</v>
      </c>
    </row>
    <row r="838" spans="1:22">
      <c r="A838" s="142"/>
      <c r="F838" s="142"/>
      <c r="O838" s="189">
        <v>40976</v>
      </c>
      <c r="P838" t="s">
        <v>884</v>
      </c>
      <c r="Q838">
        <v>24</v>
      </c>
      <c r="R838">
        <v>2012</v>
      </c>
      <c r="S838" s="198" t="s">
        <v>2978</v>
      </c>
      <c r="T838">
        <v>68</v>
      </c>
      <c r="U838">
        <v>2</v>
      </c>
      <c r="V838">
        <v>2</v>
      </c>
    </row>
    <row r="839" spans="1:22">
      <c r="A839" s="142"/>
      <c r="F839" s="142"/>
      <c r="O839" s="189">
        <v>40976</v>
      </c>
      <c r="P839" t="s">
        <v>884</v>
      </c>
      <c r="Q839">
        <v>24</v>
      </c>
      <c r="R839">
        <v>2012</v>
      </c>
      <c r="S839" s="198" t="s">
        <v>2979</v>
      </c>
      <c r="T839">
        <v>66</v>
      </c>
      <c r="U839">
        <v>1</v>
      </c>
      <c r="V839">
        <v>5</v>
      </c>
    </row>
    <row r="840" spans="1:22">
      <c r="A840" s="142"/>
      <c r="F840" s="142"/>
      <c r="O840" s="189">
        <v>40976</v>
      </c>
      <c r="P840" t="s">
        <v>884</v>
      </c>
      <c r="Q840">
        <v>24</v>
      </c>
      <c r="R840">
        <v>2012</v>
      </c>
      <c r="S840" s="198" t="s">
        <v>2980</v>
      </c>
      <c r="T840">
        <v>65</v>
      </c>
      <c r="U840">
        <v>1</v>
      </c>
      <c r="V840">
        <v>5</v>
      </c>
    </row>
    <row r="841" spans="1:22">
      <c r="A841" s="142"/>
      <c r="F841" s="142"/>
      <c r="O841" s="189">
        <v>40976</v>
      </c>
      <c r="P841" t="s">
        <v>884</v>
      </c>
      <c r="Q841">
        <v>24</v>
      </c>
      <c r="R841">
        <v>2012</v>
      </c>
      <c r="S841" s="198" t="s">
        <v>2981</v>
      </c>
      <c r="T841">
        <v>62</v>
      </c>
      <c r="U841">
        <v>1</v>
      </c>
      <c r="V841">
        <v>5</v>
      </c>
    </row>
    <row r="842" spans="1:22">
      <c r="A842" s="142"/>
      <c r="F842" s="142"/>
      <c r="O842" s="189">
        <v>40976</v>
      </c>
      <c r="P842" t="s">
        <v>884</v>
      </c>
      <c r="Q842">
        <v>24</v>
      </c>
      <c r="R842">
        <v>2012</v>
      </c>
      <c r="S842" s="198" t="s">
        <v>2982</v>
      </c>
      <c r="T842">
        <v>65</v>
      </c>
      <c r="U842">
        <v>2</v>
      </c>
      <c r="V842">
        <v>3</v>
      </c>
    </row>
    <row r="843" spans="1:22">
      <c r="A843" s="142"/>
      <c r="F843" s="142"/>
      <c r="O843" s="189">
        <v>40976</v>
      </c>
      <c r="P843" t="s">
        <v>884</v>
      </c>
      <c r="Q843">
        <v>24</v>
      </c>
      <c r="R843">
        <v>2012</v>
      </c>
      <c r="S843" s="198" t="s">
        <v>2983</v>
      </c>
      <c r="T843">
        <v>64</v>
      </c>
      <c r="U843">
        <v>1</v>
      </c>
      <c r="V843">
        <v>5</v>
      </c>
    </row>
    <row r="844" spans="1:22">
      <c r="A844" s="142"/>
      <c r="F844" s="142"/>
      <c r="O844" s="189">
        <v>40976</v>
      </c>
      <c r="P844" t="s">
        <v>884</v>
      </c>
      <c r="Q844">
        <v>24</v>
      </c>
      <c r="R844">
        <v>2012</v>
      </c>
      <c r="S844" s="198" t="s">
        <v>2984</v>
      </c>
      <c r="T844">
        <v>62</v>
      </c>
      <c r="U844">
        <v>2</v>
      </c>
      <c r="V844">
        <v>3</v>
      </c>
    </row>
    <row r="845" spans="1:22">
      <c r="A845" s="142"/>
      <c r="F845" s="142"/>
      <c r="O845" s="189">
        <v>40976</v>
      </c>
      <c r="P845" t="s">
        <v>884</v>
      </c>
      <c r="Q845">
        <v>24</v>
      </c>
      <c r="R845">
        <v>2012</v>
      </c>
      <c r="S845" s="198" t="s">
        <v>2985</v>
      </c>
      <c r="T845">
        <v>61</v>
      </c>
      <c r="U845">
        <v>2</v>
      </c>
      <c r="V845">
        <v>3</v>
      </c>
    </row>
    <row r="846" spans="1:22">
      <c r="A846" s="142"/>
      <c r="F846" s="142"/>
      <c r="O846" s="189">
        <v>40976</v>
      </c>
      <c r="P846" t="s">
        <v>884</v>
      </c>
      <c r="Q846">
        <v>24</v>
      </c>
      <c r="R846">
        <v>2012</v>
      </c>
      <c r="S846" s="198" t="s">
        <v>2986</v>
      </c>
      <c r="T846">
        <v>66</v>
      </c>
      <c r="U846">
        <v>2</v>
      </c>
      <c r="V846">
        <v>3</v>
      </c>
    </row>
    <row r="847" spans="1:22">
      <c r="A847" s="142"/>
      <c r="F847" s="142"/>
      <c r="O847" s="189">
        <v>40976</v>
      </c>
      <c r="P847" t="s">
        <v>884</v>
      </c>
      <c r="Q847">
        <v>24</v>
      </c>
      <c r="R847">
        <v>2012</v>
      </c>
      <c r="S847" s="198" t="s">
        <v>2987</v>
      </c>
      <c r="T847">
        <v>62</v>
      </c>
      <c r="U847">
        <v>2</v>
      </c>
      <c r="V847">
        <v>3</v>
      </c>
    </row>
    <row r="848" spans="1:22">
      <c r="A848" s="142"/>
      <c r="F848" s="142"/>
      <c r="O848" s="189">
        <v>40976</v>
      </c>
      <c r="P848" t="s">
        <v>884</v>
      </c>
      <c r="Q848">
        <v>24</v>
      </c>
      <c r="R848">
        <v>2012</v>
      </c>
      <c r="S848" s="198" t="s">
        <v>2988</v>
      </c>
      <c r="T848">
        <v>69</v>
      </c>
      <c r="U848">
        <v>2</v>
      </c>
      <c r="V848">
        <v>3</v>
      </c>
    </row>
    <row r="849" spans="1:22">
      <c r="A849" s="142"/>
      <c r="F849" s="142"/>
      <c r="O849" s="189">
        <v>40976</v>
      </c>
      <c r="P849" t="s">
        <v>884</v>
      </c>
      <c r="Q849">
        <v>24</v>
      </c>
      <c r="R849">
        <v>2012</v>
      </c>
      <c r="S849" s="198" t="s">
        <v>2989</v>
      </c>
      <c r="T849">
        <v>57</v>
      </c>
      <c r="U849">
        <v>0</v>
      </c>
      <c r="V849">
        <v>0</v>
      </c>
    </row>
    <row r="850" spans="1:22">
      <c r="A850" s="142"/>
      <c r="F850" s="142"/>
      <c r="O850" s="189">
        <v>40976</v>
      </c>
      <c r="P850" t="s">
        <v>884</v>
      </c>
      <c r="Q850">
        <v>24</v>
      </c>
      <c r="R850">
        <v>2012</v>
      </c>
      <c r="S850" s="198" t="s">
        <v>2990</v>
      </c>
      <c r="T850">
        <v>70</v>
      </c>
      <c r="U850">
        <v>2</v>
      </c>
      <c r="V850">
        <v>3</v>
      </c>
    </row>
    <row r="851" spans="1:22">
      <c r="A851" s="142"/>
      <c r="F851" s="142"/>
      <c r="O851" s="189">
        <v>40976</v>
      </c>
      <c r="P851" t="s">
        <v>884</v>
      </c>
      <c r="Q851">
        <v>24</v>
      </c>
      <c r="R851">
        <v>2012</v>
      </c>
      <c r="S851" s="198" t="s">
        <v>2991</v>
      </c>
      <c r="T851">
        <v>63</v>
      </c>
      <c r="U851">
        <v>1</v>
      </c>
      <c r="V851">
        <v>4</v>
      </c>
    </row>
    <row r="852" spans="1:22">
      <c r="A852" s="142"/>
      <c r="F852" s="142"/>
      <c r="O852" s="189">
        <v>40976</v>
      </c>
      <c r="P852" t="s">
        <v>884</v>
      </c>
      <c r="Q852">
        <v>24</v>
      </c>
      <c r="R852">
        <v>2012</v>
      </c>
      <c r="S852" s="198" t="s">
        <v>2992</v>
      </c>
      <c r="T852">
        <v>63</v>
      </c>
      <c r="U852">
        <v>1</v>
      </c>
      <c r="V852">
        <v>5</v>
      </c>
    </row>
    <row r="853" spans="1:22">
      <c r="A853" s="142"/>
      <c r="F853" s="142"/>
      <c r="O853" s="189">
        <v>40976</v>
      </c>
      <c r="P853" t="s">
        <v>884</v>
      </c>
      <c r="Q853">
        <v>24</v>
      </c>
      <c r="R853">
        <v>2012</v>
      </c>
      <c r="S853" s="198" t="s">
        <v>2993</v>
      </c>
      <c r="T853">
        <v>62</v>
      </c>
      <c r="U853">
        <v>2</v>
      </c>
      <c r="V853">
        <v>3</v>
      </c>
    </row>
    <row r="854" spans="1:22">
      <c r="A854" s="142"/>
      <c r="F854" s="142"/>
      <c r="O854" s="189">
        <v>40976</v>
      </c>
      <c r="P854" t="s">
        <v>884</v>
      </c>
      <c r="Q854">
        <v>24</v>
      </c>
      <c r="R854">
        <v>2012</v>
      </c>
      <c r="S854" s="198" t="s">
        <v>2994</v>
      </c>
      <c r="T854">
        <v>61</v>
      </c>
      <c r="U854">
        <v>1</v>
      </c>
      <c r="V854">
        <v>4</v>
      </c>
    </row>
    <row r="855" spans="1:22">
      <c r="A855" s="142"/>
      <c r="F855" s="142"/>
      <c r="O855" s="189">
        <v>40976</v>
      </c>
      <c r="P855" t="s">
        <v>884</v>
      </c>
      <c r="Q855">
        <v>24</v>
      </c>
      <c r="R855">
        <v>2012</v>
      </c>
      <c r="S855" s="198" t="s">
        <v>2995</v>
      </c>
      <c r="T855">
        <v>65</v>
      </c>
      <c r="U855">
        <v>2</v>
      </c>
      <c r="V855">
        <v>3</v>
      </c>
    </row>
    <row r="856" spans="1:22">
      <c r="A856" s="142"/>
      <c r="F856" s="142"/>
      <c r="O856" s="189">
        <v>40976</v>
      </c>
      <c r="P856" t="s">
        <v>884</v>
      </c>
      <c r="Q856">
        <v>24</v>
      </c>
      <c r="R856">
        <v>2012</v>
      </c>
      <c r="S856" s="198" t="s">
        <v>2996</v>
      </c>
      <c r="T856">
        <v>62</v>
      </c>
      <c r="U856">
        <v>2</v>
      </c>
      <c r="V856">
        <v>3</v>
      </c>
    </row>
    <row r="857" spans="1:22">
      <c r="A857" s="142"/>
      <c r="F857" s="142"/>
      <c r="O857" s="189">
        <v>40976</v>
      </c>
      <c r="P857" t="s">
        <v>884</v>
      </c>
      <c r="Q857">
        <v>24</v>
      </c>
      <c r="R857">
        <v>2012</v>
      </c>
      <c r="S857" s="198" t="s">
        <v>2997</v>
      </c>
      <c r="T857">
        <v>59</v>
      </c>
      <c r="U857">
        <v>1</v>
      </c>
      <c r="V857">
        <v>4</v>
      </c>
    </row>
    <row r="858" spans="1:22">
      <c r="A858" s="142"/>
      <c r="F858" s="142"/>
      <c r="O858" s="189">
        <v>40976</v>
      </c>
      <c r="P858" t="s">
        <v>884</v>
      </c>
      <c r="Q858">
        <v>24</v>
      </c>
      <c r="R858">
        <v>2012</v>
      </c>
      <c r="S858" s="198" t="s">
        <v>2998</v>
      </c>
      <c r="T858">
        <v>64</v>
      </c>
      <c r="U858">
        <v>2</v>
      </c>
      <c r="V858">
        <v>3</v>
      </c>
    </row>
    <row r="859" spans="1:22">
      <c r="A859" s="142"/>
      <c r="F859" s="142"/>
      <c r="O859" s="189">
        <v>40976</v>
      </c>
      <c r="P859" t="s">
        <v>884</v>
      </c>
      <c r="Q859">
        <v>24</v>
      </c>
      <c r="R859">
        <v>2012</v>
      </c>
      <c r="S859" s="198" t="s">
        <v>2999</v>
      </c>
      <c r="T859">
        <v>66</v>
      </c>
      <c r="U859">
        <v>2</v>
      </c>
      <c r="V859">
        <v>3</v>
      </c>
    </row>
    <row r="860" spans="1:22">
      <c r="A860" s="142"/>
      <c r="F860" s="142"/>
      <c r="O860" s="189">
        <v>40976</v>
      </c>
      <c r="P860" t="s">
        <v>884</v>
      </c>
      <c r="Q860">
        <v>24</v>
      </c>
      <c r="R860">
        <v>2012</v>
      </c>
      <c r="S860" s="198" t="s">
        <v>3000</v>
      </c>
      <c r="T860">
        <v>69</v>
      </c>
      <c r="U860">
        <v>2</v>
      </c>
      <c r="V860">
        <v>3</v>
      </c>
    </row>
    <row r="861" spans="1:22">
      <c r="A861" s="142"/>
      <c r="F861" s="142"/>
      <c r="O861" s="189">
        <v>40976</v>
      </c>
      <c r="P861" t="s">
        <v>884</v>
      </c>
      <c r="Q861">
        <v>24</v>
      </c>
      <c r="R861">
        <v>2012</v>
      </c>
      <c r="S861" s="198" t="s">
        <v>3001</v>
      </c>
      <c r="T861">
        <v>69</v>
      </c>
      <c r="U861">
        <v>1</v>
      </c>
      <c r="V861">
        <v>5</v>
      </c>
    </row>
    <row r="862" spans="1:22">
      <c r="A862" s="142"/>
      <c r="F862" s="142"/>
      <c r="O862" s="189">
        <v>40976</v>
      </c>
      <c r="P862" t="s">
        <v>884</v>
      </c>
      <c r="Q862">
        <v>24</v>
      </c>
      <c r="R862">
        <v>2012</v>
      </c>
      <c r="S862" s="198" t="s">
        <v>3002</v>
      </c>
      <c r="T862">
        <v>61</v>
      </c>
      <c r="U862">
        <v>2</v>
      </c>
      <c r="V862">
        <v>3</v>
      </c>
    </row>
    <row r="863" spans="1:22">
      <c r="A863" s="142"/>
      <c r="F863" s="142"/>
      <c r="O863" s="189">
        <v>40976</v>
      </c>
      <c r="P863" t="s">
        <v>884</v>
      </c>
      <c r="Q863">
        <v>24</v>
      </c>
      <c r="R863">
        <v>2012</v>
      </c>
      <c r="S863" s="198" t="s">
        <v>3003</v>
      </c>
      <c r="T863">
        <v>58</v>
      </c>
      <c r="U863">
        <v>2</v>
      </c>
      <c r="V863">
        <v>3</v>
      </c>
    </row>
    <row r="864" spans="1:22">
      <c r="A864" s="142"/>
      <c r="F864" s="142"/>
      <c r="O864" s="189">
        <v>40976</v>
      </c>
      <c r="P864" t="s">
        <v>884</v>
      </c>
      <c r="Q864">
        <v>24</v>
      </c>
      <c r="R864">
        <v>2012</v>
      </c>
      <c r="S864" s="198" t="s">
        <v>3004</v>
      </c>
      <c r="T864">
        <v>62</v>
      </c>
      <c r="U864">
        <v>1</v>
      </c>
      <c r="V864">
        <v>4</v>
      </c>
    </row>
    <row r="865" spans="1:22">
      <c r="A865" s="142"/>
      <c r="F865" s="142"/>
      <c r="O865" s="189">
        <v>40976</v>
      </c>
      <c r="P865" t="s">
        <v>884</v>
      </c>
      <c r="Q865">
        <v>24</v>
      </c>
      <c r="R865">
        <v>2012</v>
      </c>
      <c r="S865" s="198" t="s">
        <v>3005</v>
      </c>
      <c r="T865">
        <v>62</v>
      </c>
      <c r="U865">
        <v>1</v>
      </c>
      <c r="V865">
        <v>4</v>
      </c>
    </row>
    <row r="866" spans="1:22">
      <c r="A866" s="142"/>
      <c r="F866" s="142"/>
      <c r="O866" s="189">
        <v>41003</v>
      </c>
      <c r="P866" t="s">
        <v>944</v>
      </c>
      <c r="Q866">
        <v>24</v>
      </c>
      <c r="R866">
        <v>2012</v>
      </c>
      <c r="S866" s="198" t="s">
        <v>3027</v>
      </c>
      <c r="T866">
        <v>65</v>
      </c>
      <c r="U866">
        <v>2</v>
      </c>
      <c r="V866">
        <v>3</v>
      </c>
    </row>
    <row r="867" spans="1:22">
      <c r="A867" s="142"/>
      <c r="F867" s="142"/>
      <c r="O867" s="189">
        <v>41003</v>
      </c>
      <c r="P867" t="s">
        <v>944</v>
      </c>
      <c r="Q867">
        <v>24</v>
      </c>
      <c r="R867">
        <v>2012</v>
      </c>
      <c r="S867" s="198" t="s">
        <v>3028</v>
      </c>
      <c r="T867">
        <v>72</v>
      </c>
      <c r="U867">
        <v>2</v>
      </c>
      <c r="V867">
        <v>3</v>
      </c>
    </row>
    <row r="868" spans="1:22">
      <c r="A868" s="142"/>
      <c r="F868" s="142"/>
      <c r="O868" s="189">
        <v>41003</v>
      </c>
      <c r="P868" t="s">
        <v>944</v>
      </c>
      <c r="Q868">
        <v>24</v>
      </c>
      <c r="R868">
        <v>2012</v>
      </c>
      <c r="S868" s="198" t="s">
        <v>3029</v>
      </c>
      <c r="T868">
        <v>66</v>
      </c>
      <c r="U868">
        <v>1</v>
      </c>
      <c r="V868">
        <v>5</v>
      </c>
    </row>
    <row r="869" spans="1:22">
      <c r="A869" s="142"/>
      <c r="F869" s="142"/>
      <c r="O869" s="189">
        <v>41003</v>
      </c>
      <c r="P869" t="s">
        <v>944</v>
      </c>
      <c r="Q869">
        <v>24</v>
      </c>
      <c r="R869">
        <v>2012</v>
      </c>
      <c r="S869" s="198" t="s">
        <v>3030</v>
      </c>
      <c r="T869">
        <v>68</v>
      </c>
      <c r="U869">
        <v>2</v>
      </c>
      <c r="V869">
        <v>3</v>
      </c>
    </row>
    <row r="870" spans="1:22">
      <c r="A870" s="142"/>
      <c r="F870" s="142"/>
      <c r="O870" s="189">
        <v>41003</v>
      </c>
      <c r="P870" t="s">
        <v>944</v>
      </c>
      <c r="Q870">
        <v>24</v>
      </c>
      <c r="R870">
        <v>2012</v>
      </c>
      <c r="S870" s="198" t="s">
        <v>3031</v>
      </c>
      <c r="T870">
        <v>69</v>
      </c>
      <c r="U870">
        <v>2</v>
      </c>
      <c r="V870">
        <v>3</v>
      </c>
    </row>
    <row r="871" spans="1:22">
      <c r="A871" s="142"/>
      <c r="F871" s="142"/>
      <c r="O871" s="189">
        <v>41003</v>
      </c>
      <c r="P871" t="s">
        <v>944</v>
      </c>
      <c r="Q871">
        <v>24</v>
      </c>
      <c r="R871">
        <v>2012</v>
      </c>
      <c r="S871" s="198" t="s">
        <v>3032</v>
      </c>
      <c r="T871">
        <v>63</v>
      </c>
      <c r="U871">
        <v>2</v>
      </c>
      <c r="V871">
        <v>4</v>
      </c>
    </row>
    <row r="872" spans="1:22">
      <c r="A872" s="142"/>
      <c r="F872" s="142"/>
      <c r="O872" s="189">
        <v>41003</v>
      </c>
      <c r="P872" t="s">
        <v>944</v>
      </c>
      <c r="Q872">
        <v>24</v>
      </c>
      <c r="R872">
        <v>2012</v>
      </c>
      <c r="S872" s="198" t="s">
        <v>3033</v>
      </c>
      <c r="T872">
        <v>68</v>
      </c>
      <c r="U872">
        <v>2</v>
      </c>
      <c r="V872">
        <v>3</v>
      </c>
    </row>
    <row r="873" spans="1:22">
      <c r="A873" s="142"/>
      <c r="F873" s="142"/>
      <c r="O873" s="189">
        <v>41003</v>
      </c>
      <c r="P873" t="s">
        <v>944</v>
      </c>
      <c r="Q873">
        <v>24</v>
      </c>
      <c r="R873">
        <v>2012</v>
      </c>
      <c r="S873" s="198" t="s">
        <v>3034</v>
      </c>
      <c r="T873">
        <v>65</v>
      </c>
      <c r="U873">
        <v>1</v>
      </c>
      <c r="V873">
        <v>5</v>
      </c>
    </row>
    <row r="874" spans="1:22">
      <c r="A874" s="142"/>
      <c r="F874" s="142"/>
      <c r="O874" s="189">
        <v>41002</v>
      </c>
      <c r="P874" t="s">
        <v>2359</v>
      </c>
      <c r="Q874">
        <v>24</v>
      </c>
      <c r="R874">
        <v>2012</v>
      </c>
      <c r="S874" s="198" t="s">
        <v>3011</v>
      </c>
      <c r="T874">
        <v>71</v>
      </c>
      <c r="U874">
        <v>1</v>
      </c>
      <c r="V874">
        <v>3</v>
      </c>
    </row>
    <row r="875" spans="1:22">
      <c r="A875" s="142"/>
      <c r="F875" s="142"/>
      <c r="O875" s="189">
        <v>41002</v>
      </c>
      <c r="P875" t="s">
        <v>1408</v>
      </c>
      <c r="Q875">
        <v>24</v>
      </c>
      <c r="R875">
        <v>2012</v>
      </c>
      <c r="S875" s="198" t="s">
        <v>3012</v>
      </c>
      <c r="T875">
        <v>71</v>
      </c>
      <c r="U875">
        <v>1</v>
      </c>
      <c r="V875">
        <v>3</v>
      </c>
    </row>
    <row r="876" spans="1:22">
      <c r="A876" s="142"/>
      <c r="F876" s="142"/>
      <c r="O876" s="189">
        <v>41002</v>
      </c>
      <c r="P876" t="s">
        <v>1408</v>
      </c>
      <c r="Q876">
        <v>24</v>
      </c>
      <c r="R876">
        <v>2012</v>
      </c>
      <c r="S876" s="198" t="s">
        <v>3013</v>
      </c>
      <c r="T876">
        <v>73</v>
      </c>
      <c r="U876">
        <v>2</v>
      </c>
      <c r="V876">
        <v>4</v>
      </c>
    </row>
    <row r="877" spans="1:22">
      <c r="A877" s="142"/>
      <c r="F877" s="142"/>
      <c r="O877" s="189">
        <v>41002</v>
      </c>
      <c r="P877" t="s">
        <v>1408</v>
      </c>
      <c r="Q877">
        <v>24</v>
      </c>
      <c r="R877">
        <v>2012</v>
      </c>
      <c r="S877" s="198" t="s">
        <v>3014</v>
      </c>
      <c r="T877">
        <v>79</v>
      </c>
      <c r="U877">
        <v>2</v>
      </c>
      <c r="V877">
        <v>4</v>
      </c>
    </row>
    <row r="878" spans="1:22">
      <c r="A878" s="142"/>
      <c r="F878" s="142"/>
      <c r="O878" s="189">
        <v>41002</v>
      </c>
      <c r="P878" t="s">
        <v>1408</v>
      </c>
      <c r="Q878">
        <v>24</v>
      </c>
      <c r="R878">
        <v>2012</v>
      </c>
      <c r="S878" s="198" t="s">
        <v>3015</v>
      </c>
      <c r="T878">
        <v>69</v>
      </c>
      <c r="U878">
        <v>1</v>
      </c>
      <c r="V878">
        <v>3</v>
      </c>
    </row>
    <row r="879" spans="1:22">
      <c r="A879" s="142"/>
      <c r="F879" s="142"/>
      <c r="O879" s="189">
        <v>41002</v>
      </c>
      <c r="P879" t="s">
        <v>1408</v>
      </c>
      <c r="Q879">
        <v>24</v>
      </c>
      <c r="R879">
        <v>2012</v>
      </c>
      <c r="S879" s="198" t="s">
        <v>3016</v>
      </c>
      <c r="T879">
        <v>65</v>
      </c>
      <c r="U879">
        <v>2</v>
      </c>
      <c r="V879">
        <v>3</v>
      </c>
    </row>
    <row r="880" spans="1:22">
      <c r="A880" s="142"/>
      <c r="F880" s="142"/>
      <c r="O880" s="189">
        <v>41002</v>
      </c>
      <c r="P880" t="s">
        <v>1408</v>
      </c>
      <c r="Q880">
        <v>24</v>
      </c>
      <c r="R880">
        <v>2012</v>
      </c>
      <c r="S880" s="198" t="s">
        <v>3017</v>
      </c>
      <c r="T880">
        <v>64</v>
      </c>
      <c r="U880">
        <v>1</v>
      </c>
      <c r="V880">
        <v>3</v>
      </c>
    </row>
    <row r="881" spans="1:22">
      <c r="A881" s="142"/>
      <c r="F881" s="142"/>
      <c r="O881" s="189">
        <v>41002</v>
      </c>
      <c r="P881" t="s">
        <v>1408</v>
      </c>
      <c r="Q881">
        <v>24</v>
      </c>
      <c r="R881">
        <v>2012</v>
      </c>
      <c r="S881" s="198" t="s">
        <v>3018</v>
      </c>
      <c r="T881">
        <v>68</v>
      </c>
      <c r="U881">
        <v>2</v>
      </c>
      <c r="V881">
        <v>4</v>
      </c>
    </row>
    <row r="882" spans="1:22">
      <c r="A882" s="142"/>
      <c r="F882" s="142"/>
      <c r="O882" s="189">
        <v>41002</v>
      </c>
      <c r="P882" t="s">
        <v>1408</v>
      </c>
      <c r="Q882">
        <v>24</v>
      </c>
      <c r="R882">
        <v>2012</v>
      </c>
      <c r="S882" s="198" t="s">
        <v>3019</v>
      </c>
      <c r="T882">
        <v>62</v>
      </c>
      <c r="U882">
        <v>2</v>
      </c>
      <c r="V882">
        <v>4</v>
      </c>
    </row>
    <row r="883" spans="1:22">
      <c r="A883" s="142"/>
      <c r="F883" s="142"/>
      <c r="O883" s="189">
        <v>41002</v>
      </c>
      <c r="P883" t="s">
        <v>1427</v>
      </c>
      <c r="Q883">
        <v>24</v>
      </c>
      <c r="R883">
        <v>2012</v>
      </c>
      <c r="S883" s="198" t="s">
        <v>3020</v>
      </c>
      <c r="T883">
        <v>65</v>
      </c>
      <c r="U883">
        <v>1</v>
      </c>
      <c r="V883">
        <v>3</v>
      </c>
    </row>
    <row r="884" spans="1:22">
      <c r="A884" s="142"/>
      <c r="F884" s="142"/>
      <c r="O884" s="189">
        <v>41002</v>
      </c>
      <c r="P884" t="s">
        <v>1427</v>
      </c>
      <c r="Q884">
        <v>24</v>
      </c>
      <c r="R884">
        <v>2012</v>
      </c>
      <c r="S884" s="198" t="s">
        <v>3021</v>
      </c>
      <c r="T884">
        <v>64</v>
      </c>
      <c r="U884">
        <v>2</v>
      </c>
      <c r="V884">
        <v>4</v>
      </c>
    </row>
    <row r="885" spans="1:22">
      <c r="A885" s="142"/>
      <c r="F885" s="142"/>
      <c r="O885" s="189">
        <v>41002</v>
      </c>
      <c r="P885" t="s">
        <v>969</v>
      </c>
      <c r="Q885">
        <v>24</v>
      </c>
      <c r="R885">
        <v>2012</v>
      </c>
      <c r="S885" s="198" t="s">
        <v>3022</v>
      </c>
      <c r="T885">
        <v>70</v>
      </c>
      <c r="U885">
        <v>2</v>
      </c>
      <c r="V885">
        <v>3</v>
      </c>
    </row>
    <row r="886" spans="1:22">
      <c r="A886" s="142"/>
      <c r="F886" s="142"/>
      <c r="O886" s="189">
        <v>41002</v>
      </c>
      <c r="P886" t="s">
        <v>969</v>
      </c>
      <c r="Q886">
        <v>24</v>
      </c>
      <c r="R886">
        <v>2012</v>
      </c>
      <c r="S886" s="198" t="s">
        <v>3023</v>
      </c>
      <c r="T886">
        <v>64</v>
      </c>
      <c r="U886">
        <v>2</v>
      </c>
      <c r="V886">
        <v>3</v>
      </c>
    </row>
    <row r="887" spans="1:22">
      <c r="A887" s="142"/>
      <c r="F887" s="142"/>
      <c r="O887" s="189">
        <v>41002</v>
      </c>
      <c r="P887" t="s">
        <v>969</v>
      </c>
      <c r="Q887">
        <v>24</v>
      </c>
      <c r="R887">
        <v>2012</v>
      </c>
      <c r="S887" s="198" t="s">
        <v>3024</v>
      </c>
      <c r="T887">
        <v>70</v>
      </c>
      <c r="U887">
        <v>2</v>
      </c>
      <c r="V887">
        <v>6</v>
      </c>
    </row>
    <row r="888" spans="1:22">
      <c r="A888" s="142"/>
      <c r="F888" s="142"/>
      <c r="O888" s="189">
        <v>41002</v>
      </c>
      <c r="P888" t="s">
        <v>2467</v>
      </c>
      <c r="Q888">
        <v>24</v>
      </c>
      <c r="R888">
        <v>2012</v>
      </c>
      <c r="S888" s="198" t="s">
        <v>3025</v>
      </c>
      <c r="T888">
        <v>70</v>
      </c>
      <c r="U888">
        <v>2</v>
      </c>
      <c r="V888">
        <v>2</v>
      </c>
    </row>
    <row r="889" spans="1:22">
      <c r="A889" s="142"/>
      <c r="F889" s="142"/>
      <c r="O889" s="189">
        <v>41002</v>
      </c>
      <c r="P889" t="s">
        <v>2467</v>
      </c>
      <c r="Q889">
        <v>24</v>
      </c>
      <c r="R889">
        <v>2012</v>
      </c>
      <c r="S889" s="198" t="s">
        <v>3026</v>
      </c>
      <c r="T889">
        <v>66</v>
      </c>
      <c r="U889">
        <v>2</v>
      </c>
      <c r="V889">
        <v>3</v>
      </c>
    </row>
    <row r="890" spans="1:22">
      <c r="A890" s="142"/>
      <c r="F890" s="142"/>
      <c r="O890" s="189">
        <v>41003</v>
      </c>
      <c r="P890" t="s">
        <v>1015</v>
      </c>
      <c r="Q890">
        <v>24</v>
      </c>
      <c r="R890">
        <v>2012</v>
      </c>
      <c r="S890" s="198" t="s">
        <v>3035</v>
      </c>
      <c r="T890">
        <v>73</v>
      </c>
      <c r="U890">
        <v>2</v>
      </c>
      <c r="V890">
        <v>6</v>
      </c>
    </row>
    <row r="891" spans="1:22">
      <c r="A891" s="142"/>
      <c r="F891" s="142"/>
      <c r="O891" s="189">
        <v>41003</v>
      </c>
      <c r="P891" t="s">
        <v>1015</v>
      </c>
      <c r="Q891">
        <v>24</v>
      </c>
      <c r="R891">
        <v>2012</v>
      </c>
      <c r="S891" s="198" t="s">
        <v>3036</v>
      </c>
      <c r="T891">
        <v>64</v>
      </c>
      <c r="U891">
        <v>1</v>
      </c>
      <c r="V891">
        <v>6</v>
      </c>
    </row>
    <row r="892" spans="1:22">
      <c r="A892" s="142"/>
      <c r="F892" s="142"/>
      <c r="O892" s="189">
        <v>41003</v>
      </c>
      <c r="P892" t="s">
        <v>1420</v>
      </c>
      <c r="Q892">
        <v>24</v>
      </c>
      <c r="R892">
        <v>2012</v>
      </c>
      <c r="S892" s="198" t="s">
        <v>3037</v>
      </c>
      <c r="T892">
        <v>67</v>
      </c>
      <c r="U892">
        <v>2</v>
      </c>
      <c r="V892">
        <v>2</v>
      </c>
    </row>
    <row r="893" spans="1:22">
      <c r="A893" s="142"/>
      <c r="F893" s="142"/>
      <c r="O893" s="189">
        <v>41003</v>
      </c>
      <c r="P893" t="s">
        <v>1420</v>
      </c>
      <c r="Q893">
        <v>24</v>
      </c>
      <c r="R893">
        <v>2012</v>
      </c>
      <c r="S893" s="198" t="s">
        <v>3038</v>
      </c>
      <c r="T893">
        <v>72</v>
      </c>
      <c r="U893">
        <v>2</v>
      </c>
      <c r="V893">
        <v>2</v>
      </c>
    </row>
    <row r="894" spans="1:22">
      <c r="A894" s="142"/>
      <c r="F894" s="142"/>
      <c r="O894" s="189">
        <v>41003</v>
      </c>
      <c r="P894" t="s">
        <v>1420</v>
      </c>
      <c r="Q894">
        <v>24</v>
      </c>
      <c r="R894">
        <v>2012</v>
      </c>
      <c r="S894" s="198" t="s">
        <v>3039</v>
      </c>
      <c r="T894">
        <v>67</v>
      </c>
      <c r="U894">
        <v>2</v>
      </c>
      <c r="V894">
        <v>6</v>
      </c>
    </row>
    <row r="895" spans="1:22">
      <c r="A895" s="142"/>
      <c r="F895" s="142"/>
      <c r="O895" s="189">
        <v>41003</v>
      </c>
      <c r="P895" t="s">
        <v>1420</v>
      </c>
      <c r="Q895">
        <v>24</v>
      </c>
      <c r="R895">
        <v>2012</v>
      </c>
      <c r="S895" s="198" t="s">
        <v>3040</v>
      </c>
      <c r="T895">
        <v>65</v>
      </c>
      <c r="U895">
        <v>2</v>
      </c>
      <c r="V895">
        <v>6</v>
      </c>
    </row>
    <row r="896" spans="1:22">
      <c r="A896" s="142"/>
      <c r="F896" s="142"/>
      <c r="O896" s="189">
        <v>41003</v>
      </c>
      <c r="P896" t="s">
        <v>1501</v>
      </c>
      <c r="Q896">
        <v>24</v>
      </c>
      <c r="R896">
        <v>2012</v>
      </c>
      <c r="S896" s="198" t="s">
        <v>3041</v>
      </c>
      <c r="T896">
        <v>70</v>
      </c>
      <c r="U896">
        <v>2</v>
      </c>
      <c r="V896">
        <v>6</v>
      </c>
    </row>
    <row r="897" spans="1:22">
      <c r="A897" s="142"/>
      <c r="F897" s="142"/>
      <c r="O897" s="189">
        <v>41003</v>
      </c>
      <c r="P897" t="s">
        <v>1432</v>
      </c>
      <c r="Q897">
        <v>24</v>
      </c>
      <c r="R897">
        <v>2012</v>
      </c>
      <c r="S897" s="198" t="s">
        <v>3042</v>
      </c>
      <c r="T897">
        <v>71</v>
      </c>
      <c r="U897">
        <v>2</v>
      </c>
      <c r="V897">
        <v>3</v>
      </c>
    </row>
    <row r="898" spans="1:22">
      <c r="A898" s="142"/>
      <c r="F898" s="142"/>
      <c r="O898" s="189">
        <v>41003</v>
      </c>
      <c r="P898" t="s">
        <v>856</v>
      </c>
      <c r="Q898">
        <v>24</v>
      </c>
      <c r="R898">
        <v>2012</v>
      </c>
      <c r="S898" s="198" t="s">
        <v>3043</v>
      </c>
      <c r="T898">
        <v>70</v>
      </c>
      <c r="U898">
        <v>2</v>
      </c>
      <c r="V898">
        <v>3</v>
      </c>
    </row>
    <row r="899" spans="1:22">
      <c r="A899" s="142"/>
      <c r="F899" s="142"/>
      <c r="O899" s="189">
        <v>41003</v>
      </c>
      <c r="P899" t="s">
        <v>856</v>
      </c>
      <c r="Q899">
        <v>24</v>
      </c>
      <c r="R899">
        <v>2012</v>
      </c>
      <c r="S899" s="198" t="s">
        <v>3044</v>
      </c>
      <c r="T899">
        <v>64</v>
      </c>
      <c r="U899">
        <v>2</v>
      </c>
      <c r="V899">
        <v>6</v>
      </c>
    </row>
    <row r="900" spans="1:22">
      <c r="A900" s="142"/>
      <c r="F900" s="142"/>
      <c r="O900" s="189">
        <v>41003</v>
      </c>
      <c r="P900" t="s">
        <v>856</v>
      </c>
      <c r="Q900">
        <v>24</v>
      </c>
      <c r="R900">
        <v>2012</v>
      </c>
      <c r="S900" s="198" t="s">
        <v>3045</v>
      </c>
      <c r="T900">
        <v>69</v>
      </c>
      <c r="U900">
        <v>2</v>
      </c>
      <c r="V900">
        <v>3</v>
      </c>
    </row>
    <row r="901" spans="1:22">
      <c r="A901" s="142"/>
      <c r="F901" s="142"/>
      <c r="O901" s="189">
        <v>41003</v>
      </c>
      <c r="P901" t="s">
        <v>856</v>
      </c>
      <c r="Q901">
        <v>24</v>
      </c>
      <c r="R901">
        <v>2012</v>
      </c>
      <c r="S901" s="198" t="s">
        <v>3046</v>
      </c>
      <c r="T901">
        <v>68</v>
      </c>
      <c r="U901">
        <v>2</v>
      </c>
      <c r="V901">
        <v>5</v>
      </c>
    </row>
    <row r="902" spans="1:22">
      <c r="A902" s="142"/>
      <c r="F902" s="142"/>
      <c r="O902" s="189">
        <v>41003</v>
      </c>
      <c r="P902" t="s">
        <v>856</v>
      </c>
      <c r="Q902">
        <v>24</v>
      </c>
      <c r="R902">
        <v>2012</v>
      </c>
      <c r="S902" s="198" t="s">
        <v>3047</v>
      </c>
      <c r="T902">
        <v>66</v>
      </c>
      <c r="U902">
        <v>2</v>
      </c>
      <c r="V902">
        <v>6</v>
      </c>
    </row>
    <row r="903" spans="1:22">
      <c r="A903" s="142"/>
      <c r="F903" s="142"/>
      <c r="O903" s="189">
        <v>41003</v>
      </c>
      <c r="P903" t="s">
        <v>856</v>
      </c>
      <c r="Q903">
        <v>24</v>
      </c>
      <c r="R903">
        <v>2012</v>
      </c>
      <c r="S903" s="198" t="s">
        <v>3048</v>
      </c>
      <c r="T903">
        <v>65</v>
      </c>
      <c r="U903">
        <v>1</v>
      </c>
      <c r="V903">
        <v>3</v>
      </c>
    </row>
    <row r="904" spans="1:22">
      <c r="A904" s="142"/>
      <c r="F904" s="142"/>
      <c r="O904" s="189">
        <v>41003</v>
      </c>
      <c r="P904" t="s">
        <v>856</v>
      </c>
      <c r="Q904">
        <v>24</v>
      </c>
      <c r="R904">
        <v>2012</v>
      </c>
      <c r="S904" s="198" t="s">
        <v>3049</v>
      </c>
      <c r="T904">
        <v>66</v>
      </c>
      <c r="U904">
        <v>2</v>
      </c>
      <c r="V904">
        <v>3</v>
      </c>
    </row>
    <row r="905" spans="1:22">
      <c r="A905" s="142"/>
      <c r="F905" s="142"/>
      <c r="O905" s="189">
        <v>41003</v>
      </c>
      <c r="P905" t="s">
        <v>856</v>
      </c>
      <c r="Q905">
        <v>24</v>
      </c>
      <c r="R905">
        <v>2012</v>
      </c>
      <c r="S905" s="198" t="s">
        <v>3050</v>
      </c>
      <c r="T905">
        <v>70</v>
      </c>
      <c r="U905">
        <v>2</v>
      </c>
      <c r="V905">
        <v>3</v>
      </c>
    </row>
    <row r="906" spans="1:22">
      <c r="A906" s="142"/>
      <c r="F906" s="142"/>
      <c r="O906" s="189">
        <v>41003</v>
      </c>
      <c r="P906" t="s">
        <v>884</v>
      </c>
      <c r="Q906">
        <v>24</v>
      </c>
      <c r="R906">
        <v>2012</v>
      </c>
      <c r="S906" s="198" t="s">
        <v>3051</v>
      </c>
      <c r="T906">
        <v>68</v>
      </c>
      <c r="U906">
        <v>2</v>
      </c>
      <c r="V906">
        <v>3</v>
      </c>
    </row>
    <row r="907" spans="1:22">
      <c r="A907" s="142"/>
      <c r="F907" s="142"/>
      <c r="O907" s="189">
        <v>41003</v>
      </c>
      <c r="P907" t="s">
        <v>884</v>
      </c>
      <c r="Q907">
        <v>24</v>
      </c>
      <c r="R907">
        <v>2012</v>
      </c>
      <c r="S907" s="198" t="s">
        <v>3052</v>
      </c>
      <c r="T907">
        <v>67</v>
      </c>
      <c r="U907">
        <v>1</v>
      </c>
      <c r="V907">
        <v>6</v>
      </c>
    </row>
    <row r="908" spans="1:22">
      <c r="A908" s="142"/>
      <c r="F908" s="142"/>
      <c r="O908" s="189">
        <v>41003</v>
      </c>
      <c r="P908" t="s">
        <v>884</v>
      </c>
      <c r="Q908">
        <v>24</v>
      </c>
      <c r="R908">
        <v>2012</v>
      </c>
      <c r="S908" s="198" t="s">
        <v>3053</v>
      </c>
      <c r="T908">
        <v>66</v>
      </c>
      <c r="U908">
        <v>1</v>
      </c>
      <c r="V908">
        <v>6</v>
      </c>
    </row>
    <row r="909" spans="1:22">
      <c r="A909" s="142"/>
      <c r="F909" s="142"/>
      <c r="O909" s="189">
        <v>41003</v>
      </c>
      <c r="P909" t="s">
        <v>884</v>
      </c>
      <c r="Q909">
        <v>24</v>
      </c>
      <c r="R909">
        <v>2012</v>
      </c>
      <c r="S909" s="198" t="s">
        <v>3054</v>
      </c>
      <c r="T909">
        <v>65</v>
      </c>
      <c r="U909">
        <v>2</v>
      </c>
      <c r="V909">
        <v>3</v>
      </c>
    </row>
    <row r="910" spans="1:22">
      <c r="A910" s="142"/>
      <c r="F910" s="142"/>
      <c r="O910" s="189">
        <v>41003</v>
      </c>
      <c r="P910" t="s">
        <v>884</v>
      </c>
      <c r="Q910">
        <v>24</v>
      </c>
      <c r="R910">
        <v>2012</v>
      </c>
      <c r="S910" s="198" t="s">
        <v>3055</v>
      </c>
      <c r="T910">
        <v>63</v>
      </c>
      <c r="U910">
        <v>2</v>
      </c>
      <c r="V910">
        <v>6</v>
      </c>
    </row>
    <row r="911" spans="1:22">
      <c r="A911" s="142"/>
      <c r="F911" s="142"/>
      <c r="O911" s="189">
        <v>41003</v>
      </c>
      <c r="P911" t="s">
        <v>884</v>
      </c>
      <c r="Q911">
        <v>24</v>
      </c>
      <c r="R911">
        <v>2012</v>
      </c>
      <c r="S911" s="198" t="s">
        <v>3056</v>
      </c>
      <c r="T911">
        <v>62</v>
      </c>
      <c r="U911">
        <v>1</v>
      </c>
      <c r="V911">
        <v>3</v>
      </c>
    </row>
    <row r="912" spans="1:22">
      <c r="A912" s="142"/>
      <c r="F912" s="142"/>
      <c r="O912" s="189">
        <v>41003</v>
      </c>
      <c r="P912" t="s">
        <v>884</v>
      </c>
      <c r="Q912">
        <v>24</v>
      </c>
      <c r="R912">
        <v>2012</v>
      </c>
      <c r="S912" s="198" t="s">
        <v>3057</v>
      </c>
      <c r="T912">
        <v>70</v>
      </c>
      <c r="U912">
        <v>2</v>
      </c>
      <c r="V912">
        <v>3</v>
      </c>
    </row>
    <row r="913" spans="1:22">
      <c r="A913" s="142"/>
      <c r="F913" s="142"/>
      <c r="O913" s="189">
        <v>41003</v>
      </c>
      <c r="P913" t="s">
        <v>884</v>
      </c>
      <c r="Q913">
        <v>24</v>
      </c>
      <c r="R913">
        <v>2012</v>
      </c>
      <c r="S913" s="198" t="s">
        <v>3058</v>
      </c>
      <c r="T913">
        <v>77</v>
      </c>
      <c r="U913">
        <v>2</v>
      </c>
      <c r="V913">
        <v>3</v>
      </c>
    </row>
    <row r="914" spans="1:22">
      <c r="A914" s="142"/>
      <c r="F914" s="142"/>
      <c r="O914" s="189">
        <v>41003</v>
      </c>
      <c r="P914" t="s">
        <v>884</v>
      </c>
      <c r="Q914">
        <v>24</v>
      </c>
      <c r="R914">
        <v>2012</v>
      </c>
      <c r="S914" s="198" t="s">
        <v>3059</v>
      </c>
      <c r="T914">
        <v>67</v>
      </c>
      <c r="U914">
        <v>2</v>
      </c>
      <c r="V914">
        <v>6</v>
      </c>
    </row>
    <row r="915" spans="1:22">
      <c r="A915" s="142"/>
      <c r="F915" s="142"/>
      <c r="O915" s="189">
        <v>41003</v>
      </c>
      <c r="P915" t="s">
        <v>884</v>
      </c>
      <c r="Q915">
        <v>24</v>
      </c>
      <c r="R915">
        <v>2012</v>
      </c>
      <c r="S915" s="198" t="s">
        <v>3060</v>
      </c>
      <c r="T915">
        <v>66</v>
      </c>
      <c r="U915">
        <v>1</v>
      </c>
      <c r="V915">
        <v>3</v>
      </c>
    </row>
    <row r="916" spans="1:22">
      <c r="A916" s="142"/>
      <c r="F916" s="142"/>
      <c r="O916" s="189">
        <v>41003</v>
      </c>
      <c r="P916" t="s">
        <v>884</v>
      </c>
      <c r="Q916">
        <v>24</v>
      </c>
      <c r="R916">
        <v>2012</v>
      </c>
      <c r="S916" s="198" t="s">
        <v>3061</v>
      </c>
      <c r="T916">
        <v>66</v>
      </c>
      <c r="U916">
        <v>2</v>
      </c>
      <c r="V916">
        <v>3</v>
      </c>
    </row>
    <row r="917" spans="1:22">
      <c r="A917" s="142"/>
      <c r="F917" s="142"/>
      <c r="O917" s="189">
        <v>41003</v>
      </c>
      <c r="P917" t="s">
        <v>884</v>
      </c>
      <c r="Q917">
        <v>24</v>
      </c>
      <c r="R917">
        <v>2012</v>
      </c>
      <c r="S917" s="198" t="s">
        <v>3062</v>
      </c>
      <c r="T917">
        <v>70</v>
      </c>
      <c r="U917">
        <v>2</v>
      </c>
      <c r="V917">
        <v>6</v>
      </c>
    </row>
    <row r="918" spans="1:22">
      <c r="A918" s="142"/>
      <c r="F918" s="142"/>
      <c r="O918" s="189">
        <v>41003</v>
      </c>
      <c r="P918" t="s">
        <v>884</v>
      </c>
      <c r="Q918">
        <v>24</v>
      </c>
      <c r="R918">
        <v>2012</v>
      </c>
      <c r="S918" s="198" t="s">
        <v>3063</v>
      </c>
      <c r="T918">
        <v>49</v>
      </c>
      <c r="U918">
        <v>1</v>
      </c>
      <c r="V918">
        <v>5</v>
      </c>
    </row>
    <row r="919" spans="1:22">
      <c r="A919" s="142"/>
      <c r="F919" s="142"/>
      <c r="O919" s="189">
        <v>41003</v>
      </c>
      <c r="P919" t="s">
        <v>884</v>
      </c>
      <c r="Q919">
        <v>24</v>
      </c>
      <c r="R919">
        <v>2012</v>
      </c>
      <c r="S919" s="198" t="s">
        <v>3064</v>
      </c>
      <c r="T919">
        <v>67</v>
      </c>
      <c r="U919">
        <v>1</v>
      </c>
      <c r="V919">
        <v>5</v>
      </c>
    </row>
    <row r="920" spans="1:22">
      <c r="A920" s="142"/>
      <c r="F920" s="142"/>
      <c r="O920" s="189">
        <v>41003</v>
      </c>
      <c r="P920" t="s">
        <v>884</v>
      </c>
      <c r="Q920">
        <v>24</v>
      </c>
      <c r="R920">
        <v>2012</v>
      </c>
      <c r="S920" s="198" t="s">
        <v>3065</v>
      </c>
      <c r="T920">
        <v>70</v>
      </c>
      <c r="U920">
        <v>2</v>
      </c>
      <c r="V920">
        <v>3</v>
      </c>
    </row>
    <row r="921" spans="1:22">
      <c r="A921" s="142"/>
      <c r="F921" s="142"/>
      <c r="O921" s="189">
        <v>41003</v>
      </c>
      <c r="P921" t="s">
        <v>884</v>
      </c>
      <c r="Q921">
        <v>24</v>
      </c>
      <c r="R921">
        <v>2012</v>
      </c>
      <c r="S921" s="198" t="s">
        <v>3066</v>
      </c>
      <c r="T921">
        <v>63</v>
      </c>
      <c r="U921">
        <v>1</v>
      </c>
      <c r="V921">
        <v>6</v>
      </c>
    </row>
    <row r="922" spans="1:22">
      <c r="A922" s="142"/>
      <c r="F922" s="142"/>
      <c r="O922" s="189">
        <v>41003</v>
      </c>
      <c r="P922" t="s">
        <v>884</v>
      </c>
      <c r="Q922">
        <v>24</v>
      </c>
      <c r="R922">
        <v>2012</v>
      </c>
      <c r="S922" s="198" t="s">
        <v>3067</v>
      </c>
      <c r="T922">
        <v>60</v>
      </c>
      <c r="U922">
        <v>1</v>
      </c>
      <c r="V922">
        <v>4</v>
      </c>
    </row>
    <row r="923" spans="1:22">
      <c r="A923" s="142"/>
      <c r="F923" s="142"/>
      <c r="O923" s="189">
        <v>41003</v>
      </c>
      <c r="P923" t="s">
        <v>884</v>
      </c>
      <c r="Q923">
        <v>24</v>
      </c>
      <c r="R923">
        <v>2012</v>
      </c>
      <c r="S923" s="198" t="s">
        <v>3068</v>
      </c>
      <c r="T923">
        <v>61</v>
      </c>
      <c r="U923">
        <v>1</v>
      </c>
      <c r="V923">
        <v>6</v>
      </c>
    </row>
    <row r="924" spans="1:22">
      <c r="A924" s="142"/>
      <c r="F924" s="142"/>
      <c r="O924" s="189">
        <v>41003</v>
      </c>
      <c r="P924" t="s">
        <v>884</v>
      </c>
      <c r="Q924">
        <v>24</v>
      </c>
      <c r="R924">
        <v>2012</v>
      </c>
      <c r="S924" s="198" t="s">
        <v>3069</v>
      </c>
      <c r="T924">
        <v>56</v>
      </c>
      <c r="U924">
        <v>2</v>
      </c>
      <c r="V924">
        <v>2</v>
      </c>
    </row>
    <row r="925" spans="1:22">
      <c r="A925" s="142"/>
      <c r="F925" s="142"/>
      <c r="O925" s="189">
        <v>41003</v>
      </c>
      <c r="P925" t="s">
        <v>884</v>
      </c>
      <c r="Q925">
        <v>24</v>
      </c>
      <c r="R925">
        <v>2012</v>
      </c>
      <c r="S925" s="198" t="s">
        <v>3070</v>
      </c>
      <c r="T925">
        <v>59</v>
      </c>
      <c r="U925">
        <v>2</v>
      </c>
      <c r="V925">
        <v>6</v>
      </c>
    </row>
    <row r="926" spans="1:22">
      <c r="A926" s="142"/>
      <c r="F926" s="142"/>
      <c r="O926" s="189">
        <v>41003</v>
      </c>
      <c r="P926" t="s">
        <v>3071</v>
      </c>
      <c r="Q926">
        <v>24</v>
      </c>
      <c r="R926">
        <v>2012</v>
      </c>
      <c r="S926" s="198" t="s">
        <v>3072</v>
      </c>
      <c r="T926">
        <v>70</v>
      </c>
      <c r="U926">
        <v>2</v>
      </c>
      <c r="V926">
        <v>6</v>
      </c>
    </row>
    <row r="927" spans="1:22">
      <c r="A927" s="142"/>
      <c r="F927" s="142"/>
      <c r="O927" s="189">
        <v>41003</v>
      </c>
      <c r="P927" t="s">
        <v>3071</v>
      </c>
      <c r="Q927">
        <v>24</v>
      </c>
      <c r="R927">
        <v>2012</v>
      </c>
      <c r="S927" s="198" t="s">
        <v>3073</v>
      </c>
      <c r="T927">
        <v>67</v>
      </c>
      <c r="U927">
        <v>2</v>
      </c>
      <c r="V927">
        <v>4</v>
      </c>
    </row>
    <row r="928" spans="1:22">
      <c r="A928" s="142"/>
      <c r="F928" s="142"/>
      <c r="O928" s="189">
        <v>41004</v>
      </c>
      <c r="P928" t="s">
        <v>964</v>
      </c>
      <c r="Q928">
        <v>24</v>
      </c>
      <c r="R928">
        <v>2012</v>
      </c>
      <c r="S928" s="198" t="s">
        <v>3074</v>
      </c>
      <c r="T928">
        <v>65</v>
      </c>
      <c r="U928">
        <v>2</v>
      </c>
      <c r="V928">
        <v>6</v>
      </c>
    </row>
    <row r="929" spans="1:22">
      <c r="A929" s="142"/>
      <c r="F929" s="142"/>
      <c r="O929" s="189">
        <v>41004</v>
      </c>
      <c r="P929" t="s">
        <v>2315</v>
      </c>
      <c r="Q929">
        <v>24</v>
      </c>
      <c r="R929">
        <v>2012</v>
      </c>
      <c r="S929" s="198" t="s">
        <v>3075</v>
      </c>
      <c r="T929">
        <v>68</v>
      </c>
      <c r="U929">
        <v>2</v>
      </c>
      <c r="V929">
        <v>6</v>
      </c>
    </row>
    <row r="930" spans="1:22">
      <c r="A930" s="142"/>
      <c r="F930" s="142"/>
      <c r="O930" s="189">
        <v>41004</v>
      </c>
      <c r="P930" t="s">
        <v>2315</v>
      </c>
      <c r="Q930">
        <v>24</v>
      </c>
      <c r="R930">
        <v>2012</v>
      </c>
      <c r="S930" s="198" t="s">
        <v>3076</v>
      </c>
      <c r="T930">
        <v>63</v>
      </c>
      <c r="U930">
        <v>2</v>
      </c>
      <c r="V930">
        <v>2</v>
      </c>
    </row>
    <row r="931" spans="1:22">
      <c r="A931" s="142"/>
      <c r="F931" s="142"/>
      <c r="O931" s="189">
        <v>41004</v>
      </c>
      <c r="P931" t="s">
        <v>2315</v>
      </c>
      <c r="Q931">
        <v>24</v>
      </c>
      <c r="R931">
        <v>2012</v>
      </c>
      <c r="S931" s="198" t="s">
        <v>3077</v>
      </c>
      <c r="T931">
        <v>67</v>
      </c>
      <c r="U931">
        <v>2</v>
      </c>
      <c r="V931">
        <v>3</v>
      </c>
    </row>
    <row r="932" spans="1:22">
      <c r="A932" s="142"/>
      <c r="F932" s="142"/>
      <c r="O932" s="189">
        <v>41004</v>
      </c>
      <c r="P932" t="s">
        <v>2315</v>
      </c>
      <c r="Q932">
        <v>24</v>
      </c>
      <c r="R932">
        <v>2012</v>
      </c>
      <c r="S932" s="198" t="s">
        <v>3078</v>
      </c>
      <c r="T932">
        <v>74</v>
      </c>
      <c r="U932">
        <v>2</v>
      </c>
      <c r="V932">
        <v>6</v>
      </c>
    </row>
    <row r="933" spans="1:22">
      <c r="A933" s="142"/>
      <c r="F933" s="142"/>
      <c r="O933" s="189">
        <v>41004</v>
      </c>
      <c r="P933" t="s">
        <v>2315</v>
      </c>
      <c r="Q933">
        <v>24</v>
      </c>
      <c r="R933">
        <v>2012</v>
      </c>
      <c r="S933" s="198" t="s">
        <v>3079</v>
      </c>
      <c r="T933">
        <v>71</v>
      </c>
      <c r="U933">
        <v>2</v>
      </c>
      <c r="V933">
        <v>4</v>
      </c>
    </row>
    <row r="934" spans="1:22">
      <c r="A934" s="142"/>
      <c r="F934" s="142"/>
      <c r="O934" s="189">
        <v>41004</v>
      </c>
      <c r="P934" t="s">
        <v>2287</v>
      </c>
      <c r="Q934">
        <v>24</v>
      </c>
      <c r="R934">
        <v>2012</v>
      </c>
      <c r="S934" s="198" t="s">
        <v>3080</v>
      </c>
      <c r="T934">
        <v>64</v>
      </c>
      <c r="U934">
        <v>2</v>
      </c>
      <c r="V934">
        <v>3</v>
      </c>
    </row>
    <row r="935" spans="1:22">
      <c r="A935" s="142"/>
      <c r="F935" s="142"/>
      <c r="O935" s="189">
        <v>41004</v>
      </c>
      <c r="P935" t="s">
        <v>960</v>
      </c>
      <c r="Q935">
        <v>24</v>
      </c>
      <c r="R935">
        <v>2012</v>
      </c>
      <c r="S935" s="198" t="s">
        <v>3081</v>
      </c>
      <c r="T935">
        <v>68</v>
      </c>
      <c r="U935">
        <v>2</v>
      </c>
      <c r="V935">
        <v>2</v>
      </c>
    </row>
    <row r="936" spans="1:22">
      <c r="A936" s="142"/>
      <c r="F936" s="142"/>
      <c r="O936" s="189">
        <v>41004</v>
      </c>
      <c r="P936" t="s">
        <v>991</v>
      </c>
      <c r="Q936">
        <v>24</v>
      </c>
      <c r="R936">
        <v>2012</v>
      </c>
      <c r="S936" s="198" t="s">
        <v>3082</v>
      </c>
      <c r="T936">
        <v>63</v>
      </c>
      <c r="U936">
        <v>2</v>
      </c>
      <c r="V936">
        <v>3</v>
      </c>
    </row>
    <row r="937" spans="1:22">
      <c r="A937" s="142"/>
      <c r="F937" s="142"/>
      <c r="O937" s="189">
        <v>41004</v>
      </c>
      <c r="P937" t="s">
        <v>991</v>
      </c>
      <c r="Q937">
        <v>24</v>
      </c>
      <c r="R937">
        <v>2012</v>
      </c>
      <c r="S937" s="198" t="s">
        <v>3083</v>
      </c>
      <c r="T937">
        <v>69</v>
      </c>
      <c r="U937">
        <v>2</v>
      </c>
      <c r="V937">
        <v>3</v>
      </c>
    </row>
    <row r="938" spans="1:22">
      <c r="A938" s="142"/>
      <c r="F938" s="142"/>
    </row>
    <row r="939" spans="1:22">
      <c r="A939" s="142"/>
      <c r="F939" s="142"/>
    </row>
    <row r="940" spans="1:22">
      <c r="A940" s="142"/>
      <c r="F940" s="142"/>
    </row>
    <row r="941" spans="1:22">
      <c r="A941" s="142"/>
      <c r="F941" s="142"/>
    </row>
    <row r="942" spans="1:22">
      <c r="A942" s="142"/>
      <c r="F942" s="142"/>
    </row>
    <row r="943" spans="1:22">
      <c r="A943" s="142"/>
      <c r="F943" s="142"/>
    </row>
    <row r="944" spans="1:22">
      <c r="A944" s="142"/>
      <c r="F944" s="142"/>
    </row>
    <row r="945" spans="1:6">
      <c r="A945" s="142"/>
      <c r="F945" s="142"/>
    </row>
    <row r="946" spans="1:6">
      <c r="A946" s="142"/>
      <c r="F946" s="142"/>
    </row>
    <row r="947" spans="1:6">
      <c r="A947" s="142"/>
      <c r="F947" s="142"/>
    </row>
    <row r="948" spans="1:6">
      <c r="A948" s="142"/>
      <c r="F948" s="142"/>
    </row>
    <row r="949" spans="1:6">
      <c r="A949" s="142"/>
      <c r="F949" s="142"/>
    </row>
    <row r="950" spans="1:6">
      <c r="A950" s="142"/>
      <c r="F950" s="142"/>
    </row>
    <row r="951" spans="1:6">
      <c r="A951" s="142"/>
      <c r="F951" s="142"/>
    </row>
    <row r="952" spans="1:6">
      <c r="A952" s="142"/>
      <c r="F952" s="142"/>
    </row>
    <row r="953" spans="1:6">
      <c r="A953" s="142"/>
      <c r="F953" s="142"/>
    </row>
    <row r="954" spans="1:6">
      <c r="A954" s="142"/>
      <c r="F954" s="142"/>
    </row>
    <row r="955" spans="1:6">
      <c r="A955" s="142"/>
      <c r="F955" s="142"/>
    </row>
    <row r="956" spans="1:6">
      <c r="A956" s="142"/>
      <c r="F956" s="142"/>
    </row>
    <row r="957" spans="1:6">
      <c r="A957" s="142"/>
      <c r="F957" s="142"/>
    </row>
    <row r="958" spans="1:6">
      <c r="A958" s="142"/>
      <c r="F958" s="142"/>
    </row>
    <row r="959" spans="1:6">
      <c r="A959" s="142"/>
      <c r="F959" s="142"/>
    </row>
    <row r="960" spans="1:6">
      <c r="A960" s="142"/>
      <c r="F960" s="142"/>
    </row>
    <row r="961" spans="1:6">
      <c r="A961" s="142"/>
      <c r="F961" s="142"/>
    </row>
    <row r="962" spans="1:6">
      <c r="A962" s="142"/>
      <c r="F962" s="142"/>
    </row>
    <row r="963" spans="1:6">
      <c r="A963" s="142"/>
      <c r="F963" s="142"/>
    </row>
    <row r="964" spans="1:6">
      <c r="A964" s="142"/>
      <c r="F964" s="142"/>
    </row>
    <row r="965" spans="1:6">
      <c r="A965" s="142"/>
      <c r="F965" s="142"/>
    </row>
    <row r="966" spans="1:6">
      <c r="A966" s="142"/>
      <c r="F966" s="142"/>
    </row>
    <row r="967" spans="1:6">
      <c r="A967" s="142"/>
      <c r="F967" s="142"/>
    </row>
    <row r="968" spans="1:6">
      <c r="A968" s="142"/>
      <c r="F968" s="142"/>
    </row>
    <row r="969" spans="1:6">
      <c r="A969" s="142"/>
      <c r="F969" s="142"/>
    </row>
    <row r="970" spans="1:6">
      <c r="A970" s="142"/>
      <c r="F970" s="142"/>
    </row>
    <row r="971" spans="1:6">
      <c r="A971" s="142"/>
      <c r="F971" s="142"/>
    </row>
    <row r="972" spans="1:6">
      <c r="A972" s="142"/>
      <c r="F972" s="142"/>
    </row>
    <row r="973" spans="1:6">
      <c r="A973" s="142"/>
      <c r="F973" s="142"/>
    </row>
    <row r="974" spans="1:6">
      <c r="A974" s="142"/>
      <c r="F974" s="142"/>
    </row>
    <row r="975" spans="1:6">
      <c r="A975" s="142"/>
      <c r="F975" s="142"/>
    </row>
    <row r="976" spans="1:6">
      <c r="A976" s="142"/>
      <c r="F976" s="142"/>
    </row>
    <row r="977" spans="1:6">
      <c r="A977" s="142"/>
      <c r="F977" s="142"/>
    </row>
    <row r="978" spans="1:6">
      <c r="A978" s="142"/>
      <c r="F978" s="142"/>
    </row>
    <row r="979" spans="1:6">
      <c r="A979" s="142"/>
      <c r="F979" s="142"/>
    </row>
    <row r="980" spans="1:6">
      <c r="A980" s="142"/>
      <c r="F980" s="142"/>
    </row>
    <row r="981" spans="1:6">
      <c r="A981" s="142"/>
      <c r="F981" s="142"/>
    </row>
    <row r="982" spans="1:6">
      <c r="A982" s="142"/>
      <c r="F982" s="142"/>
    </row>
    <row r="983" spans="1:6">
      <c r="A983" s="142"/>
      <c r="F983" s="142"/>
    </row>
    <row r="984" spans="1:6">
      <c r="A984" s="142"/>
      <c r="F984" s="142"/>
    </row>
    <row r="985" spans="1:6">
      <c r="A985" s="142"/>
      <c r="F985" s="142"/>
    </row>
    <row r="986" spans="1:6">
      <c r="A986" s="142"/>
      <c r="F986" s="142"/>
    </row>
    <row r="987" spans="1:6">
      <c r="A987" s="142"/>
      <c r="F987" s="142"/>
    </row>
    <row r="988" spans="1:6">
      <c r="A988" s="142"/>
      <c r="F988" s="142"/>
    </row>
    <row r="989" spans="1:6">
      <c r="A989" s="142"/>
      <c r="F989" s="142"/>
    </row>
    <row r="990" spans="1:6">
      <c r="A990" s="142"/>
      <c r="F990" s="142"/>
    </row>
    <row r="991" spans="1:6">
      <c r="A991" s="142"/>
      <c r="F991" s="142"/>
    </row>
    <row r="992" spans="1:6">
      <c r="A992" s="142"/>
      <c r="F992" s="142"/>
    </row>
    <row r="993" spans="1:6">
      <c r="A993" s="142"/>
      <c r="F993" s="142"/>
    </row>
    <row r="994" spans="1:6">
      <c r="A994" s="142"/>
      <c r="F994" s="142"/>
    </row>
    <row r="995" spans="1:6">
      <c r="A995" s="142"/>
      <c r="F995" s="142"/>
    </row>
    <row r="996" spans="1:6">
      <c r="A996" s="142"/>
      <c r="F996" s="142"/>
    </row>
    <row r="997" spans="1:6">
      <c r="A997" s="142"/>
      <c r="F997" s="142"/>
    </row>
    <row r="998" spans="1:6">
      <c r="A998" s="142"/>
      <c r="F998" s="142"/>
    </row>
    <row r="999" spans="1:6">
      <c r="A999" s="142"/>
      <c r="F999" s="142"/>
    </row>
    <row r="1000" spans="1:6">
      <c r="A1000" s="142"/>
      <c r="F1000" s="142"/>
    </row>
    <row r="1001" spans="1:6">
      <c r="A1001" s="142"/>
      <c r="F1001" s="142"/>
    </row>
    <row r="1002" spans="1:6">
      <c r="A1002" s="142"/>
      <c r="F1002" s="142"/>
    </row>
    <row r="1003" spans="1:6">
      <c r="A1003" s="142"/>
      <c r="F1003" s="142"/>
    </row>
    <row r="1004" spans="1:6">
      <c r="A1004" s="142"/>
      <c r="F1004" s="142"/>
    </row>
    <row r="1005" spans="1:6">
      <c r="A1005" s="142"/>
      <c r="F1005" s="142"/>
    </row>
    <row r="1006" spans="1:6">
      <c r="A1006" s="142"/>
      <c r="F1006" s="142"/>
    </row>
    <row r="1007" spans="1:6">
      <c r="A1007" s="142"/>
      <c r="F1007" s="142"/>
    </row>
    <row r="1008" spans="1:6">
      <c r="A1008" s="142"/>
      <c r="F1008" s="142"/>
    </row>
    <row r="1009" spans="1:6">
      <c r="A1009" s="142"/>
      <c r="F1009" s="142"/>
    </row>
    <row r="1010" spans="1:6">
      <c r="A1010" s="142"/>
      <c r="F1010" s="142"/>
    </row>
    <row r="1011" spans="1:6">
      <c r="A1011" s="142"/>
      <c r="F1011" s="142"/>
    </row>
    <row r="1012" spans="1:6">
      <c r="A1012" s="142"/>
      <c r="F1012" s="142"/>
    </row>
    <row r="1013" spans="1:6">
      <c r="A1013" s="142"/>
      <c r="F1013" s="142"/>
    </row>
    <row r="1014" spans="1:6">
      <c r="A1014" s="142"/>
      <c r="F1014" s="142"/>
    </row>
    <row r="1015" spans="1:6">
      <c r="A1015" s="142"/>
      <c r="F1015" s="142"/>
    </row>
    <row r="1016" spans="1:6">
      <c r="A1016" s="142"/>
      <c r="F1016" s="142"/>
    </row>
    <row r="1017" spans="1:6">
      <c r="A1017" s="142"/>
      <c r="F1017" s="142"/>
    </row>
    <row r="1018" spans="1:6">
      <c r="A1018" s="142"/>
      <c r="F1018" s="142"/>
    </row>
    <row r="1019" spans="1:6">
      <c r="A1019" s="142"/>
      <c r="F1019" s="142"/>
    </row>
    <row r="1020" spans="1:6">
      <c r="A1020" s="142"/>
      <c r="F1020" s="142"/>
    </row>
    <row r="1021" spans="1:6">
      <c r="A1021" s="142"/>
      <c r="F1021" s="142"/>
    </row>
    <row r="1022" spans="1:6">
      <c r="A1022" s="142"/>
      <c r="F1022" s="142"/>
    </row>
    <row r="1023" spans="1:6">
      <c r="A1023" s="142"/>
      <c r="F1023" s="142"/>
    </row>
    <row r="1024" spans="1:6">
      <c r="A1024" s="142"/>
      <c r="F1024" s="142"/>
    </row>
    <row r="1025" spans="1:6">
      <c r="A1025" s="142"/>
      <c r="F1025" s="142"/>
    </row>
    <row r="1026" spans="1:6">
      <c r="A1026" s="142"/>
      <c r="F1026" s="142"/>
    </row>
    <row r="1027" spans="1:6">
      <c r="A1027" s="142"/>
      <c r="F1027" s="142"/>
    </row>
    <row r="1028" spans="1:6">
      <c r="A1028" s="142"/>
      <c r="F1028" s="142"/>
    </row>
    <row r="1029" spans="1:6">
      <c r="A1029" s="142"/>
      <c r="F1029" s="142"/>
    </row>
    <row r="1030" spans="1:6">
      <c r="A1030" s="142"/>
      <c r="F1030" s="142"/>
    </row>
    <row r="1031" spans="1:6">
      <c r="A1031" s="142"/>
      <c r="F1031" s="142"/>
    </row>
    <row r="1032" spans="1:6">
      <c r="A1032" s="142"/>
      <c r="F1032" s="142"/>
    </row>
    <row r="1033" spans="1:6">
      <c r="A1033" s="142"/>
      <c r="F1033" s="142"/>
    </row>
    <row r="1034" spans="1:6">
      <c r="A1034" s="142"/>
      <c r="F1034" s="142"/>
    </row>
    <row r="1035" spans="1:6">
      <c r="A1035" s="142"/>
      <c r="F1035" s="142"/>
    </row>
    <row r="1036" spans="1:6">
      <c r="A1036" s="142"/>
      <c r="F1036" s="142"/>
    </row>
    <row r="1037" spans="1:6">
      <c r="A1037" s="142"/>
      <c r="F1037" s="142"/>
    </row>
    <row r="1038" spans="1:6">
      <c r="A1038" s="142"/>
      <c r="F1038" s="142"/>
    </row>
    <row r="1039" spans="1:6">
      <c r="A1039" s="142"/>
      <c r="F1039" s="142"/>
    </row>
    <row r="1040" spans="1:6">
      <c r="A1040" s="142"/>
      <c r="F1040" s="142"/>
    </row>
    <row r="1041" spans="1:6">
      <c r="A1041" s="142"/>
      <c r="F1041" s="142"/>
    </row>
    <row r="1042" spans="1:6">
      <c r="A1042" s="142"/>
      <c r="F1042" s="142"/>
    </row>
    <row r="1043" spans="1:6">
      <c r="A1043" s="142"/>
      <c r="F1043" s="142"/>
    </row>
    <row r="1044" spans="1:6">
      <c r="A1044" s="142"/>
      <c r="F1044" s="142"/>
    </row>
    <row r="1045" spans="1:6">
      <c r="A1045" s="142"/>
      <c r="F1045" s="142"/>
    </row>
    <row r="1046" spans="1:6">
      <c r="A1046" s="142"/>
      <c r="F1046" s="142"/>
    </row>
    <row r="1047" spans="1:6">
      <c r="A1047" s="142"/>
      <c r="F1047" s="142"/>
    </row>
    <row r="1048" spans="1:6">
      <c r="A1048" s="142"/>
      <c r="F1048" s="142"/>
    </row>
    <row r="1049" spans="1:6">
      <c r="A1049" s="142"/>
      <c r="F1049" s="142"/>
    </row>
    <row r="1050" spans="1:6">
      <c r="A1050" s="142"/>
      <c r="F1050" s="142"/>
    </row>
    <row r="1051" spans="1:6">
      <c r="A1051" s="142"/>
      <c r="F1051" s="142"/>
    </row>
    <row r="1052" spans="1:6">
      <c r="A1052" s="142"/>
      <c r="F1052" s="142"/>
    </row>
    <row r="1053" spans="1:6">
      <c r="A1053" s="142"/>
      <c r="F1053" s="142"/>
    </row>
    <row r="1054" spans="1:6">
      <c r="A1054" s="142"/>
      <c r="F1054" s="142"/>
    </row>
    <row r="1055" spans="1:6">
      <c r="A1055" s="142"/>
      <c r="F1055" s="142"/>
    </row>
    <row r="1056" spans="1:6">
      <c r="A1056" s="142"/>
      <c r="F1056" s="142"/>
    </row>
    <row r="1057" spans="1:6">
      <c r="A1057" s="142"/>
      <c r="F1057" s="142"/>
    </row>
    <row r="1058" spans="1:6">
      <c r="A1058" s="142"/>
      <c r="F1058" s="142"/>
    </row>
    <row r="1059" spans="1:6">
      <c r="A1059" s="142"/>
      <c r="F1059" s="142"/>
    </row>
    <row r="1060" spans="1:6">
      <c r="A1060" s="142"/>
      <c r="F1060" s="142"/>
    </row>
    <row r="1061" spans="1:6">
      <c r="A1061" s="142"/>
      <c r="F1061" s="142"/>
    </row>
    <row r="1062" spans="1:6">
      <c r="A1062" s="142"/>
      <c r="F1062" s="142"/>
    </row>
    <row r="1063" spans="1:6">
      <c r="A1063" s="142"/>
      <c r="F1063" s="142"/>
    </row>
    <row r="1064" spans="1:6">
      <c r="A1064" s="142"/>
      <c r="F1064" s="142"/>
    </row>
    <row r="1065" spans="1:6">
      <c r="A1065" s="142"/>
      <c r="F1065" s="142"/>
    </row>
    <row r="1066" spans="1:6">
      <c r="A1066" s="142"/>
      <c r="F1066" s="142"/>
    </row>
    <row r="1067" spans="1:6">
      <c r="A1067" s="142"/>
      <c r="F1067" s="142"/>
    </row>
    <row r="1068" spans="1:6">
      <c r="A1068" s="142"/>
      <c r="F1068" s="142"/>
    </row>
    <row r="1069" spans="1:6">
      <c r="A1069" s="142"/>
      <c r="F1069" s="142"/>
    </row>
    <row r="1070" spans="1:6">
      <c r="A1070" s="142"/>
      <c r="F1070" s="142"/>
    </row>
    <row r="1071" spans="1:6">
      <c r="A1071" s="142"/>
      <c r="F1071" s="142"/>
    </row>
    <row r="1072" spans="1:6">
      <c r="A1072" s="142"/>
      <c r="F1072" s="142"/>
    </row>
    <row r="1073" spans="1:6">
      <c r="A1073" s="142"/>
      <c r="F1073" s="142"/>
    </row>
    <row r="1074" spans="1:6">
      <c r="A1074" s="142"/>
      <c r="F1074" s="142"/>
    </row>
    <row r="1075" spans="1:6">
      <c r="A1075" s="142"/>
      <c r="F1075" s="142"/>
    </row>
    <row r="1076" spans="1:6">
      <c r="A1076" s="142"/>
      <c r="F1076" s="142"/>
    </row>
    <row r="1077" spans="1:6">
      <c r="A1077" s="142"/>
      <c r="F1077" s="142"/>
    </row>
    <row r="1078" spans="1:6">
      <c r="A1078" s="142"/>
      <c r="F1078" s="142"/>
    </row>
    <row r="1079" spans="1:6">
      <c r="A1079" s="142"/>
      <c r="F1079" s="142"/>
    </row>
    <row r="1080" spans="1:6">
      <c r="A1080" s="142"/>
      <c r="F1080" s="142"/>
    </row>
    <row r="1081" spans="1:6">
      <c r="A1081" s="142"/>
      <c r="F1081" s="142"/>
    </row>
    <row r="1082" spans="1:6">
      <c r="A1082" s="142"/>
      <c r="F1082" s="142"/>
    </row>
    <row r="1083" spans="1:6">
      <c r="A1083" s="142"/>
      <c r="F1083" s="142"/>
    </row>
    <row r="1084" spans="1:6">
      <c r="A1084" s="142"/>
      <c r="F1084" s="142"/>
    </row>
    <row r="1085" spans="1:6">
      <c r="A1085" s="142"/>
      <c r="F1085" s="142"/>
    </row>
    <row r="1086" spans="1:6">
      <c r="A1086" s="142"/>
      <c r="F1086" s="142"/>
    </row>
    <row r="1087" spans="1:6">
      <c r="A1087" s="142"/>
      <c r="F1087" s="142"/>
    </row>
    <row r="1088" spans="1:6">
      <c r="A1088" s="142"/>
      <c r="F1088" s="142"/>
    </row>
    <row r="1089" spans="1:20">
      <c r="A1089" s="142"/>
      <c r="F1089" s="142"/>
    </row>
    <row r="1090" spans="1:20">
      <c r="A1090" s="142"/>
      <c r="F1090" s="142"/>
    </row>
    <row r="1091" spans="1:20">
      <c r="A1091" s="142"/>
      <c r="F1091" s="142"/>
    </row>
    <row r="1092" spans="1:20">
      <c r="A1092" s="142"/>
      <c r="F1092" s="142"/>
    </row>
    <row r="1093" spans="1:20">
      <c r="A1093" s="142"/>
      <c r="F1093" s="142"/>
    </row>
    <row r="1094" spans="1:20">
      <c r="A1094" s="142"/>
      <c r="F1094" s="142"/>
    </row>
    <row r="1095" spans="1:20">
      <c r="A1095" s="142"/>
      <c r="F1095" s="142"/>
    </row>
    <row r="1096" spans="1:20">
      <c r="A1096" s="142"/>
      <c r="F1096" s="142"/>
    </row>
    <row r="1097" spans="1:20">
      <c r="A1097" s="142"/>
      <c r="F1097" s="142"/>
    </row>
    <row r="1098" spans="1:20">
      <c r="A1098" s="142"/>
      <c r="F1098" s="142"/>
    </row>
    <row r="1099" spans="1:20">
      <c r="A1099" s="142"/>
      <c r="F1099" s="142"/>
    </row>
    <row r="1100" spans="1:20">
      <c r="A1100" s="142"/>
      <c r="F1100" s="142"/>
    </row>
    <row r="1101" spans="1:20">
      <c r="A1101" s="142"/>
      <c r="F1101" s="142"/>
    </row>
    <row r="1102" spans="1:20">
      <c r="A1102" s="142"/>
      <c r="F1102" s="142"/>
      <c r="O1102" s="189">
        <v>40976</v>
      </c>
      <c r="P1102" t="s">
        <v>856</v>
      </c>
      <c r="Q1102">
        <v>24</v>
      </c>
      <c r="S1102" s="198"/>
      <c r="T1102">
        <v>66</v>
      </c>
    </row>
    <row r="1103" spans="1:20">
      <c r="A1103" s="142"/>
      <c r="F1103" s="142"/>
      <c r="O1103" s="189">
        <v>40976</v>
      </c>
      <c r="P1103" t="s">
        <v>856</v>
      </c>
      <c r="Q1103">
        <v>24</v>
      </c>
      <c r="S1103" s="198"/>
      <c r="T1103">
        <v>70</v>
      </c>
    </row>
    <row r="1104" spans="1:20">
      <c r="A1104" s="142"/>
      <c r="F1104" s="142"/>
      <c r="O1104" s="189">
        <v>40976</v>
      </c>
      <c r="P1104" t="s">
        <v>856</v>
      </c>
      <c r="Q1104">
        <v>24</v>
      </c>
      <c r="S1104" s="198"/>
      <c r="T1104">
        <v>72</v>
      </c>
    </row>
    <row r="1105" spans="1:22">
      <c r="A1105" s="142"/>
      <c r="F1105" s="142"/>
      <c r="O1105" s="189">
        <v>40976</v>
      </c>
      <c r="P1105" t="s">
        <v>856</v>
      </c>
      <c r="Q1105">
        <v>24</v>
      </c>
      <c r="S1105" s="198"/>
      <c r="T1105">
        <v>76</v>
      </c>
    </row>
    <row r="1106" spans="1:22">
      <c r="A1106" s="142"/>
      <c r="F1106" s="142"/>
      <c r="O1106" s="189">
        <v>40976</v>
      </c>
      <c r="P1106" t="s">
        <v>856</v>
      </c>
      <c r="Q1106">
        <v>24</v>
      </c>
      <c r="S1106" s="198"/>
      <c r="T1106">
        <v>74</v>
      </c>
    </row>
    <row r="1107" spans="1:22">
      <c r="A1107" s="142"/>
      <c r="F1107" s="142"/>
      <c r="O1107" s="189">
        <v>40976</v>
      </c>
      <c r="P1107" t="s">
        <v>856</v>
      </c>
      <c r="Q1107">
        <v>24</v>
      </c>
      <c r="S1107" s="198"/>
      <c r="T1107">
        <v>71</v>
      </c>
    </row>
    <row r="1108" spans="1:22">
      <c r="A1108" s="142"/>
      <c r="F1108" s="142"/>
      <c r="O1108" s="189">
        <v>40976</v>
      </c>
      <c r="P1108" t="s">
        <v>856</v>
      </c>
      <c r="Q1108">
        <v>24</v>
      </c>
      <c r="S1108" s="198"/>
      <c r="T1108">
        <v>71</v>
      </c>
    </row>
    <row r="1109" spans="1:22">
      <c r="A1109" s="142"/>
      <c r="F1109" s="142"/>
      <c r="O1109" s="189">
        <v>40976</v>
      </c>
      <c r="P1109" t="s">
        <v>856</v>
      </c>
      <c r="Q1109">
        <v>24</v>
      </c>
      <c r="S1109" s="198"/>
      <c r="T1109">
        <v>69</v>
      </c>
    </row>
    <row r="1110" spans="1:22">
      <c r="A1110" s="142"/>
      <c r="F1110" s="142"/>
      <c r="O1110" s="189">
        <v>40976</v>
      </c>
      <c r="P1110" t="s">
        <v>856</v>
      </c>
      <c r="Q1110">
        <v>24</v>
      </c>
      <c r="S1110" s="198"/>
      <c r="T1110">
        <v>70</v>
      </c>
    </row>
    <row r="1111" spans="1:22">
      <c r="A1111" s="142"/>
      <c r="F1111" s="142"/>
      <c r="O1111" s="189">
        <v>40976</v>
      </c>
      <c r="P1111" t="s">
        <v>856</v>
      </c>
      <c r="Q1111">
        <v>24</v>
      </c>
      <c r="S1111" s="198"/>
      <c r="T1111">
        <v>74</v>
      </c>
    </row>
    <row r="1112" spans="1:22">
      <c r="A1112" s="142"/>
      <c r="F1112" s="142"/>
      <c r="O1112" s="189">
        <v>40976</v>
      </c>
      <c r="P1112" t="s">
        <v>856</v>
      </c>
      <c r="Q1112">
        <v>24</v>
      </c>
      <c r="S1112" s="198"/>
      <c r="T1112">
        <v>65</v>
      </c>
    </row>
    <row r="1113" spans="1:22">
      <c r="A1113" s="142"/>
      <c r="F1113" s="142"/>
      <c r="O1113" s="189">
        <v>40976</v>
      </c>
      <c r="P1113" t="s">
        <v>856</v>
      </c>
      <c r="Q1113">
        <v>24</v>
      </c>
      <c r="S1113" s="198"/>
      <c r="T1113">
        <v>64</v>
      </c>
    </row>
    <row r="1114" spans="1:22">
      <c r="A1114" s="142"/>
      <c r="F1114" s="142"/>
      <c r="O1114" s="189">
        <v>40976</v>
      </c>
      <c r="P1114" t="s">
        <v>856</v>
      </c>
      <c r="Q1114">
        <v>24</v>
      </c>
      <c r="S1114" s="198"/>
      <c r="T1114">
        <v>64</v>
      </c>
    </row>
    <row r="1115" spans="1:22">
      <c r="A1115" s="142"/>
      <c r="F1115" s="142"/>
      <c r="O1115" s="189">
        <v>40976</v>
      </c>
      <c r="P1115" t="s">
        <v>856</v>
      </c>
      <c r="Q1115">
        <v>24</v>
      </c>
      <c r="S1115" s="198"/>
      <c r="T1115">
        <v>72</v>
      </c>
    </row>
    <row r="1116" spans="1:22">
      <c r="A1116" s="142"/>
      <c r="F1116" s="142"/>
      <c r="O1116" s="189">
        <v>40976</v>
      </c>
      <c r="P1116" t="s">
        <v>856</v>
      </c>
      <c r="Q1116">
        <v>24</v>
      </c>
      <c r="S1116" s="198"/>
      <c r="T1116">
        <v>68</v>
      </c>
    </row>
    <row r="1117" spans="1:22">
      <c r="A1117" s="142"/>
      <c r="F1117" s="142"/>
      <c r="O1117" s="189">
        <v>40976</v>
      </c>
      <c r="P1117" t="s">
        <v>856</v>
      </c>
      <c r="Q1117">
        <v>24</v>
      </c>
      <c r="S1117" s="198"/>
      <c r="T1117">
        <v>65</v>
      </c>
      <c r="U1117">
        <v>1</v>
      </c>
      <c r="V1117">
        <v>4</v>
      </c>
    </row>
    <row r="1118" spans="1:22">
      <c r="A1118" s="142"/>
      <c r="F1118" s="142"/>
      <c r="O1118" s="189">
        <v>40976</v>
      </c>
      <c r="P1118" t="s">
        <v>856</v>
      </c>
      <c r="Q1118">
        <v>24</v>
      </c>
      <c r="S1118" s="198"/>
      <c r="T1118">
        <v>66</v>
      </c>
      <c r="U1118">
        <v>2</v>
      </c>
      <c r="V1118">
        <v>2</v>
      </c>
    </row>
    <row r="1119" spans="1:22">
      <c r="A1119" s="142"/>
      <c r="F1119" s="142"/>
      <c r="O1119" s="189">
        <v>40976</v>
      </c>
      <c r="P1119" t="s">
        <v>856</v>
      </c>
      <c r="Q1119">
        <v>24</v>
      </c>
      <c r="S1119" s="198"/>
      <c r="T1119">
        <v>64</v>
      </c>
      <c r="U1119">
        <v>2</v>
      </c>
      <c r="V1119">
        <v>3</v>
      </c>
    </row>
    <row r="1120" spans="1:22">
      <c r="A1120" s="142"/>
      <c r="F1120" s="142"/>
      <c r="O1120" s="189">
        <v>40976</v>
      </c>
      <c r="P1120" t="s">
        <v>856</v>
      </c>
      <c r="Q1120">
        <v>24</v>
      </c>
      <c r="S1120" s="198"/>
      <c r="T1120">
        <v>65</v>
      </c>
      <c r="U1120">
        <v>2</v>
      </c>
      <c r="V1120">
        <v>3</v>
      </c>
    </row>
    <row r="1121" spans="1:22">
      <c r="A1121" s="142"/>
      <c r="F1121" s="142"/>
      <c r="O1121" s="189">
        <v>40976</v>
      </c>
      <c r="P1121" t="s">
        <v>856</v>
      </c>
      <c r="Q1121">
        <v>24</v>
      </c>
      <c r="S1121" s="198"/>
      <c r="T1121">
        <v>63</v>
      </c>
      <c r="U1121">
        <v>1</v>
      </c>
      <c r="V1121">
        <v>2</v>
      </c>
    </row>
    <row r="1122" spans="1:22">
      <c r="A1122" s="142"/>
      <c r="F1122" s="142"/>
      <c r="O1122" s="189">
        <v>40976</v>
      </c>
      <c r="P1122" t="s">
        <v>856</v>
      </c>
      <c r="Q1122">
        <v>24</v>
      </c>
      <c r="S1122" s="198"/>
      <c r="T1122">
        <v>64</v>
      </c>
    </row>
    <row r="1123" spans="1:22">
      <c r="A1123" s="142"/>
      <c r="F1123" s="142"/>
      <c r="O1123" s="189">
        <v>40976</v>
      </c>
      <c r="P1123" t="s">
        <v>856</v>
      </c>
      <c r="Q1123">
        <v>24</v>
      </c>
      <c r="S1123" s="198"/>
      <c r="T1123">
        <v>67</v>
      </c>
    </row>
    <row r="1124" spans="1:22">
      <c r="A1124" s="142"/>
      <c r="F1124" s="142"/>
      <c r="O1124" s="189">
        <v>40976</v>
      </c>
      <c r="P1124" t="s">
        <v>856</v>
      </c>
      <c r="Q1124">
        <v>24</v>
      </c>
      <c r="S1124" s="198"/>
      <c r="T1124">
        <v>67</v>
      </c>
    </row>
    <row r="1125" spans="1:22">
      <c r="A1125" s="142"/>
      <c r="F1125" s="142"/>
      <c r="O1125" s="189">
        <v>40976</v>
      </c>
      <c r="P1125" t="s">
        <v>856</v>
      </c>
      <c r="Q1125">
        <v>24</v>
      </c>
      <c r="S1125" s="198"/>
      <c r="T1125">
        <v>65</v>
      </c>
    </row>
    <row r="1126" spans="1:22">
      <c r="A1126" s="142"/>
      <c r="F1126" s="142"/>
      <c r="O1126" s="189">
        <v>40976</v>
      </c>
      <c r="P1126" t="s">
        <v>856</v>
      </c>
      <c r="Q1126">
        <v>24</v>
      </c>
      <c r="S1126" s="198"/>
      <c r="T1126">
        <v>71</v>
      </c>
    </row>
    <row r="1127" spans="1:22">
      <c r="A1127" s="142"/>
      <c r="F1127" s="142"/>
      <c r="O1127" s="189">
        <v>40976</v>
      </c>
      <c r="P1127" t="s">
        <v>856</v>
      </c>
      <c r="Q1127">
        <v>24</v>
      </c>
      <c r="S1127" s="198"/>
      <c r="T1127">
        <v>70</v>
      </c>
    </row>
    <row r="1128" spans="1:22">
      <c r="A1128" s="142"/>
      <c r="F1128" s="142"/>
      <c r="O1128" s="189">
        <v>40976</v>
      </c>
      <c r="P1128" t="s">
        <v>856</v>
      </c>
      <c r="Q1128">
        <v>24</v>
      </c>
      <c r="S1128" s="198"/>
      <c r="T1128">
        <v>62</v>
      </c>
    </row>
    <row r="1129" spans="1:22">
      <c r="A1129" s="142"/>
      <c r="F1129" s="142"/>
      <c r="O1129" s="189">
        <v>40976</v>
      </c>
      <c r="P1129" t="s">
        <v>856</v>
      </c>
      <c r="Q1129">
        <v>24</v>
      </c>
      <c r="S1129" s="198"/>
      <c r="T1129">
        <v>61</v>
      </c>
    </row>
    <row r="1130" spans="1:22">
      <c r="A1130" s="142"/>
      <c r="F1130" s="142"/>
      <c r="O1130" s="189">
        <v>40976</v>
      </c>
      <c r="P1130" t="s">
        <v>856</v>
      </c>
      <c r="Q1130">
        <v>24</v>
      </c>
      <c r="S1130" s="198"/>
      <c r="T1130">
        <v>69</v>
      </c>
    </row>
    <row r="1131" spans="1:22">
      <c r="A1131" s="142"/>
      <c r="F1131" s="142"/>
      <c r="O1131" s="189">
        <v>40976</v>
      </c>
      <c r="P1131" t="s">
        <v>856</v>
      </c>
      <c r="Q1131">
        <v>24</v>
      </c>
      <c r="S1131" s="198"/>
      <c r="T1131">
        <v>65</v>
      </c>
    </row>
    <row r="1132" spans="1:22">
      <c r="A1132" s="142"/>
      <c r="F1132" s="142"/>
      <c r="O1132" s="189">
        <v>40976</v>
      </c>
      <c r="P1132" t="s">
        <v>856</v>
      </c>
      <c r="Q1132">
        <v>24</v>
      </c>
      <c r="S1132" s="198"/>
      <c r="T1132">
        <v>67</v>
      </c>
    </row>
    <row r="1133" spans="1:22">
      <c r="A1133" s="142"/>
      <c r="F1133" s="142"/>
      <c r="O1133" s="189">
        <v>40976</v>
      </c>
      <c r="P1133" t="s">
        <v>856</v>
      </c>
      <c r="Q1133">
        <v>24</v>
      </c>
      <c r="S1133" s="198"/>
      <c r="T1133">
        <v>66</v>
      </c>
    </row>
    <row r="1134" spans="1:22">
      <c r="A1134" s="142"/>
      <c r="F1134" s="142"/>
      <c r="O1134" s="189">
        <v>40976</v>
      </c>
      <c r="P1134" t="s">
        <v>856</v>
      </c>
      <c r="Q1134">
        <v>24</v>
      </c>
      <c r="S1134" s="198"/>
      <c r="T1134">
        <v>68</v>
      </c>
    </row>
    <row r="1135" spans="1:22">
      <c r="A1135" s="142"/>
      <c r="F1135" s="142"/>
      <c r="O1135" s="189">
        <v>40976</v>
      </c>
      <c r="P1135" t="s">
        <v>856</v>
      </c>
      <c r="Q1135">
        <v>24</v>
      </c>
      <c r="S1135" s="198"/>
      <c r="T1135">
        <v>69</v>
      </c>
    </row>
    <row r="1136" spans="1:22">
      <c r="A1136" s="142"/>
      <c r="F1136" s="142"/>
      <c r="O1136" s="189">
        <v>40976</v>
      </c>
      <c r="P1136" t="s">
        <v>856</v>
      </c>
      <c r="Q1136">
        <v>24</v>
      </c>
      <c r="S1136" s="198"/>
      <c r="T1136">
        <v>65</v>
      </c>
    </row>
    <row r="1137" spans="1:20">
      <c r="A1137" s="142"/>
      <c r="F1137" s="142"/>
      <c r="O1137" s="189">
        <v>40976</v>
      </c>
      <c r="P1137" t="s">
        <v>856</v>
      </c>
      <c r="Q1137">
        <v>24</v>
      </c>
      <c r="S1137" s="198"/>
      <c r="T1137">
        <v>62</v>
      </c>
    </row>
    <row r="1138" spans="1:20">
      <c r="A1138" s="142"/>
      <c r="F1138" s="142"/>
      <c r="O1138" s="189">
        <v>40976</v>
      </c>
      <c r="P1138" t="s">
        <v>856</v>
      </c>
      <c r="Q1138">
        <v>24</v>
      </c>
      <c r="S1138" s="198"/>
      <c r="T1138">
        <v>64</v>
      </c>
    </row>
    <row r="1139" spans="1:20">
      <c r="A1139" s="142"/>
      <c r="F1139" s="142"/>
      <c r="O1139" s="189">
        <v>40976</v>
      </c>
      <c r="P1139" t="s">
        <v>856</v>
      </c>
      <c r="Q1139">
        <v>24</v>
      </c>
      <c r="S1139" s="198"/>
      <c r="T1139">
        <v>65</v>
      </c>
    </row>
    <row r="1140" spans="1:20">
      <c r="A1140" s="142"/>
      <c r="F1140" s="142"/>
      <c r="O1140" s="189">
        <v>40976</v>
      </c>
      <c r="P1140" t="s">
        <v>856</v>
      </c>
      <c r="Q1140">
        <v>24</v>
      </c>
      <c r="S1140" s="198"/>
      <c r="T1140">
        <v>65</v>
      </c>
    </row>
    <row r="1141" spans="1:20">
      <c r="A1141" s="142"/>
      <c r="F1141" s="142"/>
      <c r="O1141" s="189">
        <v>40976</v>
      </c>
      <c r="P1141" t="s">
        <v>856</v>
      </c>
      <c r="Q1141">
        <v>24</v>
      </c>
      <c r="S1141" s="198"/>
      <c r="T1141">
        <v>72</v>
      </c>
    </row>
    <row r="1142" spans="1:20">
      <c r="A1142" s="142"/>
      <c r="F1142" s="142"/>
      <c r="O1142" s="189">
        <v>40976</v>
      </c>
      <c r="P1142" t="s">
        <v>856</v>
      </c>
      <c r="Q1142">
        <v>24</v>
      </c>
      <c r="S1142" s="198"/>
      <c r="T1142">
        <v>70</v>
      </c>
    </row>
    <row r="1143" spans="1:20">
      <c r="A1143" s="142"/>
      <c r="F1143" s="142"/>
      <c r="O1143" s="189">
        <v>40976</v>
      </c>
      <c r="P1143" t="s">
        <v>856</v>
      </c>
      <c r="Q1143">
        <v>24</v>
      </c>
      <c r="S1143" s="198"/>
      <c r="T1143">
        <v>72</v>
      </c>
    </row>
    <row r="1144" spans="1:20">
      <c r="A1144" s="142"/>
      <c r="F1144" s="142"/>
      <c r="O1144" s="189">
        <v>40976</v>
      </c>
      <c r="P1144" t="s">
        <v>856</v>
      </c>
      <c r="Q1144">
        <v>24</v>
      </c>
      <c r="S1144" s="198"/>
      <c r="T1144">
        <v>66</v>
      </c>
    </row>
    <row r="1145" spans="1:20">
      <c r="A1145" s="142"/>
      <c r="F1145" s="142"/>
      <c r="O1145" s="189">
        <v>40976</v>
      </c>
      <c r="P1145" t="s">
        <v>856</v>
      </c>
      <c r="Q1145">
        <v>24</v>
      </c>
      <c r="S1145" s="198"/>
      <c r="T1145">
        <v>65</v>
      </c>
    </row>
    <row r="1146" spans="1:20">
      <c r="A1146" s="142"/>
      <c r="F1146" s="142"/>
      <c r="O1146" s="189">
        <v>40976</v>
      </c>
      <c r="P1146" t="s">
        <v>856</v>
      </c>
      <c r="Q1146">
        <v>24</v>
      </c>
      <c r="S1146" s="198"/>
      <c r="T1146">
        <v>64</v>
      </c>
    </row>
    <row r="1147" spans="1:20">
      <c r="A1147" s="142"/>
      <c r="F1147" s="142"/>
      <c r="O1147" s="189">
        <v>40976</v>
      </c>
      <c r="P1147" t="s">
        <v>856</v>
      </c>
      <c r="Q1147">
        <v>24</v>
      </c>
      <c r="S1147" s="198"/>
      <c r="T1147">
        <v>69</v>
      </c>
    </row>
    <row r="1148" spans="1:20">
      <c r="A1148" s="142"/>
      <c r="F1148" s="142"/>
      <c r="O1148" s="189">
        <v>40976</v>
      </c>
      <c r="P1148" t="s">
        <v>856</v>
      </c>
      <c r="Q1148">
        <v>24</v>
      </c>
      <c r="S1148" s="198"/>
      <c r="T1148">
        <v>68</v>
      </c>
    </row>
    <row r="1149" spans="1:20">
      <c r="A1149" s="142"/>
      <c r="F1149" s="142"/>
      <c r="O1149" s="189">
        <v>40976</v>
      </c>
      <c r="P1149" t="s">
        <v>856</v>
      </c>
      <c r="Q1149">
        <v>24</v>
      </c>
      <c r="S1149" s="198"/>
      <c r="T1149">
        <v>66</v>
      </c>
    </row>
    <row r="1150" spans="1:20">
      <c r="A1150" s="142"/>
      <c r="F1150" s="142"/>
      <c r="O1150" s="189">
        <v>40976</v>
      </c>
      <c r="P1150" t="s">
        <v>856</v>
      </c>
      <c r="Q1150">
        <v>24</v>
      </c>
      <c r="S1150" s="198"/>
      <c r="T1150">
        <v>67</v>
      </c>
    </row>
    <row r="1151" spans="1:20">
      <c r="A1151" s="142"/>
      <c r="F1151" s="142"/>
      <c r="O1151" s="189">
        <v>40976</v>
      </c>
      <c r="P1151" t="s">
        <v>856</v>
      </c>
      <c r="Q1151">
        <v>24</v>
      </c>
      <c r="S1151" s="198"/>
      <c r="T1151">
        <v>76</v>
      </c>
    </row>
    <row r="1152" spans="1:20">
      <c r="A1152" s="142"/>
      <c r="F1152" s="142"/>
      <c r="O1152" s="189">
        <v>40976</v>
      </c>
      <c r="P1152" t="s">
        <v>856</v>
      </c>
      <c r="Q1152">
        <v>24</v>
      </c>
      <c r="S1152" s="198"/>
      <c r="T1152">
        <v>64</v>
      </c>
    </row>
    <row r="1153" spans="1:20">
      <c r="A1153" s="142"/>
      <c r="F1153" s="142"/>
      <c r="O1153" s="189">
        <v>40976</v>
      </c>
      <c r="P1153" t="s">
        <v>856</v>
      </c>
      <c r="Q1153">
        <v>24</v>
      </c>
      <c r="S1153" s="198"/>
      <c r="T1153">
        <v>66</v>
      </c>
    </row>
    <row r="1154" spans="1:20">
      <c r="A1154" s="142"/>
      <c r="F1154" s="142"/>
      <c r="O1154" s="189">
        <v>40976</v>
      </c>
      <c r="P1154" t="s">
        <v>856</v>
      </c>
      <c r="Q1154">
        <v>24</v>
      </c>
      <c r="S1154" s="198"/>
      <c r="T1154">
        <v>68</v>
      </c>
    </row>
    <row r="1155" spans="1:20">
      <c r="A1155" s="142"/>
      <c r="F1155" s="142"/>
      <c r="O1155" s="189">
        <v>40976</v>
      </c>
      <c r="P1155" t="s">
        <v>856</v>
      </c>
      <c r="Q1155">
        <v>24</v>
      </c>
      <c r="S1155" s="198"/>
      <c r="T1155">
        <v>70</v>
      </c>
    </row>
    <row r="1156" spans="1:20">
      <c r="A1156" s="142"/>
      <c r="F1156" s="142"/>
      <c r="O1156" s="189">
        <v>40976</v>
      </c>
      <c r="P1156" t="s">
        <v>856</v>
      </c>
      <c r="Q1156">
        <v>24</v>
      </c>
      <c r="S1156" s="198"/>
      <c r="T1156">
        <v>70</v>
      </c>
    </row>
    <row r="1157" spans="1:20">
      <c r="A1157" s="142"/>
      <c r="F1157" s="142"/>
      <c r="O1157" s="189">
        <v>40976</v>
      </c>
      <c r="P1157" t="s">
        <v>856</v>
      </c>
      <c r="Q1157">
        <v>24</v>
      </c>
      <c r="S1157" s="198"/>
      <c r="T1157">
        <v>64</v>
      </c>
    </row>
    <row r="1158" spans="1:20">
      <c r="A1158" s="142"/>
      <c r="F1158" s="142"/>
      <c r="O1158" s="189">
        <v>40976</v>
      </c>
      <c r="P1158" t="s">
        <v>856</v>
      </c>
      <c r="Q1158">
        <v>24</v>
      </c>
      <c r="S1158" s="198"/>
      <c r="T1158">
        <v>67</v>
      </c>
    </row>
    <row r="1159" spans="1:20">
      <c r="A1159" s="142"/>
      <c r="F1159" s="142"/>
      <c r="O1159" s="189">
        <v>40976</v>
      </c>
      <c r="P1159" t="s">
        <v>856</v>
      </c>
      <c r="Q1159">
        <v>24</v>
      </c>
      <c r="S1159" s="198"/>
      <c r="T1159">
        <v>65</v>
      </c>
    </row>
    <row r="1160" spans="1:20">
      <c r="A1160" s="142"/>
      <c r="F1160" s="142"/>
      <c r="O1160" s="189">
        <v>40976</v>
      </c>
      <c r="P1160" t="s">
        <v>856</v>
      </c>
      <c r="Q1160">
        <v>24</v>
      </c>
      <c r="S1160" s="198"/>
      <c r="T1160">
        <v>63</v>
      </c>
    </row>
    <row r="1161" spans="1:20">
      <c r="A1161" s="142"/>
      <c r="F1161" s="142"/>
      <c r="O1161" s="189">
        <v>40976</v>
      </c>
      <c r="P1161" t="s">
        <v>856</v>
      </c>
      <c r="Q1161">
        <v>24</v>
      </c>
      <c r="S1161" s="198"/>
      <c r="T1161">
        <v>64</v>
      </c>
    </row>
    <row r="1162" spans="1:20">
      <c r="A1162" s="142"/>
      <c r="F1162" s="142"/>
      <c r="O1162" s="189">
        <v>40976</v>
      </c>
      <c r="P1162" t="s">
        <v>856</v>
      </c>
      <c r="Q1162">
        <v>24</v>
      </c>
      <c r="S1162" s="198"/>
      <c r="T1162">
        <v>62</v>
      </c>
    </row>
    <row r="1163" spans="1:20">
      <c r="A1163" s="142"/>
      <c r="F1163" s="142"/>
      <c r="O1163" s="189">
        <v>40976</v>
      </c>
      <c r="P1163" t="s">
        <v>856</v>
      </c>
      <c r="Q1163">
        <v>24</v>
      </c>
      <c r="S1163" s="198"/>
      <c r="T1163">
        <v>67</v>
      </c>
    </row>
    <row r="1164" spans="1:20">
      <c r="A1164" s="142"/>
      <c r="F1164" s="142"/>
      <c r="O1164" s="189">
        <v>40976</v>
      </c>
      <c r="P1164" t="s">
        <v>856</v>
      </c>
      <c r="Q1164">
        <v>24</v>
      </c>
      <c r="S1164" s="198"/>
      <c r="T1164">
        <v>68</v>
      </c>
    </row>
    <row r="1165" spans="1:20">
      <c r="A1165" s="142"/>
      <c r="F1165" s="142"/>
      <c r="O1165" s="189">
        <v>40976</v>
      </c>
      <c r="P1165" t="s">
        <v>856</v>
      </c>
      <c r="Q1165">
        <v>24</v>
      </c>
      <c r="S1165" s="198"/>
      <c r="T1165">
        <v>64</v>
      </c>
    </row>
    <row r="1166" spans="1:20">
      <c r="A1166" s="142"/>
      <c r="F1166" s="142"/>
      <c r="O1166" s="189">
        <v>40976</v>
      </c>
      <c r="P1166" t="s">
        <v>856</v>
      </c>
      <c r="Q1166">
        <v>24</v>
      </c>
      <c r="S1166" s="198"/>
      <c r="T1166">
        <v>66</v>
      </c>
    </row>
    <row r="1167" spans="1:20">
      <c r="A1167" s="142"/>
      <c r="F1167" s="142"/>
      <c r="O1167" s="189">
        <v>40976</v>
      </c>
      <c r="P1167" t="s">
        <v>856</v>
      </c>
      <c r="Q1167">
        <v>24</v>
      </c>
      <c r="S1167" s="198"/>
      <c r="T1167">
        <v>65</v>
      </c>
    </row>
    <row r="1168" spans="1:20">
      <c r="A1168" s="142"/>
      <c r="F1168" s="142"/>
      <c r="O1168" s="189">
        <v>40976</v>
      </c>
      <c r="P1168" t="s">
        <v>856</v>
      </c>
      <c r="Q1168">
        <v>24</v>
      </c>
      <c r="S1168" s="198"/>
      <c r="T1168">
        <v>66</v>
      </c>
    </row>
    <row r="1169" spans="1:20">
      <c r="A1169" s="142"/>
      <c r="F1169" s="142"/>
      <c r="O1169" s="189">
        <v>40976</v>
      </c>
      <c r="P1169" t="s">
        <v>856</v>
      </c>
      <c r="Q1169">
        <v>24</v>
      </c>
      <c r="S1169" s="198"/>
      <c r="T1169">
        <v>71</v>
      </c>
    </row>
    <row r="1170" spans="1:20">
      <c r="A1170" s="142"/>
      <c r="F1170" s="142"/>
      <c r="O1170" s="189">
        <v>40976</v>
      </c>
      <c r="P1170" t="s">
        <v>856</v>
      </c>
      <c r="Q1170">
        <v>24</v>
      </c>
      <c r="S1170" s="198"/>
      <c r="T1170">
        <v>63</v>
      </c>
    </row>
    <row r="1171" spans="1:20">
      <c r="A1171" s="142"/>
      <c r="F1171" s="142"/>
      <c r="O1171" s="189">
        <v>40976</v>
      </c>
      <c r="P1171" t="s">
        <v>944</v>
      </c>
      <c r="Q1171">
        <v>24</v>
      </c>
      <c r="S1171" s="198"/>
      <c r="T1171">
        <v>64</v>
      </c>
    </row>
    <row r="1172" spans="1:20">
      <c r="A1172" s="142"/>
      <c r="F1172" s="142"/>
      <c r="O1172" s="189">
        <v>40976</v>
      </c>
      <c r="P1172" t="s">
        <v>944</v>
      </c>
      <c r="Q1172">
        <v>24</v>
      </c>
      <c r="S1172" s="198"/>
      <c r="T1172">
        <v>73</v>
      </c>
    </row>
    <row r="1173" spans="1:20">
      <c r="A1173" s="142"/>
      <c r="F1173" s="142"/>
      <c r="O1173" s="189">
        <v>40976</v>
      </c>
      <c r="P1173" t="s">
        <v>944</v>
      </c>
      <c r="Q1173">
        <v>24</v>
      </c>
      <c r="S1173" s="198"/>
      <c r="T1173">
        <v>65</v>
      </c>
    </row>
    <row r="1174" spans="1:20">
      <c r="A1174" s="142"/>
      <c r="F1174" s="142"/>
      <c r="O1174" s="189">
        <v>40976</v>
      </c>
      <c r="P1174" t="s">
        <v>944</v>
      </c>
      <c r="Q1174">
        <v>24</v>
      </c>
      <c r="S1174" s="198"/>
      <c r="T1174">
        <v>69</v>
      </c>
    </row>
    <row r="1175" spans="1:20">
      <c r="A1175" s="142"/>
      <c r="F1175" s="142"/>
      <c r="O1175" s="189">
        <v>40976</v>
      </c>
      <c r="P1175" t="s">
        <v>944</v>
      </c>
      <c r="Q1175">
        <v>24</v>
      </c>
      <c r="S1175" s="198"/>
      <c r="T1175">
        <v>66</v>
      </c>
    </row>
    <row r="1176" spans="1:20">
      <c r="A1176" s="142"/>
      <c r="F1176" s="142"/>
      <c r="O1176" s="189">
        <v>40976</v>
      </c>
      <c r="P1176" t="s">
        <v>944</v>
      </c>
      <c r="Q1176">
        <v>24</v>
      </c>
      <c r="S1176" s="198"/>
      <c r="T1176">
        <v>67</v>
      </c>
    </row>
    <row r="1177" spans="1:20">
      <c r="A1177" s="142"/>
      <c r="F1177" s="142"/>
      <c r="O1177" s="189">
        <v>40976</v>
      </c>
      <c r="P1177" t="s">
        <v>944</v>
      </c>
      <c r="Q1177">
        <v>24</v>
      </c>
      <c r="S1177" s="198"/>
      <c r="T1177">
        <v>65</v>
      </c>
    </row>
    <row r="1178" spans="1:20">
      <c r="A1178" s="142"/>
      <c r="F1178" s="142"/>
      <c r="O1178" s="189">
        <v>40976</v>
      </c>
      <c r="P1178" t="s">
        <v>944</v>
      </c>
      <c r="Q1178">
        <v>24</v>
      </c>
      <c r="S1178" s="198"/>
      <c r="T1178">
        <v>66</v>
      </c>
    </row>
    <row r="1179" spans="1:20">
      <c r="A1179" s="142"/>
      <c r="F1179" s="142"/>
      <c r="O1179" s="189">
        <v>40976</v>
      </c>
      <c r="P1179" t="s">
        <v>944</v>
      </c>
      <c r="Q1179">
        <v>24</v>
      </c>
      <c r="S1179" s="198"/>
      <c r="T1179">
        <v>66</v>
      </c>
    </row>
    <row r="1180" spans="1:20">
      <c r="A1180" s="142"/>
      <c r="F1180" s="142"/>
      <c r="O1180" s="189">
        <v>40976</v>
      </c>
      <c r="P1180" t="s">
        <v>944</v>
      </c>
      <c r="Q1180">
        <v>24</v>
      </c>
      <c r="S1180" s="198"/>
      <c r="T1180">
        <v>65</v>
      </c>
    </row>
    <row r="1181" spans="1:20">
      <c r="A1181" s="142"/>
      <c r="F1181" s="142"/>
      <c r="O1181" s="189">
        <v>40976</v>
      </c>
      <c r="P1181" t="s">
        <v>944</v>
      </c>
      <c r="Q1181">
        <v>24</v>
      </c>
      <c r="S1181" s="198"/>
      <c r="T1181">
        <v>64</v>
      </c>
    </row>
    <row r="1182" spans="1:20">
      <c r="A1182" s="142"/>
      <c r="F1182" s="142"/>
      <c r="O1182" s="189">
        <v>40976</v>
      </c>
      <c r="P1182" t="s">
        <v>944</v>
      </c>
      <c r="Q1182">
        <v>24</v>
      </c>
      <c r="S1182" s="198"/>
      <c r="T1182">
        <v>66</v>
      </c>
    </row>
    <row r="1183" spans="1:20">
      <c r="A1183" s="142"/>
      <c r="F1183" s="142"/>
      <c r="O1183" s="189">
        <v>40976</v>
      </c>
      <c r="P1183" t="s">
        <v>944</v>
      </c>
      <c r="Q1183">
        <v>24</v>
      </c>
      <c r="S1183" s="198"/>
      <c r="T1183">
        <v>62</v>
      </c>
    </row>
    <row r="1184" spans="1:20">
      <c r="A1184" s="142"/>
      <c r="F1184" s="142"/>
      <c r="O1184" s="189">
        <v>40976</v>
      </c>
      <c r="P1184" t="s">
        <v>944</v>
      </c>
      <c r="Q1184">
        <v>24</v>
      </c>
      <c r="S1184" s="198"/>
      <c r="T1184">
        <v>62</v>
      </c>
    </row>
    <row r="1185" spans="1:20">
      <c r="A1185" s="142"/>
      <c r="F1185" s="142"/>
      <c r="O1185" s="189">
        <v>40976</v>
      </c>
      <c r="P1185" t="s">
        <v>944</v>
      </c>
      <c r="Q1185">
        <v>24</v>
      </c>
      <c r="S1185" s="198"/>
      <c r="T1185">
        <v>68</v>
      </c>
    </row>
    <row r="1186" spans="1:20">
      <c r="A1186" s="142"/>
      <c r="F1186" s="142"/>
      <c r="O1186" s="189">
        <v>40976</v>
      </c>
      <c r="P1186" t="s">
        <v>944</v>
      </c>
      <c r="Q1186">
        <v>24</v>
      </c>
      <c r="S1186" s="198"/>
      <c r="T1186">
        <v>67</v>
      </c>
    </row>
    <row r="1187" spans="1:20">
      <c r="A1187" s="142"/>
      <c r="F1187" s="142"/>
      <c r="O1187" s="189">
        <v>40976</v>
      </c>
      <c r="P1187" t="s">
        <v>944</v>
      </c>
      <c r="Q1187">
        <v>24</v>
      </c>
      <c r="S1187" s="198"/>
      <c r="T1187">
        <v>71</v>
      </c>
    </row>
    <row r="1188" spans="1:20">
      <c r="A1188" s="142"/>
      <c r="F1188" s="142"/>
      <c r="O1188" s="189">
        <v>41003</v>
      </c>
      <c r="P1188" t="s">
        <v>884</v>
      </c>
      <c r="Q1188">
        <v>24</v>
      </c>
      <c r="S1188" s="198"/>
      <c r="T1188">
        <v>62</v>
      </c>
    </row>
    <row r="1189" spans="1:20">
      <c r="A1189" s="142"/>
      <c r="F1189" s="142"/>
      <c r="O1189" s="189">
        <v>41003</v>
      </c>
      <c r="P1189" t="s">
        <v>884</v>
      </c>
      <c r="Q1189">
        <v>24</v>
      </c>
      <c r="S1189" s="198"/>
      <c r="T1189">
        <v>65</v>
      </c>
    </row>
    <row r="1190" spans="1:20">
      <c r="A1190" s="142"/>
      <c r="F1190" s="142"/>
      <c r="O1190" s="189">
        <v>41003</v>
      </c>
      <c r="P1190" t="s">
        <v>884</v>
      </c>
      <c r="Q1190">
        <v>24</v>
      </c>
      <c r="S1190" s="198"/>
      <c r="T1190">
        <v>58</v>
      </c>
    </row>
    <row r="1191" spans="1:20">
      <c r="A1191" s="142"/>
      <c r="F1191" s="142"/>
      <c r="O1191" s="189">
        <v>41003</v>
      </c>
      <c r="P1191" t="s">
        <v>884</v>
      </c>
      <c r="Q1191">
        <v>24</v>
      </c>
      <c r="S1191" s="198"/>
      <c r="T1191">
        <v>63</v>
      </c>
    </row>
    <row r="1192" spans="1:20">
      <c r="A1192" s="142"/>
      <c r="F1192" s="142"/>
      <c r="O1192" s="189">
        <v>41003</v>
      </c>
      <c r="P1192" t="s">
        <v>884</v>
      </c>
      <c r="Q1192">
        <v>24</v>
      </c>
      <c r="S1192" s="198"/>
      <c r="T1192">
        <v>68</v>
      </c>
    </row>
    <row r="1193" spans="1:20">
      <c r="A1193" s="142"/>
      <c r="F1193" s="142"/>
      <c r="O1193" s="189">
        <v>41003</v>
      </c>
      <c r="P1193" t="s">
        <v>884</v>
      </c>
      <c r="Q1193">
        <v>24</v>
      </c>
      <c r="S1193" s="198"/>
      <c r="T1193">
        <v>67</v>
      </c>
    </row>
    <row r="1194" spans="1:20">
      <c r="A1194" s="142"/>
      <c r="F1194" s="142"/>
      <c r="O1194" s="189">
        <v>41003</v>
      </c>
      <c r="P1194" t="s">
        <v>884</v>
      </c>
      <c r="Q1194">
        <v>24</v>
      </c>
      <c r="S1194" s="198"/>
      <c r="T1194">
        <v>66</v>
      </c>
    </row>
    <row r="1195" spans="1:20">
      <c r="A1195" s="142"/>
      <c r="F1195" s="142"/>
      <c r="O1195" s="189">
        <v>41003</v>
      </c>
      <c r="P1195" t="s">
        <v>884</v>
      </c>
      <c r="Q1195">
        <v>24</v>
      </c>
      <c r="S1195" s="198"/>
      <c r="T1195">
        <v>62</v>
      </c>
    </row>
    <row r="1196" spans="1:20">
      <c r="A1196" s="142"/>
      <c r="F1196" s="142"/>
      <c r="O1196" s="189">
        <v>41003</v>
      </c>
      <c r="P1196" t="s">
        <v>884</v>
      </c>
      <c r="Q1196">
        <v>24</v>
      </c>
      <c r="S1196" s="198"/>
      <c r="T1196">
        <v>72</v>
      </c>
    </row>
    <row r="1197" spans="1:20">
      <c r="A1197" s="142"/>
      <c r="F1197" s="142"/>
      <c r="O1197" s="189">
        <v>41003</v>
      </c>
      <c r="P1197" t="s">
        <v>884</v>
      </c>
      <c r="Q1197">
        <v>24</v>
      </c>
      <c r="S1197" s="198"/>
      <c r="T1197">
        <v>65</v>
      </c>
    </row>
    <row r="1198" spans="1:20">
      <c r="A1198" s="142"/>
      <c r="F1198" s="142"/>
      <c r="O1198" s="189">
        <v>41003</v>
      </c>
      <c r="P1198" t="s">
        <v>884</v>
      </c>
      <c r="Q1198">
        <v>24</v>
      </c>
      <c r="T1198">
        <v>66</v>
      </c>
    </row>
    <row r="1199" spans="1:20">
      <c r="A1199" s="142"/>
      <c r="F1199" s="142"/>
      <c r="O1199" s="189">
        <v>41003</v>
      </c>
      <c r="P1199" t="s">
        <v>884</v>
      </c>
      <c r="Q1199">
        <v>24</v>
      </c>
      <c r="T1199">
        <v>68</v>
      </c>
    </row>
    <row r="1200" spans="1:20">
      <c r="A1200" s="142"/>
      <c r="F1200" s="142"/>
      <c r="O1200" s="189">
        <v>41003</v>
      </c>
      <c r="P1200" t="s">
        <v>884</v>
      </c>
      <c r="Q1200">
        <v>24</v>
      </c>
      <c r="T1200">
        <v>63</v>
      </c>
    </row>
    <row r="1201" spans="1:22">
      <c r="A1201" s="142"/>
      <c r="F1201" s="142"/>
      <c r="O1201" s="189">
        <v>41003</v>
      </c>
      <c r="P1201" t="s">
        <v>884</v>
      </c>
      <c r="Q1201">
        <v>24</v>
      </c>
      <c r="T1201">
        <v>67</v>
      </c>
    </row>
    <row r="1202" spans="1:22">
      <c r="A1202" s="142"/>
      <c r="F1202" s="142"/>
      <c r="O1202" s="189">
        <v>41003</v>
      </c>
      <c r="P1202" t="s">
        <v>884</v>
      </c>
      <c r="Q1202">
        <v>24</v>
      </c>
      <c r="T1202">
        <v>65</v>
      </c>
    </row>
    <row r="1203" spans="1:22">
      <c r="A1203" s="142"/>
      <c r="F1203" s="142"/>
      <c r="O1203" s="189">
        <v>41003</v>
      </c>
      <c r="P1203" t="s">
        <v>884</v>
      </c>
      <c r="Q1203">
        <v>24</v>
      </c>
      <c r="T1203">
        <v>62</v>
      </c>
    </row>
    <row r="1204" spans="1:22">
      <c r="A1204" s="142"/>
      <c r="F1204" s="142"/>
      <c r="O1204" s="189">
        <v>41003</v>
      </c>
      <c r="P1204" t="s">
        <v>884</v>
      </c>
      <c r="Q1204">
        <v>24</v>
      </c>
      <c r="T1204">
        <v>66</v>
      </c>
    </row>
    <row r="1205" spans="1:22">
      <c r="A1205" s="142"/>
      <c r="F1205" s="142"/>
      <c r="O1205" s="189">
        <v>41003</v>
      </c>
      <c r="P1205" t="s">
        <v>884</v>
      </c>
      <c r="Q1205">
        <v>24</v>
      </c>
      <c r="T1205">
        <v>65</v>
      </c>
    </row>
    <row r="1206" spans="1:22">
      <c r="A1206" s="142"/>
      <c r="F1206" s="142"/>
      <c r="O1206" s="189">
        <v>41003</v>
      </c>
      <c r="P1206" t="s">
        <v>884</v>
      </c>
      <c r="Q1206">
        <v>24</v>
      </c>
      <c r="T1206">
        <v>65</v>
      </c>
    </row>
    <row r="1207" spans="1:22">
      <c r="A1207" s="142"/>
      <c r="F1207" s="142"/>
      <c r="O1207" s="189">
        <v>41003</v>
      </c>
      <c r="P1207" t="s">
        <v>884</v>
      </c>
      <c r="Q1207">
        <v>24</v>
      </c>
      <c r="T1207">
        <v>62</v>
      </c>
    </row>
    <row r="1208" spans="1:22">
      <c r="A1208" s="142"/>
      <c r="F1208" s="142"/>
      <c r="O1208" s="189">
        <v>41003</v>
      </c>
      <c r="P1208" t="s">
        <v>884</v>
      </c>
      <c r="Q1208">
        <v>24</v>
      </c>
      <c r="T1208">
        <v>66</v>
      </c>
    </row>
    <row r="1209" spans="1:22">
      <c r="A1209" s="142"/>
      <c r="F1209" s="142"/>
      <c r="O1209" s="189">
        <v>41003</v>
      </c>
      <c r="P1209" t="s">
        <v>884</v>
      </c>
      <c r="Q1209">
        <v>24</v>
      </c>
      <c r="T1209">
        <v>64</v>
      </c>
    </row>
    <row r="1210" spans="1:22">
      <c r="A1210" s="142"/>
      <c r="F1210" s="142"/>
      <c r="O1210" s="189">
        <v>41003</v>
      </c>
      <c r="P1210" t="s">
        <v>884</v>
      </c>
      <c r="Q1210">
        <v>24</v>
      </c>
      <c r="T1210">
        <v>62</v>
      </c>
    </row>
    <row r="1211" spans="1:22">
      <c r="A1211" s="142"/>
      <c r="F1211" s="142"/>
      <c r="O1211" s="189">
        <v>41003</v>
      </c>
      <c r="P1211" t="s">
        <v>884</v>
      </c>
      <c r="Q1211">
        <v>24</v>
      </c>
      <c r="T1211">
        <v>67</v>
      </c>
    </row>
    <row r="1212" spans="1:22">
      <c r="A1212" s="142"/>
      <c r="F1212" s="142"/>
      <c r="O1212" s="189">
        <v>41004</v>
      </c>
      <c r="P1212" t="s">
        <v>991</v>
      </c>
      <c r="Q1212">
        <v>24</v>
      </c>
      <c r="S1212" s="198"/>
      <c r="T1212">
        <v>73</v>
      </c>
      <c r="U1212">
        <v>2</v>
      </c>
      <c r="V1212">
        <v>4</v>
      </c>
    </row>
    <row r="1213" spans="1:22">
      <c r="A1213" s="142"/>
      <c r="F1213" s="142"/>
      <c r="O1213" s="189">
        <v>41004</v>
      </c>
      <c r="P1213" t="s">
        <v>991</v>
      </c>
      <c r="Q1213">
        <v>24</v>
      </c>
      <c r="S1213" s="198"/>
      <c r="T1213">
        <v>75</v>
      </c>
      <c r="U1213">
        <v>2</v>
      </c>
      <c r="V1213">
        <v>4</v>
      </c>
    </row>
    <row r="1214" spans="1:22">
      <c r="A1214" s="142"/>
      <c r="F1214" s="142"/>
      <c r="O1214" s="189">
        <v>41004</v>
      </c>
      <c r="P1214" t="s">
        <v>991</v>
      </c>
      <c r="Q1214">
        <v>24</v>
      </c>
      <c r="S1214" s="198"/>
      <c r="T1214">
        <v>65</v>
      </c>
      <c r="U1214">
        <v>2</v>
      </c>
      <c r="V1214">
        <v>4</v>
      </c>
    </row>
    <row r="1215" spans="1:22">
      <c r="A1215" s="142"/>
      <c r="F1215" s="142"/>
      <c r="O1215" s="189">
        <v>41031</v>
      </c>
      <c r="P1215" t="s">
        <v>884</v>
      </c>
      <c r="Q1215">
        <v>24</v>
      </c>
      <c r="T1215">
        <v>16</v>
      </c>
      <c r="U1215">
        <v>0</v>
      </c>
      <c r="V1215">
        <v>0</v>
      </c>
    </row>
    <row r="1216" spans="1:22">
      <c r="A1216" s="142"/>
      <c r="F1216" s="142"/>
    </row>
    <row r="1217" spans="1:6">
      <c r="A1217" s="142"/>
      <c r="F1217" s="142"/>
    </row>
    <row r="1218" spans="1:6">
      <c r="A1218" s="142"/>
      <c r="F1218" s="142"/>
    </row>
    <row r="1219" spans="1:6">
      <c r="A1219" s="142"/>
      <c r="F1219" s="142"/>
    </row>
    <row r="1220" spans="1:6">
      <c r="A1220" s="142"/>
      <c r="F1220" s="142"/>
    </row>
    <row r="1221" spans="1:6">
      <c r="A1221" s="142"/>
      <c r="F1221" s="142"/>
    </row>
    <row r="1222" spans="1:6">
      <c r="A1222" s="142"/>
      <c r="F1222" s="142"/>
    </row>
    <row r="1223" spans="1:6">
      <c r="A1223" s="142"/>
      <c r="F1223" s="142"/>
    </row>
    <row r="1224" spans="1:6">
      <c r="A1224" s="142"/>
      <c r="F1224" s="142"/>
    </row>
    <row r="1225" spans="1:6">
      <c r="A1225" s="142"/>
      <c r="F1225" s="142"/>
    </row>
    <row r="1226" spans="1:6">
      <c r="A1226" s="142"/>
      <c r="F1226" s="142"/>
    </row>
    <row r="1227" spans="1:6">
      <c r="A1227" s="142"/>
      <c r="F1227" s="142"/>
    </row>
    <row r="1228" spans="1:6">
      <c r="A1228" s="142"/>
      <c r="F1228" s="142"/>
    </row>
    <row r="1229" spans="1:6">
      <c r="A1229" s="142"/>
      <c r="F1229" s="142"/>
    </row>
    <row r="1230" spans="1:6">
      <c r="A1230" s="142"/>
      <c r="F1230" s="142"/>
    </row>
    <row r="1231" spans="1:6">
      <c r="A1231" s="142"/>
      <c r="F1231" s="142"/>
    </row>
    <row r="1232" spans="1:6">
      <c r="A1232" s="142"/>
      <c r="F1232" s="142"/>
    </row>
    <row r="1233" spans="1:6">
      <c r="A1233" s="142"/>
      <c r="F1233" s="142"/>
    </row>
    <row r="1234" spans="1:6">
      <c r="A1234" s="142"/>
      <c r="F1234" s="142"/>
    </row>
    <row r="1235" spans="1:6">
      <c r="A1235" s="142"/>
      <c r="F1235" s="142"/>
    </row>
    <row r="1236" spans="1:6">
      <c r="A1236" s="142"/>
      <c r="F1236" s="142"/>
    </row>
    <row r="1237" spans="1:6">
      <c r="A1237" s="142"/>
      <c r="F1237" s="142"/>
    </row>
    <row r="1238" spans="1:6">
      <c r="A1238" s="142"/>
      <c r="F1238" s="142"/>
    </row>
    <row r="1239" spans="1:6">
      <c r="A1239" s="142"/>
      <c r="F1239" s="142"/>
    </row>
    <row r="1240" spans="1:6">
      <c r="A1240" s="142"/>
      <c r="F1240" s="142"/>
    </row>
    <row r="1241" spans="1:6">
      <c r="A1241" s="142"/>
      <c r="F1241" s="142"/>
    </row>
    <row r="1242" spans="1:6">
      <c r="A1242" s="142"/>
      <c r="F1242" s="142"/>
    </row>
    <row r="1243" spans="1:6">
      <c r="A1243" s="142"/>
      <c r="F1243" s="142"/>
    </row>
    <row r="1244" spans="1:6">
      <c r="A1244" s="142"/>
      <c r="F1244" s="142"/>
    </row>
    <row r="1245" spans="1:6">
      <c r="A1245" s="142"/>
      <c r="F1245" s="142"/>
    </row>
    <row r="1246" spans="1:6">
      <c r="A1246" s="142"/>
      <c r="F1246" s="142"/>
    </row>
    <row r="1247" spans="1:6">
      <c r="A1247" s="142"/>
      <c r="F1247" s="142"/>
    </row>
    <row r="1248" spans="1:6">
      <c r="A1248" s="142"/>
      <c r="F1248" s="142"/>
    </row>
    <row r="1249" spans="1:6">
      <c r="A1249" s="142"/>
      <c r="F1249" s="142"/>
    </row>
    <row r="1250" spans="1:6">
      <c r="A1250" s="142"/>
      <c r="F1250" s="142"/>
    </row>
    <row r="1251" spans="1:6">
      <c r="A1251" s="142"/>
      <c r="F1251" s="142"/>
    </row>
    <row r="1252" spans="1:6">
      <c r="A1252" s="142"/>
      <c r="F1252" s="142"/>
    </row>
    <row r="1253" spans="1:6">
      <c r="A1253" s="142"/>
      <c r="F1253" s="142"/>
    </row>
    <row r="1254" spans="1:6">
      <c r="A1254" s="142"/>
      <c r="F1254" s="142"/>
    </row>
    <row r="1255" spans="1:6">
      <c r="A1255" s="142"/>
      <c r="F1255" s="142"/>
    </row>
    <row r="1256" spans="1:6">
      <c r="A1256" s="142"/>
      <c r="F1256" s="142"/>
    </row>
    <row r="1257" spans="1:6">
      <c r="A1257" s="142"/>
      <c r="F1257" s="142"/>
    </row>
    <row r="1258" spans="1:6">
      <c r="A1258" s="142"/>
      <c r="F1258" s="142"/>
    </row>
    <row r="1259" spans="1:6">
      <c r="A1259" s="142"/>
      <c r="F1259" s="142"/>
    </row>
    <row r="1260" spans="1:6">
      <c r="A1260" s="142"/>
      <c r="F1260" s="142"/>
    </row>
    <row r="1261" spans="1:6">
      <c r="A1261" s="142"/>
      <c r="F1261" s="142"/>
    </row>
    <row r="1262" spans="1:6">
      <c r="A1262" s="142"/>
      <c r="F1262" s="142"/>
    </row>
    <row r="1263" spans="1:6">
      <c r="A1263" s="142"/>
      <c r="F1263" s="142"/>
    </row>
    <row r="1264" spans="1:6">
      <c r="A1264" s="142"/>
      <c r="F1264" s="142"/>
    </row>
    <row r="1265" spans="1:6">
      <c r="A1265" s="142"/>
      <c r="F1265" s="142"/>
    </row>
    <row r="1266" spans="1:6">
      <c r="A1266" s="142"/>
      <c r="F1266" s="142"/>
    </row>
    <row r="1267" spans="1:6">
      <c r="A1267" s="142"/>
      <c r="F1267" s="142"/>
    </row>
    <row r="1268" spans="1:6">
      <c r="A1268" s="142"/>
      <c r="F1268" s="142"/>
    </row>
    <row r="1269" spans="1:6">
      <c r="A1269" s="142"/>
      <c r="F1269" s="142"/>
    </row>
    <row r="1270" spans="1:6">
      <c r="A1270" s="142"/>
      <c r="F1270" s="142"/>
    </row>
    <row r="1271" spans="1:6">
      <c r="A1271" s="142"/>
      <c r="F1271" s="142"/>
    </row>
    <row r="1272" spans="1:6">
      <c r="A1272" s="142"/>
      <c r="F1272" s="142"/>
    </row>
    <row r="1273" spans="1:6">
      <c r="A1273" s="142"/>
      <c r="F1273" s="142"/>
    </row>
    <row r="1274" spans="1:6">
      <c r="A1274" s="142"/>
      <c r="F1274" s="142"/>
    </row>
    <row r="1275" spans="1:6">
      <c r="A1275" s="142"/>
      <c r="F1275" s="142"/>
    </row>
    <row r="1276" spans="1:6">
      <c r="A1276" s="142"/>
      <c r="F1276" s="142"/>
    </row>
    <row r="1277" spans="1:6">
      <c r="A1277" s="142"/>
      <c r="F1277" s="142"/>
    </row>
    <row r="1278" spans="1:6">
      <c r="A1278" s="142"/>
      <c r="F1278" s="142"/>
    </row>
    <row r="1279" spans="1:6">
      <c r="A1279" s="142"/>
      <c r="F1279" s="142"/>
    </row>
    <row r="1280" spans="1:6">
      <c r="A1280" s="142"/>
      <c r="F1280" s="142"/>
    </row>
    <row r="1281" spans="1:6">
      <c r="A1281" s="142"/>
      <c r="F1281" s="142"/>
    </row>
    <row r="1282" spans="1:6">
      <c r="A1282" s="142"/>
      <c r="F1282" s="142"/>
    </row>
    <row r="1283" spans="1:6">
      <c r="A1283" s="142"/>
      <c r="F1283" s="142"/>
    </row>
    <row r="1284" spans="1:6">
      <c r="A1284" s="142"/>
      <c r="F1284" s="142"/>
    </row>
    <row r="1285" spans="1:6">
      <c r="A1285" s="142"/>
      <c r="F1285" s="142"/>
    </row>
    <row r="1286" spans="1:6">
      <c r="A1286" s="142"/>
      <c r="F1286" s="142"/>
    </row>
    <row r="1287" spans="1:6">
      <c r="A1287" s="142"/>
      <c r="F1287" s="142"/>
    </row>
    <row r="1288" spans="1:6">
      <c r="A1288" s="142"/>
      <c r="F1288" s="142"/>
    </row>
    <row r="1289" spans="1:6">
      <c r="A1289" s="142"/>
      <c r="F1289" s="142"/>
    </row>
    <row r="1290" spans="1:6">
      <c r="A1290" s="142"/>
      <c r="F1290" s="142"/>
    </row>
    <row r="1291" spans="1:6">
      <c r="A1291" s="142"/>
      <c r="F1291" s="142"/>
    </row>
    <row r="1292" spans="1:6">
      <c r="A1292" s="142"/>
      <c r="F1292" s="142"/>
    </row>
    <row r="1293" spans="1:6">
      <c r="A1293" s="142"/>
      <c r="F1293" s="142"/>
    </row>
    <row r="1294" spans="1:6">
      <c r="A1294" s="142"/>
      <c r="F1294" s="142"/>
    </row>
    <row r="1295" spans="1:6">
      <c r="A1295" s="142"/>
      <c r="F1295" s="142"/>
    </row>
    <row r="1296" spans="1:6">
      <c r="A1296" s="142"/>
      <c r="F1296" s="142"/>
    </row>
    <row r="1297" spans="1:6">
      <c r="A1297" s="142"/>
      <c r="F1297" s="142"/>
    </row>
    <row r="1298" spans="1:6">
      <c r="A1298" s="142"/>
      <c r="F1298" s="142"/>
    </row>
    <row r="1299" spans="1:6">
      <c r="A1299" s="142"/>
      <c r="F1299" s="142"/>
    </row>
    <row r="1300" spans="1:6">
      <c r="A1300" s="142"/>
      <c r="F1300" s="142"/>
    </row>
    <row r="1301" spans="1:6">
      <c r="A1301" s="142"/>
      <c r="F1301" s="142"/>
    </row>
    <row r="1302" spans="1:6">
      <c r="A1302" s="142"/>
      <c r="F1302" s="142"/>
    </row>
    <row r="1303" spans="1:6">
      <c r="A1303" s="142"/>
      <c r="F1303" s="142"/>
    </row>
    <row r="1304" spans="1:6">
      <c r="A1304" s="142"/>
      <c r="F1304" s="142"/>
    </row>
    <row r="1305" spans="1:6">
      <c r="A1305" s="142"/>
      <c r="F1305" s="142"/>
    </row>
    <row r="1306" spans="1:6">
      <c r="A1306" s="142"/>
      <c r="F1306" s="142"/>
    </row>
    <row r="1307" spans="1:6">
      <c r="A1307" s="142"/>
      <c r="F1307" s="142"/>
    </row>
    <row r="1308" spans="1:6">
      <c r="A1308" s="142"/>
      <c r="F1308" s="142"/>
    </row>
    <row r="1309" spans="1:6">
      <c r="A1309" s="142"/>
      <c r="F1309" s="142"/>
    </row>
    <row r="1310" spans="1:6">
      <c r="A1310" s="142"/>
      <c r="F1310" s="142"/>
    </row>
    <row r="1311" spans="1:6">
      <c r="A1311" s="142"/>
      <c r="F1311" s="142"/>
    </row>
    <row r="1312" spans="1:6">
      <c r="A1312" s="142"/>
      <c r="F1312" s="142"/>
    </row>
    <row r="1313" spans="1:6">
      <c r="A1313" s="142"/>
      <c r="F1313" s="142"/>
    </row>
    <row r="1314" spans="1:6">
      <c r="A1314" s="142"/>
      <c r="F1314" s="142"/>
    </row>
    <row r="1315" spans="1:6">
      <c r="A1315" s="142"/>
      <c r="F1315" s="142"/>
    </row>
    <row r="1316" spans="1:6">
      <c r="A1316" s="142"/>
      <c r="F1316" s="142"/>
    </row>
    <row r="1317" spans="1:6">
      <c r="A1317" s="142"/>
      <c r="F1317" s="142"/>
    </row>
    <row r="1318" spans="1:6">
      <c r="A1318" s="142"/>
      <c r="F1318" s="142"/>
    </row>
    <row r="1319" spans="1:6">
      <c r="A1319" s="142"/>
      <c r="F1319" s="142"/>
    </row>
    <row r="1320" spans="1:6">
      <c r="A1320" s="142"/>
      <c r="F1320" s="142"/>
    </row>
    <row r="1321" spans="1:6">
      <c r="A1321" s="142"/>
      <c r="F1321" s="142"/>
    </row>
    <row r="1322" spans="1:6">
      <c r="A1322" s="142"/>
      <c r="F1322" s="142"/>
    </row>
    <row r="1323" spans="1:6">
      <c r="A1323" s="142"/>
      <c r="F1323" s="142"/>
    </row>
    <row r="1324" spans="1:6">
      <c r="A1324" s="142"/>
      <c r="F1324" s="142"/>
    </row>
    <row r="1325" spans="1:6">
      <c r="A1325" s="142"/>
      <c r="F1325" s="142"/>
    </row>
    <row r="1326" spans="1:6">
      <c r="A1326" s="142"/>
      <c r="F1326" s="142"/>
    </row>
    <row r="1327" spans="1:6">
      <c r="A1327" s="142"/>
      <c r="F1327" s="142"/>
    </row>
    <row r="1328" spans="1:6">
      <c r="A1328" s="142"/>
      <c r="F1328" s="142"/>
    </row>
    <row r="1329" spans="1:6">
      <c r="A1329" s="142"/>
      <c r="F1329" s="142"/>
    </row>
    <row r="1330" spans="1:6">
      <c r="A1330" s="142"/>
      <c r="F1330" s="142"/>
    </row>
    <row r="1331" spans="1:6">
      <c r="A1331" s="142"/>
      <c r="F1331" s="142"/>
    </row>
    <row r="1332" spans="1:6">
      <c r="A1332" s="142"/>
      <c r="F1332" s="142"/>
    </row>
    <row r="1333" spans="1:6">
      <c r="A1333" s="142"/>
      <c r="F1333" s="142"/>
    </row>
    <row r="1334" spans="1:6">
      <c r="A1334" s="142"/>
      <c r="F1334" s="142"/>
    </row>
    <row r="1335" spans="1:6">
      <c r="A1335" s="142"/>
      <c r="F1335" s="142"/>
    </row>
    <row r="1336" spans="1:6">
      <c r="A1336" s="142"/>
      <c r="F1336" s="142"/>
    </row>
    <row r="1337" spans="1:6">
      <c r="A1337" s="142"/>
      <c r="F1337" s="142"/>
    </row>
    <row r="1338" spans="1:6">
      <c r="A1338" s="142"/>
      <c r="F1338" s="142"/>
    </row>
    <row r="1339" spans="1:6">
      <c r="A1339" s="142"/>
      <c r="F1339" s="142"/>
    </row>
    <row r="1340" spans="1:6">
      <c r="A1340" s="142"/>
      <c r="F1340" s="142"/>
    </row>
    <row r="1341" spans="1:6">
      <c r="A1341" s="142"/>
      <c r="F1341" s="142"/>
    </row>
    <row r="1342" spans="1:6">
      <c r="A1342" s="142"/>
      <c r="F1342" s="142"/>
    </row>
    <row r="1343" spans="1:6">
      <c r="A1343" s="142"/>
      <c r="F1343" s="142"/>
    </row>
    <row r="1344" spans="1:6">
      <c r="A1344" s="142"/>
      <c r="F1344" s="142"/>
    </row>
    <row r="1345" spans="1:6">
      <c r="A1345" s="142"/>
      <c r="F1345" s="142"/>
    </row>
    <row r="1346" spans="1:6">
      <c r="A1346" s="142"/>
      <c r="F1346" s="142"/>
    </row>
    <row r="1347" spans="1:6">
      <c r="A1347" s="142"/>
      <c r="F1347" s="142"/>
    </row>
    <row r="1348" spans="1:6">
      <c r="A1348" s="142"/>
      <c r="F1348" s="142"/>
    </row>
    <row r="1349" spans="1:6">
      <c r="A1349" s="142"/>
      <c r="F1349" s="142"/>
    </row>
    <row r="1350" spans="1:6">
      <c r="A1350" s="142"/>
      <c r="F1350" s="142"/>
    </row>
    <row r="1351" spans="1:6">
      <c r="A1351" s="142"/>
      <c r="F1351" s="142"/>
    </row>
    <row r="1352" spans="1:6">
      <c r="A1352" s="142"/>
      <c r="F1352" s="142"/>
    </row>
    <row r="1353" spans="1:6">
      <c r="A1353" s="142"/>
      <c r="F1353" s="142"/>
    </row>
    <row r="1354" spans="1:6">
      <c r="A1354" s="142"/>
      <c r="F1354" s="142"/>
    </row>
    <row r="1355" spans="1:6">
      <c r="A1355" s="142"/>
      <c r="F1355" s="142"/>
    </row>
    <row r="1356" spans="1:6">
      <c r="A1356" s="142"/>
      <c r="F1356" s="142"/>
    </row>
    <row r="1357" spans="1:6">
      <c r="A1357" s="142"/>
      <c r="F1357" s="142"/>
    </row>
    <row r="1358" spans="1:6">
      <c r="A1358" s="142"/>
      <c r="F1358" s="142"/>
    </row>
    <row r="1359" spans="1:6">
      <c r="A1359" s="142"/>
      <c r="F1359" s="142"/>
    </row>
    <row r="1360" spans="1:6">
      <c r="A1360" s="142"/>
      <c r="F1360" s="142"/>
    </row>
    <row r="1361" spans="1:6">
      <c r="A1361" s="142"/>
      <c r="F1361" s="142"/>
    </row>
    <row r="1362" spans="1:6">
      <c r="A1362" s="142"/>
      <c r="F1362" s="142"/>
    </row>
    <row r="1363" spans="1:6">
      <c r="A1363" s="142"/>
      <c r="F1363" s="142"/>
    </row>
    <row r="1364" spans="1:6">
      <c r="A1364" s="142"/>
      <c r="F1364" s="142"/>
    </row>
    <row r="1365" spans="1:6">
      <c r="A1365" s="142"/>
      <c r="F1365" s="142"/>
    </row>
    <row r="1366" spans="1:6">
      <c r="A1366" s="142"/>
      <c r="F1366" s="142"/>
    </row>
    <row r="1367" spans="1:6">
      <c r="A1367" s="142"/>
      <c r="F1367" s="142"/>
    </row>
    <row r="1368" spans="1:6">
      <c r="A1368" s="142"/>
      <c r="F1368" s="142"/>
    </row>
    <row r="1369" spans="1:6">
      <c r="A1369" s="142"/>
      <c r="F1369" s="142"/>
    </row>
    <row r="1370" spans="1:6">
      <c r="A1370" s="142"/>
      <c r="F1370" s="142"/>
    </row>
    <row r="1371" spans="1:6">
      <c r="A1371" s="142"/>
      <c r="F1371" s="142"/>
    </row>
    <row r="1372" spans="1:6">
      <c r="A1372" s="142"/>
      <c r="F1372" s="142"/>
    </row>
    <row r="1373" spans="1:6">
      <c r="A1373" s="142"/>
      <c r="F1373" s="142"/>
    </row>
    <row r="1374" spans="1:6">
      <c r="A1374" s="142"/>
      <c r="F1374" s="142"/>
    </row>
    <row r="1375" spans="1:6">
      <c r="A1375" s="142"/>
      <c r="F1375" s="142"/>
    </row>
    <row r="1376" spans="1:6">
      <c r="A1376" s="142"/>
      <c r="F1376" s="142"/>
    </row>
    <row r="1377" spans="1:6">
      <c r="A1377" s="142"/>
      <c r="F1377" s="142"/>
    </row>
    <row r="1378" spans="1:6">
      <c r="A1378" s="142"/>
      <c r="F1378" s="142"/>
    </row>
    <row r="1379" spans="1:6">
      <c r="A1379" s="142"/>
      <c r="F1379" s="142"/>
    </row>
    <row r="1380" spans="1:6">
      <c r="A1380" s="142"/>
      <c r="F1380" s="142"/>
    </row>
    <row r="1381" spans="1:6">
      <c r="A1381" s="142"/>
      <c r="F1381" s="142"/>
    </row>
    <row r="1382" spans="1:6">
      <c r="A1382" s="142"/>
      <c r="F1382" s="142"/>
    </row>
    <row r="1383" spans="1:6">
      <c r="A1383" s="142"/>
      <c r="F1383" s="142"/>
    </row>
    <row r="1384" spans="1:6">
      <c r="A1384" s="142"/>
      <c r="F1384" s="142"/>
    </row>
    <row r="1385" spans="1:6">
      <c r="A1385" s="142"/>
      <c r="F1385" s="142"/>
    </row>
    <row r="1386" spans="1:6">
      <c r="A1386" s="142"/>
      <c r="F1386" s="142"/>
    </row>
    <row r="1387" spans="1:6">
      <c r="A1387" s="142"/>
      <c r="F1387" s="142"/>
    </row>
    <row r="1388" spans="1:6">
      <c r="A1388" s="142"/>
      <c r="F1388" s="142"/>
    </row>
    <row r="1389" spans="1:6">
      <c r="A1389" s="142"/>
      <c r="F1389" s="1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31" zoomScale="90" zoomScaleNormal="90" zoomScalePageLayoutView="90" workbookViewId="0">
      <selection activeCell="K59" sqref="A1:K59"/>
    </sheetView>
  </sheetViews>
  <sheetFormatPr baseColWidth="10" defaultColWidth="8.83203125" defaultRowHeight="14" x14ac:dyDescent="0"/>
  <cols>
    <col min="2" max="2" width="12.1640625" style="51" customWidth="1"/>
    <col min="3" max="3" width="11.83203125" customWidth="1"/>
    <col min="4" max="4" width="12" customWidth="1"/>
    <col min="5" max="5" width="22" customWidth="1"/>
    <col min="6" max="6" width="11.6640625" customWidth="1"/>
    <col min="7" max="7" width="8.83203125" style="51"/>
    <col min="8" max="8" width="11" customWidth="1"/>
    <col min="9" max="9" width="11.33203125" customWidth="1"/>
    <col min="10" max="10" width="11.83203125" customWidth="1"/>
    <col min="11" max="11" width="14.83203125" customWidth="1"/>
    <col min="12" max="12" width="12" customWidth="1"/>
    <col min="13" max="13" width="15.83203125" customWidth="1"/>
    <col min="14" max="14" width="17.6640625" customWidth="1"/>
    <col min="15" max="15" width="10.5" bestFit="1" customWidth="1"/>
    <col min="16" max="16" width="11.6640625" customWidth="1"/>
    <col min="17" max="17" width="15.6640625" customWidth="1"/>
    <col min="19" max="19" width="12.83203125" customWidth="1"/>
    <col min="21" max="21" width="13.5" customWidth="1"/>
    <col min="22" max="22" width="20.5" customWidth="1"/>
  </cols>
  <sheetData>
    <row r="1" spans="1:16" s="80" customFormat="1">
      <c r="B1" s="111" t="s">
        <v>222</v>
      </c>
      <c r="C1" s="111" t="s">
        <v>179</v>
      </c>
      <c r="D1" s="111" t="s">
        <v>1705</v>
      </c>
      <c r="E1" s="121" t="s">
        <v>1706</v>
      </c>
      <c r="F1" s="126" t="s">
        <v>1</v>
      </c>
      <c r="G1" s="96" t="s">
        <v>2</v>
      </c>
      <c r="H1" s="127" t="s">
        <v>3</v>
      </c>
      <c r="I1" s="127" t="s">
        <v>4</v>
      </c>
      <c r="J1" s="122" t="s">
        <v>691</v>
      </c>
      <c r="K1" s="193" t="s">
        <v>906</v>
      </c>
    </row>
    <row r="2" spans="1:16">
      <c r="A2">
        <v>1</v>
      </c>
      <c r="B2" s="104" t="s">
        <v>5</v>
      </c>
      <c r="C2" s="128" t="s">
        <v>1704</v>
      </c>
      <c r="D2" s="129" t="s">
        <v>1707</v>
      </c>
      <c r="E2" s="128" t="s">
        <v>1803</v>
      </c>
      <c r="F2" s="48"/>
      <c r="G2" s="6"/>
      <c r="H2" s="49"/>
      <c r="I2" s="49"/>
      <c r="J2" s="19"/>
      <c r="K2" s="194"/>
    </row>
    <row r="3" spans="1:16">
      <c r="A3">
        <v>2</v>
      </c>
      <c r="B3" s="4" t="s">
        <v>8</v>
      </c>
      <c r="C3" s="19" t="s">
        <v>1704</v>
      </c>
      <c r="D3" s="130">
        <v>2980</v>
      </c>
      <c r="E3" s="131" t="s">
        <v>1719</v>
      </c>
      <c r="F3" s="48">
        <v>48.708673523486375</v>
      </c>
      <c r="G3" s="6" t="s">
        <v>7</v>
      </c>
      <c r="H3" s="49">
        <v>1.5397668335976438</v>
      </c>
      <c r="I3" s="49">
        <v>8.4602331664023556</v>
      </c>
      <c r="J3" s="132">
        <v>40868</v>
      </c>
      <c r="K3" s="194"/>
    </row>
    <row r="4" spans="1:16">
      <c r="A4">
        <v>3</v>
      </c>
      <c r="B4" s="4" t="s">
        <v>10</v>
      </c>
      <c r="C4" s="19" t="s">
        <v>1704</v>
      </c>
      <c r="D4" s="130">
        <v>1394</v>
      </c>
      <c r="E4" s="131" t="s">
        <v>1731</v>
      </c>
      <c r="F4" s="48">
        <v>43.698600360513204</v>
      </c>
      <c r="G4" s="6" t="s">
        <v>7</v>
      </c>
      <c r="H4" s="49">
        <v>1.7163021099360261</v>
      </c>
      <c r="I4" s="49">
        <v>8.2836978900639746</v>
      </c>
      <c r="J4" s="132">
        <v>40778</v>
      </c>
      <c r="K4" s="195">
        <v>36</v>
      </c>
    </row>
    <row r="5" spans="1:16">
      <c r="A5">
        <v>4</v>
      </c>
      <c r="B5" s="4" t="s">
        <v>12</v>
      </c>
      <c r="C5" s="19" t="s">
        <v>1704</v>
      </c>
      <c r="D5" s="130">
        <v>1486</v>
      </c>
      <c r="E5" s="131" t="s">
        <v>1743</v>
      </c>
      <c r="F5" s="48">
        <v>29.999098716997139</v>
      </c>
      <c r="G5" s="6" t="s">
        <v>7</v>
      </c>
      <c r="H5" s="49">
        <v>2.5000751091733924</v>
      </c>
      <c r="I5" s="49">
        <v>7.4999248908266072</v>
      </c>
      <c r="J5" s="132">
        <v>40778</v>
      </c>
      <c r="K5" s="195">
        <v>46</v>
      </c>
    </row>
    <row r="6" spans="1:16" ht="16">
      <c r="A6">
        <v>5</v>
      </c>
      <c r="B6" s="4" t="s">
        <v>14</v>
      </c>
      <c r="C6" s="19" t="s">
        <v>1704</v>
      </c>
      <c r="D6" s="130">
        <v>2061</v>
      </c>
      <c r="E6" s="131" t="s">
        <v>1755</v>
      </c>
      <c r="F6" s="48">
        <v>18.197593044215886</v>
      </c>
      <c r="G6" s="6" t="s">
        <v>7</v>
      </c>
      <c r="H6" s="49">
        <v>4.1214241805368204</v>
      </c>
      <c r="I6" s="49">
        <v>5.8785758194631796</v>
      </c>
      <c r="J6" s="132">
        <v>40893</v>
      </c>
      <c r="K6" s="194">
        <v>66</v>
      </c>
      <c r="L6" s="52" t="s">
        <v>910</v>
      </c>
    </row>
    <row r="7" spans="1:16">
      <c r="A7">
        <v>6</v>
      </c>
      <c r="B7" s="4" t="s">
        <v>16</v>
      </c>
      <c r="C7" s="149" t="s">
        <v>1704</v>
      </c>
      <c r="D7" s="179">
        <v>2260</v>
      </c>
      <c r="E7" s="179" t="s">
        <v>1767</v>
      </c>
      <c r="F7" s="156">
        <v>4.2771887039196974</v>
      </c>
      <c r="G7" s="6" t="s">
        <v>7</v>
      </c>
      <c r="H7" s="49">
        <v>9</v>
      </c>
      <c r="I7" s="49">
        <v>1</v>
      </c>
      <c r="J7" s="132">
        <v>40822</v>
      </c>
      <c r="K7" s="196"/>
    </row>
    <row r="8" spans="1:16">
      <c r="A8">
        <v>7</v>
      </c>
      <c r="B8" s="4" t="s">
        <v>18</v>
      </c>
      <c r="C8" s="19" t="s">
        <v>1704</v>
      </c>
      <c r="D8" s="130">
        <v>2403</v>
      </c>
      <c r="E8" s="131" t="s">
        <v>1779</v>
      </c>
      <c r="F8" s="48">
        <v>17.769925423249568</v>
      </c>
      <c r="G8" s="6" t="s">
        <v>7</v>
      </c>
      <c r="H8" s="49">
        <v>4.2206142239557485</v>
      </c>
      <c r="I8" s="49">
        <v>5.7793857760442515</v>
      </c>
      <c r="J8" s="132">
        <v>40823</v>
      </c>
      <c r="K8" s="196"/>
    </row>
    <row r="9" spans="1:16">
      <c r="A9">
        <v>8</v>
      </c>
      <c r="B9" s="4" t="s">
        <v>20</v>
      </c>
      <c r="C9" s="19" t="s">
        <v>1704</v>
      </c>
      <c r="D9" s="130">
        <v>2805</v>
      </c>
      <c r="E9" s="131" t="s">
        <v>1791</v>
      </c>
      <c r="F9" s="48">
        <v>20.007227936238646</v>
      </c>
      <c r="G9" s="6" t="s">
        <v>7</v>
      </c>
      <c r="H9" s="49">
        <v>3.7486452515570221</v>
      </c>
      <c r="I9" s="49">
        <v>6.2513547484429779</v>
      </c>
      <c r="J9" s="132">
        <v>40857</v>
      </c>
      <c r="K9" s="196"/>
    </row>
    <row r="10" spans="1:16">
      <c r="A10">
        <v>9</v>
      </c>
      <c r="B10" s="4" t="s">
        <v>22</v>
      </c>
      <c r="C10" s="19" t="s">
        <v>1704</v>
      </c>
      <c r="D10" s="130">
        <v>2814</v>
      </c>
      <c r="E10" s="131" t="s">
        <v>1708</v>
      </c>
      <c r="F10" s="48">
        <v>32.315926200827057</v>
      </c>
      <c r="G10" s="6" t="s">
        <v>7</v>
      </c>
      <c r="H10" s="49">
        <v>2.3208370861448659</v>
      </c>
      <c r="I10" s="49">
        <v>7.6791629138551336</v>
      </c>
      <c r="J10" s="132">
        <v>40857</v>
      </c>
      <c r="K10" s="196"/>
      <c r="N10" s="192"/>
      <c r="O10" s="190"/>
      <c r="P10" s="191"/>
    </row>
    <row r="11" spans="1:16">
      <c r="A11">
        <v>10</v>
      </c>
      <c r="B11" s="4" t="s">
        <v>24</v>
      </c>
      <c r="C11" s="19" t="s">
        <v>1704</v>
      </c>
      <c r="D11" s="130">
        <v>2849</v>
      </c>
      <c r="E11" s="131" t="s">
        <v>1720</v>
      </c>
      <c r="F11" s="48">
        <v>30.007934824868343</v>
      </c>
      <c r="G11" s="6" t="s">
        <v>7</v>
      </c>
      <c r="H11" s="49">
        <v>2.4993389394409635</v>
      </c>
      <c r="I11" s="49">
        <v>7.500661060559036</v>
      </c>
      <c r="J11" s="132">
        <v>40862</v>
      </c>
      <c r="K11" s="196"/>
      <c r="N11" s="192"/>
      <c r="O11" s="190"/>
      <c r="P11" s="191"/>
    </row>
    <row r="12" spans="1:16">
      <c r="A12">
        <v>11</v>
      </c>
      <c r="B12" s="4" t="s">
        <v>26</v>
      </c>
      <c r="C12" s="19" t="s">
        <v>1704</v>
      </c>
      <c r="D12" s="130">
        <v>2981</v>
      </c>
      <c r="E12" s="131" t="s">
        <v>1732</v>
      </c>
      <c r="F12" s="48">
        <v>44.667037783197259</v>
      </c>
      <c r="G12" s="6" t="s">
        <v>7</v>
      </c>
      <c r="H12" s="49">
        <v>1.6790905267555782</v>
      </c>
      <c r="I12" s="49">
        <v>8.3209094732444218</v>
      </c>
      <c r="J12" s="132">
        <v>40868</v>
      </c>
      <c r="K12" s="196"/>
      <c r="N12" s="192"/>
      <c r="O12" s="190"/>
      <c r="P12" s="191"/>
    </row>
    <row r="13" spans="1:16">
      <c r="A13">
        <v>12</v>
      </c>
      <c r="B13" s="4" t="s">
        <v>28</v>
      </c>
      <c r="C13" s="19" t="s">
        <v>1704</v>
      </c>
      <c r="D13" s="130">
        <v>1395</v>
      </c>
      <c r="E13" s="131" t="s">
        <v>1744</v>
      </c>
      <c r="F13" s="48">
        <v>7.8010285229562077</v>
      </c>
      <c r="G13" s="6" t="s">
        <v>7</v>
      </c>
      <c r="H13" s="49">
        <v>9</v>
      </c>
      <c r="I13" s="49">
        <v>1</v>
      </c>
      <c r="J13" s="132">
        <v>40778</v>
      </c>
      <c r="K13" s="195">
        <v>50</v>
      </c>
      <c r="N13" s="192"/>
      <c r="O13" s="190"/>
      <c r="P13" s="191"/>
    </row>
    <row r="14" spans="1:16">
      <c r="A14">
        <v>13</v>
      </c>
      <c r="B14" s="4" t="s">
        <v>30</v>
      </c>
      <c r="C14" s="19" t="s">
        <v>1704</v>
      </c>
      <c r="D14" s="130">
        <v>1487</v>
      </c>
      <c r="E14" s="131" t="s">
        <v>1756</v>
      </c>
      <c r="F14" s="48">
        <v>114.18813840879369</v>
      </c>
      <c r="G14" s="6" t="s">
        <v>7</v>
      </c>
      <c r="H14" s="49">
        <v>1</v>
      </c>
      <c r="I14" s="49">
        <v>9</v>
      </c>
      <c r="J14" s="132">
        <v>40778</v>
      </c>
      <c r="K14" s="195">
        <v>51</v>
      </c>
      <c r="N14" s="192"/>
      <c r="O14" s="190"/>
      <c r="P14" s="191"/>
    </row>
    <row r="15" spans="1:16">
      <c r="A15">
        <v>14</v>
      </c>
      <c r="B15" s="4" t="s">
        <v>32</v>
      </c>
      <c r="C15" s="19" t="s">
        <v>1704</v>
      </c>
      <c r="D15" s="130">
        <v>2062</v>
      </c>
      <c r="E15" s="131" t="s">
        <v>1768</v>
      </c>
      <c r="F15" s="48">
        <v>36.209115328879939</v>
      </c>
      <c r="G15" s="6" t="s">
        <v>7</v>
      </c>
      <c r="H15" s="49">
        <v>2.0713016410036658</v>
      </c>
      <c r="I15" s="49">
        <v>7.9286983589963338</v>
      </c>
      <c r="J15" s="132">
        <v>40893</v>
      </c>
      <c r="K15" s="194">
        <v>65</v>
      </c>
      <c r="N15" s="192"/>
      <c r="O15" s="190"/>
      <c r="P15" s="191"/>
    </row>
    <row r="16" spans="1:16">
      <c r="A16">
        <v>15</v>
      </c>
      <c r="B16" s="4" t="s">
        <v>34</v>
      </c>
      <c r="C16" s="19" t="s">
        <v>1704</v>
      </c>
      <c r="D16" s="130">
        <v>2266</v>
      </c>
      <c r="E16" s="131" t="s">
        <v>1780</v>
      </c>
      <c r="F16" s="48">
        <v>12.800498356483935</v>
      </c>
      <c r="G16" s="6" t="s">
        <v>7</v>
      </c>
      <c r="H16" s="49">
        <v>5.8591468793876818</v>
      </c>
      <c r="I16" s="49">
        <v>4.1408531206123182</v>
      </c>
      <c r="J16" s="132">
        <v>40822</v>
      </c>
      <c r="K16" s="196"/>
      <c r="N16" s="192"/>
      <c r="O16" s="190"/>
      <c r="P16" s="191"/>
    </row>
    <row r="17" spans="1:16">
      <c r="A17">
        <v>16</v>
      </c>
      <c r="B17" s="4" t="s">
        <v>36</v>
      </c>
      <c r="C17" s="19" t="s">
        <v>1704</v>
      </c>
      <c r="D17" s="130">
        <v>2405</v>
      </c>
      <c r="E17" s="131" t="s">
        <v>1792</v>
      </c>
      <c r="F17" s="48">
        <v>8.7447248436008902</v>
      </c>
      <c r="G17" s="6" t="s">
        <v>7</v>
      </c>
      <c r="H17" s="49">
        <v>8.5765991888106807</v>
      </c>
      <c r="I17" s="49">
        <v>1.4234008111893193</v>
      </c>
      <c r="J17" s="132">
        <v>40823</v>
      </c>
      <c r="K17" s="196"/>
      <c r="N17" s="192"/>
      <c r="O17" s="190"/>
      <c r="P17" s="191"/>
    </row>
    <row r="18" spans="1:16">
      <c r="A18">
        <v>17</v>
      </c>
      <c r="B18" s="4" t="s">
        <v>38</v>
      </c>
      <c r="C18" s="19" t="s">
        <v>1704</v>
      </c>
      <c r="D18" s="130">
        <v>2806</v>
      </c>
      <c r="E18" s="131" t="s">
        <v>1709</v>
      </c>
      <c r="F18" s="48">
        <v>49.629395963665928</v>
      </c>
      <c r="G18" s="6" t="s">
        <v>7</v>
      </c>
      <c r="H18" s="49">
        <v>1.5112011448801048</v>
      </c>
      <c r="I18" s="49">
        <v>8.4887988551198958</v>
      </c>
      <c r="J18" s="132">
        <v>40857</v>
      </c>
      <c r="K18" s="196"/>
      <c r="N18" s="192"/>
      <c r="O18" s="190"/>
      <c r="P18" s="191"/>
    </row>
    <row r="19" spans="1:16">
      <c r="A19">
        <v>18</v>
      </c>
      <c r="B19" s="4" t="s">
        <v>40</v>
      </c>
      <c r="C19" s="19" t="s">
        <v>1704</v>
      </c>
      <c r="D19" s="130">
        <v>2818</v>
      </c>
      <c r="E19" s="131" t="s">
        <v>1721</v>
      </c>
      <c r="F19" s="48">
        <v>36.007652069416466</v>
      </c>
      <c r="G19" s="6" t="s">
        <v>7</v>
      </c>
      <c r="H19" s="49">
        <v>2.0828905993485245</v>
      </c>
      <c r="I19" s="49">
        <v>7.9171094006514755</v>
      </c>
      <c r="J19" s="132">
        <v>40857</v>
      </c>
      <c r="K19" s="196"/>
    </row>
    <row r="20" spans="1:16">
      <c r="A20">
        <v>19</v>
      </c>
      <c r="B20" s="4" t="s">
        <v>42</v>
      </c>
      <c r="C20" s="19" t="s">
        <v>1704</v>
      </c>
      <c r="D20" s="130">
        <v>2855</v>
      </c>
      <c r="E20" s="131" t="s">
        <v>1733</v>
      </c>
      <c r="F20" s="48">
        <v>46.713480366168312</v>
      </c>
      <c r="G20" s="6" t="s">
        <v>7</v>
      </c>
      <c r="H20" s="49">
        <v>1.6055322663202347</v>
      </c>
      <c r="I20" s="49">
        <v>8.3944677336797646</v>
      </c>
      <c r="J20" s="132">
        <v>40862</v>
      </c>
      <c r="K20" s="196"/>
    </row>
    <row r="21" spans="1:16">
      <c r="A21">
        <v>20</v>
      </c>
      <c r="B21" s="4" t="s">
        <v>44</v>
      </c>
      <c r="C21" s="19" t="s">
        <v>1704</v>
      </c>
      <c r="D21" s="130">
        <v>2982</v>
      </c>
      <c r="E21" s="131" t="s">
        <v>1745</v>
      </c>
      <c r="F21" s="48">
        <v>38.720337185876367</v>
      </c>
      <c r="G21" s="6" t="s">
        <v>7</v>
      </c>
      <c r="H21" s="49">
        <v>1.9369666033630772</v>
      </c>
      <c r="I21" s="49">
        <v>8.0630333966369232</v>
      </c>
      <c r="J21" s="132">
        <v>40868</v>
      </c>
      <c r="K21" s="196"/>
    </row>
    <row r="22" spans="1:16">
      <c r="A22">
        <v>21</v>
      </c>
      <c r="B22" s="4" t="s">
        <v>46</v>
      </c>
      <c r="C22" s="149" t="s">
        <v>1704</v>
      </c>
      <c r="D22" s="179">
        <v>1396</v>
      </c>
      <c r="E22" s="179" t="s">
        <v>1757</v>
      </c>
      <c r="F22" s="156">
        <v>5.6467854239564552</v>
      </c>
      <c r="G22" s="6" t="s">
        <v>7</v>
      </c>
      <c r="H22" s="49">
        <v>9</v>
      </c>
      <c r="I22" s="49">
        <v>1</v>
      </c>
      <c r="J22" s="132">
        <v>40778</v>
      </c>
      <c r="K22" s="195">
        <v>36</v>
      </c>
    </row>
    <row r="23" spans="1:16">
      <c r="A23">
        <v>22</v>
      </c>
      <c r="B23" s="4" t="s">
        <v>48</v>
      </c>
      <c r="C23" s="19" t="s">
        <v>1704</v>
      </c>
      <c r="D23" s="130">
        <v>1577</v>
      </c>
      <c r="E23" s="131" t="s">
        <v>1769</v>
      </c>
      <c r="F23" s="48">
        <v>8.0431378786272223</v>
      </c>
      <c r="G23" s="6" t="s">
        <v>7</v>
      </c>
      <c r="H23" s="49">
        <v>9</v>
      </c>
      <c r="I23" s="49">
        <v>1</v>
      </c>
      <c r="J23" s="132">
        <v>40800</v>
      </c>
      <c r="K23" s="194">
        <v>68</v>
      </c>
    </row>
    <row r="24" spans="1:16">
      <c r="A24">
        <v>23</v>
      </c>
      <c r="B24" s="4" t="s">
        <v>50</v>
      </c>
      <c r="C24" s="19" t="s">
        <v>1704</v>
      </c>
      <c r="D24" s="130">
        <v>2063</v>
      </c>
      <c r="E24" s="131" t="s">
        <v>1781</v>
      </c>
      <c r="F24" s="48">
        <v>28.240713250627365</v>
      </c>
      <c r="G24" s="6" t="s">
        <v>7</v>
      </c>
      <c r="H24" s="49">
        <v>2.6557402900698297</v>
      </c>
      <c r="I24" s="49">
        <v>7.3442597099301707</v>
      </c>
      <c r="J24" s="132">
        <v>40893</v>
      </c>
      <c r="K24" s="194">
        <v>62</v>
      </c>
    </row>
    <row r="25" spans="1:16">
      <c r="A25">
        <v>24</v>
      </c>
      <c r="B25" s="4" t="s">
        <v>52</v>
      </c>
      <c r="C25" s="19" t="s">
        <v>1704</v>
      </c>
      <c r="D25" s="130">
        <v>2269</v>
      </c>
      <c r="E25" s="131" t="s">
        <v>1793</v>
      </c>
      <c r="F25" s="48">
        <v>15.163273601244125</v>
      </c>
      <c r="G25" s="6" t="s">
        <v>7</v>
      </c>
      <c r="H25" s="49">
        <v>4.9461614933760973</v>
      </c>
      <c r="I25" s="49">
        <v>5.0538385066239027</v>
      </c>
      <c r="J25" s="132">
        <v>40822</v>
      </c>
      <c r="K25" s="196"/>
    </row>
    <row r="26" spans="1:16">
      <c r="A26">
        <v>25</v>
      </c>
      <c r="B26" s="4" t="s">
        <v>54</v>
      </c>
      <c r="C26" s="149" t="s">
        <v>1704</v>
      </c>
      <c r="D26" s="179">
        <v>2424</v>
      </c>
      <c r="E26" s="179" t="s">
        <v>1710</v>
      </c>
      <c r="F26" s="156">
        <v>7.0464249107553103</v>
      </c>
      <c r="G26" s="6" t="s">
        <v>7</v>
      </c>
      <c r="H26" s="49">
        <v>9</v>
      </c>
      <c r="I26" s="49">
        <v>1</v>
      </c>
      <c r="J26" s="132">
        <v>40823</v>
      </c>
      <c r="K26" s="196"/>
    </row>
    <row r="27" spans="1:16">
      <c r="A27">
        <v>26</v>
      </c>
      <c r="B27" s="4" t="s">
        <v>56</v>
      </c>
      <c r="C27" s="19" t="s">
        <v>1704</v>
      </c>
      <c r="D27" s="130">
        <v>2807</v>
      </c>
      <c r="E27" s="131" t="s">
        <v>1722</v>
      </c>
      <c r="F27" s="48">
        <v>29.267468985261374</v>
      </c>
      <c r="G27" s="6" t="s">
        <v>7</v>
      </c>
      <c r="H27" s="49">
        <v>2.562572118476278</v>
      </c>
      <c r="I27" s="49">
        <v>7.437427881523722</v>
      </c>
      <c r="J27" s="132">
        <v>40857</v>
      </c>
      <c r="K27" s="196"/>
    </row>
    <row r="28" spans="1:16">
      <c r="A28">
        <v>27</v>
      </c>
      <c r="B28" s="4" t="s">
        <v>58</v>
      </c>
      <c r="C28" s="19" t="s">
        <v>1704</v>
      </c>
      <c r="D28" s="130">
        <v>2819</v>
      </c>
      <c r="E28" s="131" t="s">
        <v>1734</v>
      </c>
      <c r="F28" s="48">
        <v>12.367529070794896</v>
      </c>
      <c r="G28" s="6" t="s">
        <v>7</v>
      </c>
      <c r="H28" s="49">
        <v>6.0642671281127249</v>
      </c>
      <c r="I28" s="49">
        <v>3.9357328718872751</v>
      </c>
      <c r="J28" s="132">
        <v>40857</v>
      </c>
      <c r="K28" s="196"/>
    </row>
    <row r="29" spans="1:16">
      <c r="A29">
        <v>28</v>
      </c>
      <c r="B29" s="4" t="s">
        <v>60</v>
      </c>
      <c r="C29" s="19" t="s">
        <v>1704</v>
      </c>
      <c r="D29" s="130">
        <v>2974</v>
      </c>
      <c r="E29" s="131" t="s">
        <v>1746</v>
      </c>
      <c r="F29" s="48">
        <v>35.090464072385394</v>
      </c>
      <c r="G29" s="6" t="s">
        <v>7</v>
      </c>
      <c r="H29" s="49">
        <v>2.1373328048693891</v>
      </c>
      <c r="I29" s="49">
        <v>7.8626671951306104</v>
      </c>
      <c r="J29" s="132">
        <v>40868</v>
      </c>
      <c r="K29" s="196"/>
    </row>
    <row r="30" spans="1:16">
      <c r="A30">
        <v>29</v>
      </c>
      <c r="B30" s="4" t="s">
        <v>62</v>
      </c>
      <c r="C30" s="19" t="s">
        <v>1704</v>
      </c>
      <c r="D30" s="130">
        <v>2983</v>
      </c>
      <c r="E30" s="131" t="s">
        <v>1758</v>
      </c>
      <c r="F30" s="48">
        <v>36.993761707842928</v>
      </c>
      <c r="G30" s="6" t="s">
        <v>7</v>
      </c>
      <c r="H30" s="49">
        <v>2.0273688464641726</v>
      </c>
      <c r="I30" s="49">
        <v>7.9726311535358274</v>
      </c>
      <c r="J30" s="132">
        <v>40868</v>
      </c>
      <c r="K30" s="196"/>
    </row>
    <row r="31" spans="1:16">
      <c r="A31">
        <v>30</v>
      </c>
      <c r="B31" s="4" t="s">
        <v>64</v>
      </c>
      <c r="C31" s="149" t="s">
        <v>1704</v>
      </c>
      <c r="D31" s="179">
        <v>1397</v>
      </c>
      <c r="E31" s="179" t="s">
        <v>1770</v>
      </c>
      <c r="F31" s="156">
        <v>3.6409889371929451</v>
      </c>
      <c r="G31" s="6" t="s">
        <v>7</v>
      </c>
      <c r="H31" s="49">
        <v>9</v>
      </c>
      <c r="I31" s="49">
        <v>1</v>
      </c>
      <c r="J31" s="132">
        <v>40778</v>
      </c>
      <c r="K31" s="195">
        <v>42</v>
      </c>
    </row>
    <row r="32" spans="1:16">
      <c r="A32">
        <v>31</v>
      </c>
      <c r="B32" s="4" t="s">
        <v>66</v>
      </c>
      <c r="C32" s="19" t="s">
        <v>1704</v>
      </c>
      <c r="D32" s="130">
        <v>1610</v>
      </c>
      <c r="E32" s="131" t="s">
        <v>1782</v>
      </c>
      <c r="F32" s="48">
        <v>36.122521471742125</v>
      </c>
      <c r="G32" s="6" t="s">
        <v>7</v>
      </c>
      <c r="H32" s="49">
        <v>2.0762670196949262</v>
      </c>
      <c r="I32" s="49">
        <v>7.9237329803050738</v>
      </c>
      <c r="J32" s="132">
        <v>40800</v>
      </c>
      <c r="K32" s="194">
        <v>58</v>
      </c>
    </row>
    <row r="33" spans="1:11">
      <c r="A33">
        <v>32</v>
      </c>
      <c r="B33" s="4" t="s">
        <v>68</v>
      </c>
      <c r="C33" s="19" t="s">
        <v>1704</v>
      </c>
      <c r="D33" s="130">
        <v>2064</v>
      </c>
      <c r="E33" s="131" t="s">
        <v>1794</v>
      </c>
      <c r="F33" s="48">
        <v>22.115523274308135</v>
      </c>
      <c r="G33" s="6" t="s">
        <v>7</v>
      </c>
      <c r="H33" s="49">
        <v>3.3912830851770255</v>
      </c>
      <c r="I33" s="49">
        <v>6.6087169148229741</v>
      </c>
      <c r="J33" s="132">
        <v>40893</v>
      </c>
      <c r="K33" s="194">
        <v>67</v>
      </c>
    </row>
    <row r="34" spans="1:11">
      <c r="A34">
        <v>33</v>
      </c>
      <c r="B34" s="101" t="s">
        <v>70</v>
      </c>
      <c r="C34" s="19" t="s">
        <v>1704</v>
      </c>
      <c r="D34" s="130">
        <v>2270</v>
      </c>
      <c r="E34" s="131" t="s">
        <v>1711</v>
      </c>
      <c r="F34" s="48">
        <v>21.560615699996468</v>
      </c>
      <c r="G34" s="6" t="s">
        <v>7</v>
      </c>
      <c r="H34" s="49">
        <v>3.4785648537862621</v>
      </c>
      <c r="I34" s="49">
        <v>6.5214351462137383</v>
      </c>
      <c r="J34" s="132">
        <v>40822</v>
      </c>
      <c r="K34" s="196"/>
    </row>
    <row r="35" spans="1:11">
      <c r="A35">
        <v>34</v>
      </c>
      <c r="B35" s="101" t="s">
        <v>72</v>
      </c>
      <c r="C35" s="19" t="s">
        <v>1704</v>
      </c>
      <c r="D35" s="130">
        <v>2427</v>
      </c>
      <c r="E35" s="131" t="s">
        <v>1723</v>
      </c>
      <c r="F35" s="48">
        <v>14.159491747075247</v>
      </c>
      <c r="G35" s="6" t="s">
        <v>7</v>
      </c>
      <c r="H35" s="49">
        <v>5.2968002905536373</v>
      </c>
      <c r="I35" s="49">
        <v>4.7031997094463627</v>
      </c>
      <c r="J35" s="132">
        <v>40823</v>
      </c>
      <c r="K35" s="196"/>
    </row>
    <row r="36" spans="1:11">
      <c r="A36">
        <v>35</v>
      </c>
      <c r="B36" s="101" t="s">
        <v>74</v>
      </c>
      <c r="C36" s="19" t="s">
        <v>1704</v>
      </c>
      <c r="D36" s="130">
        <v>2808</v>
      </c>
      <c r="E36" s="131" t="s">
        <v>1735</v>
      </c>
      <c r="F36" s="48">
        <v>50.012883045276219</v>
      </c>
      <c r="G36" s="6" t="s">
        <v>7</v>
      </c>
      <c r="H36" s="49">
        <v>1.4996136081997746</v>
      </c>
      <c r="I36" s="49">
        <v>8.5003863918002249</v>
      </c>
      <c r="J36" s="132">
        <v>40857</v>
      </c>
      <c r="K36" s="196"/>
    </row>
    <row r="37" spans="1:11">
      <c r="A37">
        <v>36</v>
      </c>
      <c r="B37" s="4" t="s">
        <v>76</v>
      </c>
      <c r="C37" s="19" t="s">
        <v>1704</v>
      </c>
      <c r="D37" s="130">
        <v>2831</v>
      </c>
      <c r="E37" s="131" t="s">
        <v>1747</v>
      </c>
      <c r="F37" s="48">
        <v>9.0857986074293997</v>
      </c>
      <c r="G37" s="6" t="s">
        <v>7</v>
      </c>
      <c r="H37" s="49">
        <v>8.25464037235791</v>
      </c>
      <c r="I37" s="49">
        <v>1.74535962764209</v>
      </c>
      <c r="J37" s="132">
        <v>40861</v>
      </c>
      <c r="K37" s="196"/>
    </row>
    <row r="38" spans="1:11">
      <c r="A38">
        <v>37</v>
      </c>
      <c r="B38" s="6" t="s">
        <v>78</v>
      </c>
      <c r="C38" s="19" t="s">
        <v>1704</v>
      </c>
      <c r="D38" s="130">
        <v>2975</v>
      </c>
      <c r="E38" s="131" t="s">
        <v>1759</v>
      </c>
      <c r="F38" s="48">
        <v>49.585215424309901</v>
      </c>
      <c r="G38" s="6" t="s">
        <v>7</v>
      </c>
      <c r="H38" s="49">
        <v>1.5125476285261861</v>
      </c>
      <c r="I38" s="49">
        <v>8.4874523714738146</v>
      </c>
      <c r="J38" s="132">
        <v>40868</v>
      </c>
      <c r="K38" s="196"/>
    </row>
    <row r="39" spans="1:11">
      <c r="A39">
        <v>38</v>
      </c>
      <c r="B39" s="4" t="s">
        <v>80</v>
      </c>
      <c r="C39" s="19" t="s">
        <v>1704</v>
      </c>
      <c r="D39" s="130">
        <v>3040</v>
      </c>
      <c r="E39" s="131" t="s">
        <v>1771</v>
      </c>
      <c r="F39" s="48">
        <v>42.982875622945606</v>
      </c>
      <c r="G39" s="6" t="s">
        <v>7</v>
      </c>
      <c r="H39" s="49">
        <v>1.7448809302084631</v>
      </c>
      <c r="I39" s="49">
        <v>8.2551190697915366</v>
      </c>
      <c r="J39" s="132">
        <v>40868</v>
      </c>
      <c r="K39" s="196"/>
    </row>
    <row r="40" spans="1:11">
      <c r="A40">
        <v>39</v>
      </c>
      <c r="B40" s="4" t="s">
        <v>82</v>
      </c>
      <c r="C40" s="19" t="s">
        <v>1704</v>
      </c>
      <c r="D40" s="130">
        <v>1398</v>
      </c>
      <c r="E40" s="131" t="s">
        <v>1783</v>
      </c>
      <c r="F40" s="48">
        <v>45.953575089244687</v>
      </c>
      <c r="G40" s="6" t="s">
        <v>7</v>
      </c>
      <c r="H40" s="49">
        <v>1.6320819404006186</v>
      </c>
      <c r="I40" s="49">
        <v>8.367918059599381</v>
      </c>
      <c r="J40" s="132">
        <v>40778</v>
      </c>
      <c r="K40" s="195">
        <v>36</v>
      </c>
    </row>
    <row r="41" spans="1:11">
      <c r="A41">
        <v>40</v>
      </c>
      <c r="B41" s="4" t="s">
        <v>84</v>
      </c>
      <c r="C41" s="19" t="s">
        <v>1704</v>
      </c>
      <c r="D41" s="130">
        <v>1892</v>
      </c>
      <c r="E41" s="131" t="s">
        <v>1795</v>
      </c>
      <c r="F41" s="48">
        <v>40.775615876718625</v>
      </c>
      <c r="G41" s="6" t="s">
        <v>7</v>
      </c>
      <c r="H41" s="49">
        <v>1.8393345725728754</v>
      </c>
      <c r="I41" s="49">
        <v>8.1606654274271246</v>
      </c>
      <c r="J41" s="132">
        <v>40890</v>
      </c>
      <c r="K41" s="194">
        <v>57</v>
      </c>
    </row>
    <row r="42" spans="1:11">
      <c r="A42">
        <v>41</v>
      </c>
      <c r="B42" s="7" t="s">
        <v>86</v>
      </c>
      <c r="C42" s="19" t="s">
        <v>1704</v>
      </c>
      <c r="D42" s="130">
        <v>2075</v>
      </c>
      <c r="E42" s="131" t="s">
        <v>1712</v>
      </c>
      <c r="F42" s="48">
        <v>36.117219807019403</v>
      </c>
      <c r="G42" s="6" t="s">
        <v>7</v>
      </c>
      <c r="H42" s="49">
        <v>2.076571795967078</v>
      </c>
      <c r="I42" s="49">
        <v>7.9234282040329216</v>
      </c>
      <c r="J42" s="132">
        <v>40893</v>
      </c>
      <c r="K42" s="194">
        <v>69</v>
      </c>
    </row>
    <row r="43" spans="1:11">
      <c r="A43">
        <v>42</v>
      </c>
      <c r="B43" s="4" t="s">
        <v>88</v>
      </c>
      <c r="C43" s="19" t="s">
        <v>1704</v>
      </c>
      <c r="D43" s="130">
        <v>2385</v>
      </c>
      <c r="E43" s="131" t="s">
        <v>1724</v>
      </c>
      <c r="F43" s="48">
        <v>10.443024776446471</v>
      </c>
      <c r="G43" s="6" t="s">
        <v>7</v>
      </c>
      <c r="H43" s="49">
        <v>7.1818272584354466</v>
      </c>
      <c r="I43" s="49">
        <v>2.8181727415645534</v>
      </c>
      <c r="J43" s="132">
        <v>40823</v>
      </c>
      <c r="K43" s="196"/>
    </row>
    <row r="44" spans="1:11">
      <c r="A44">
        <v>43</v>
      </c>
      <c r="B44" s="7" t="s">
        <v>90</v>
      </c>
      <c r="C44" s="19" t="s">
        <v>1704</v>
      </c>
      <c r="D44" s="130">
        <v>2610</v>
      </c>
      <c r="E44" s="131" t="s">
        <v>1736</v>
      </c>
      <c r="F44" s="48">
        <v>10.626815820167533</v>
      </c>
      <c r="G44" s="6" t="s">
        <v>7</v>
      </c>
      <c r="H44" s="49">
        <v>7.0576173775088176</v>
      </c>
      <c r="I44" s="49">
        <v>2.9423826224911824</v>
      </c>
      <c r="J44" s="132">
        <v>40826</v>
      </c>
      <c r="K44" s="196"/>
    </row>
    <row r="45" spans="1:11">
      <c r="A45">
        <v>44</v>
      </c>
      <c r="B45" s="4" t="s">
        <v>92</v>
      </c>
      <c r="C45" s="19" t="s">
        <v>1704</v>
      </c>
      <c r="D45" s="130">
        <v>2809</v>
      </c>
      <c r="E45" s="131" t="s">
        <v>1748</v>
      </c>
      <c r="F45" s="48">
        <v>37.829657512458915</v>
      </c>
      <c r="G45" s="6" t="s">
        <v>7</v>
      </c>
      <c r="H45" s="49">
        <v>1.9825714778226398</v>
      </c>
      <c r="I45" s="49">
        <v>8.0174285221773598</v>
      </c>
      <c r="J45" s="132">
        <v>40857</v>
      </c>
      <c r="K45" s="196"/>
    </row>
    <row r="46" spans="1:11">
      <c r="A46">
        <v>45</v>
      </c>
      <c r="B46" s="6" t="s">
        <v>94</v>
      </c>
      <c r="C46" s="19" t="s">
        <v>1704</v>
      </c>
      <c r="D46" s="130">
        <v>2832</v>
      </c>
      <c r="E46" s="131" t="s">
        <v>1760</v>
      </c>
      <c r="F46" s="48">
        <v>39.501449121690875</v>
      </c>
      <c r="G46" s="6" t="s">
        <v>7</v>
      </c>
      <c r="H46" s="49">
        <v>1.8986645216217222</v>
      </c>
      <c r="I46" s="49">
        <v>8.1013354783782781</v>
      </c>
      <c r="J46" s="132">
        <v>40861</v>
      </c>
      <c r="K46" s="196"/>
    </row>
    <row r="47" spans="1:11">
      <c r="A47">
        <v>46</v>
      </c>
      <c r="B47" s="6" t="s">
        <v>96</v>
      </c>
      <c r="C47" s="19" t="s">
        <v>1704</v>
      </c>
      <c r="D47" s="130">
        <v>2976</v>
      </c>
      <c r="E47" s="131" t="s">
        <v>1772</v>
      </c>
      <c r="F47" s="48">
        <v>18.257678577740077</v>
      </c>
      <c r="G47" s="6" t="s">
        <v>7</v>
      </c>
      <c r="H47" s="49">
        <v>4.1078606834190117</v>
      </c>
      <c r="I47" s="49">
        <v>5.8921393165809883</v>
      </c>
      <c r="J47" s="132">
        <v>40868</v>
      </c>
      <c r="K47" s="196"/>
    </row>
    <row r="48" spans="1:11">
      <c r="A48">
        <v>47</v>
      </c>
      <c r="B48" s="6" t="s">
        <v>98</v>
      </c>
      <c r="C48" s="19" t="s">
        <v>1704</v>
      </c>
      <c r="D48" s="130">
        <v>3042</v>
      </c>
      <c r="E48" s="131" t="s">
        <v>1784</v>
      </c>
      <c r="F48" s="48">
        <v>36.419414696214609</v>
      </c>
      <c r="G48" s="6" t="s">
        <v>7</v>
      </c>
      <c r="H48" s="49">
        <v>2.0593411680445102</v>
      </c>
      <c r="I48" s="49">
        <v>7.9406588319554903</v>
      </c>
      <c r="J48" s="132">
        <v>40868</v>
      </c>
      <c r="K48" s="196"/>
    </row>
    <row r="49" spans="1:11">
      <c r="A49">
        <v>48</v>
      </c>
      <c r="B49" s="6" t="s">
        <v>100</v>
      </c>
      <c r="C49" s="19" t="s">
        <v>1704</v>
      </c>
      <c r="D49" s="130">
        <v>1400</v>
      </c>
      <c r="E49" s="131" t="s">
        <v>1796</v>
      </c>
      <c r="F49" s="48">
        <v>30.999346128017532</v>
      </c>
      <c r="G49" s="6" t="s">
        <v>7</v>
      </c>
      <c r="H49" s="49">
        <v>2.4194058703778341</v>
      </c>
      <c r="I49" s="49">
        <v>7.5805941296221659</v>
      </c>
      <c r="J49" s="132">
        <v>40778</v>
      </c>
      <c r="K49" s="195">
        <v>32</v>
      </c>
    </row>
    <row r="50" spans="1:11">
      <c r="A50">
        <v>49</v>
      </c>
      <c r="B50" s="101" t="s">
        <v>102</v>
      </c>
      <c r="C50" s="19" t="s">
        <v>1704</v>
      </c>
      <c r="D50" s="130">
        <v>1895</v>
      </c>
      <c r="E50" s="131" t="s">
        <v>1713</v>
      </c>
      <c r="F50" s="48">
        <v>33.314406390273213</v>
      </c>
      <c r="G50" s="6" t="s">
        <v>7</v>
      </c>
      <c r="H50" s="49">
        <v>2.251278294482765</v>
      </c>
      <c r="I50" s="49">
        <v>7.7487217055172355</v>
      </c>
      <c r="J50" s="132">
        <v>40890</v>
      </c>
      <c r="K50" s="194">
        <v>58</v>
      </c>
    </row>
    <row r="51" spans="1:11">
      <c r="A51">
        <v>50</v>
      </c>
      <c r="B51" s="101" t="s">
        <v>104</v>
      </c>
      <c r="C51" s="19" t="s">
        <v>1704</v>
      </c>
      <c r="D51" s="130">
        <v>2076</v>
      </c>
      <c r="E51" s="131" t="s">
        <v>1725</v>
      </c>
      <c r="F51" s="48">
        <v>45.718534619870638</v>
      </c>
      <c r="G51" s="6" t="s">
        <v>7</v>
      </c>
      <c r="H51" s="49">
        <v>1.6404725265932465</v>
      </c>
      <c r="I51" s="49">
        <v>8.3595274734067537</v>
      </c>
      <c r="J51" s="132">
        <v>40893</v>
      </c>
      <c r="K51" s="194">
        <v>68</v>
      </c>
    </row>
    <row r="52" spans="1:11">
      <c r="A52">
        <v>51</v>
      </c>
      <c r="B52" s="101" t="s">
        <v>106</v>
      </c>
      <c r="C52" s="19" t="s">
        <v>1704</v>
      </c>
      <c r="D52" s="130">
        <v>2392</v>
      </c>
      <c r="E52" s="131" t="s">
        <v>1737</v>
      </c>
      <c r="F52" s="48">
        <v>12.865885554730852</v>
      </c>
      <c r="G52" s="6" t="s">
        <v>7</v>
      </c>
      <c r="H52" s="49">
        <v>5.8293694344593421</v>
      </c>
      <c r="I52" s="49">
        <v>4.1706305655406579</v>
      </c>
      <c r="J52" s="132">
        <v>40823</v>
      </c>
      <c r="K52" s="196"/>
    </row>
    <row r="53" spans="1:11">
      <c r="A53">
        <v>52</v>
      </c>
      <c r="B53" s="101" t="s">
        <v>108</v>
      </c>
      <c r="C53" s="19" t="s">
        <v>1704</v>
      </c>
      <c r="D53" s="130">
        <v>2612</v>
      </c>
      <c r="E53" s="131" t="s">
        <v>1749</v>
      </c>
      <c r="F53" s="48">
        <v>19.303873749690737</v>
      </c>
      <c r="G53" s="6" t="s">
        <v>7</v>
      </c>
      <c r="H53" s="49">
        <v>3.8852305486716912</v>
      </c>
      <c r="I53" s="49">
        <v>6.1147694513283088</v>
      </c>
      <c r="J53" s="132">
        <v>40826</v>
      </c>
      <c r="K53" s="196"/>
    </row>
    <row r="54" spans="1:11">
      <c r="A54">
        <v>53</v>
      </c>
      <c r="B54" s="101" t="s">
        <v>110</v>
      </c>
      <c r="C54" s="19" t="s">
        <v>1704</v>
      </c>
      <c r="D54" s="130">
        <v>2810</v>
      </c>
      <c r="E54" s="131" t="s">
        <v>1761</v>
      </c>
      <c r="F54" s="48">
        <v>42.166419255646275</v>
      </c>
      <c r="G54" s="6" t="s">
        <v>7</v>
      </c>
      <c r="H54" s="49">
        <v>1.7786665627282818</v>
      </c>
      <c r="I54" s="49">
        <v>8.2213334372717188</v>
      </c>
      <c r="J54" s="132">
        <v>40857</v>
      </c>
      <c r="K54" s="196"/>
    </row>
    <row r="55" spans="1:11">
      <c r="A55">
        <v>54</v>
      </c>
      <c r="B55" s="101" t="s">
        <v>112</v>
      </c>
      <c r="C55" s="19" t="s">
        <v>1704</v>
      </c>
      <c r="D55" s="130">
        <v>2836</v>
      </c>
      <c r="E55" s="131" t="s">
        <v>1773</v>
      </c>
      <c r="F55" s="48">
        <v>47.075760788887713</v>
      </c>
      <c r="G55" s="6" t="s">
        <v>7</v>
      </c>
      <c r="H55" s="49">
        <v>1.5931765890378098</v>
      </c>
      <c r="I55" s="49">
        <v>8.4068234109621898</v>
      </c>
      <c r="J55" s="132">
        <v>40861</v>
      </c>
      <c r="K55" s="196"/>
    </row>
    <row r="56" spans="1:11">
      <c r="A56">
        <v>55</v>
      </c>
      <c r="B56" s="101" t="s">
        <v>114</v>
      </c>
      <c r="C56" s="19" t="s">
        <v>1704</v>
      </c>
      <c r="D56" s="130">
        <v>2977</v>
      </c>
      <c r="E56" s="131" t="s">
        <v>1785</v>
      </c>
      <c r="F56" s="48">
        <v>35.085162407662672</v>
      </c>
      <c r="G56" s="6" t="s">
        <v>7</v>
      </c>
      <c r="H56" s="49">
        <v>2.1376557739296609</v>
      </c>
      <c r="I56" s="49">
        <v>7.8623442260703396</v>
      </c>
      <c r="J56" s="132">
        <v>40868</v>
      </c>
      <c r="K56" s="196"/>
    </row>
    <row r="57" spans="1:11">
      <c r="A57">
        <v>56</v>
      </c>
      <c r="B57" s="101" t="s">
        <v>116</v>
      </c>
      <c r="C57" s="19" t="s">
        <v>1704</v>
      </c>
      <c r="D57" s="130">
        <v>3043</v>
      </c>
      <c r="E57" s="131" t="s">
        <v>1797</v>
      </c>
      <c r="F57" s="48">
        <v>43.744548121443465</v>
      </c>
      <c r="G57" s="6" t="s">
        <v>7</v>
      </c>
      <c r="H57" s="49">
        <v>1.714499365538884</v>
      </c>
      <c r="I57" s="49">
        <v>8.2855006344611155</v>
      </c>
      <c r="J57" s="132">
        <v>40868</v>
      </c>
      <c r="K57" s="196"/>
    </row>
    <row r="58" spans="1:11">
      <c r="A58">
        <v>57</v>
      </c>
      <c r="B58" s="101" t="s">
        <v>118</v>
      </c>
      <c r="C58" s="149" t="s">
        <v>1704</v>
      </c>
      <c r="D58" s="179">
        <v>1401</v>
      </c>
      <c r="E58" s="179" t="s">
        <v>1714</v>
      </c>
      <c r="F58" s="156">
        <v>6.6947478174813559</v>
      </c>
      <c r="G58" s="6" t="s">
        <v>7</v>
      </c>
      <c r="H58" s="49">
        <v>9</v>
      </c>
      <c r="I58" s="49">
        <v>1</v>
      </c>
      <c r="J58" s="132">
        <v>40778</v>
      </c>
      <c r="K58" s="195">
        <v>47</v>
      </c>
    </row>
    <row r="59" spans="1:11">
      <c r="A59">
        <v>58</v>
      </c>
      <c r="B59" s="101" t="s">
        <v>120</v>
      </c>
      <c r="C59" s="19" t="s">
        <v>1704</v>
      </c>
      <c r="D59" s="130">
        <v>1896</v>
      </c>
      <c r="E59" s="131" t="s">
        <v>1726</v>
      </c>
      <c r="F59" s="48">
        <v>46.243399427420208</v>
      </c>
      <c r="G59" s="6" t="s">
        <v>7</v>
      </c>
      <c r="H59" s="49">
        <v>1.6218530845188783</v>
      </c>
      <c r="I59" s="49">
        <v>8.3781469154811212</v>
      </c>
      <c r="J59" s="132">
        <v>40890</v>
      </c>
      <c r="K59" s="194">
        <v>69</v>
      </c>
    </row>
    <row r="60" spans="1:11">
      <c r="B60" s="101" t="s">
        <v>122</v>
      </c>
      <c r="C60" s="19" t="s">
        <v>1704</v>
      </c>
      <c r="D60" s="130">
        <v>2210</v>
      </c>
      <c r="E60" s="131" t="s">
        <v>1738</v>
      </c>
      <c r="F60" s="48">
        <v>12.166065811331425</v>
      </c>
      <c r="G60" s="6" t="s">
        <v>7</v>
      </c>
      <c r="H60" s="49">
        <v>6.1646880070421206</v>
      </c>
      <c r="I60" s="49">
        <v>3.8353119929578794</v>
      </c>
      <c r="J60" s="132">
        <v>40821</v>
      </c>
      <c r="K60" s="196"/>
    </row>
    <row r="61" spans="1:11">
      <c r="B61" s="101" t="s">
        <v>124</v>
      </c>
      <c r="C61" s="19" t="s">
        <v>1704</v>
      </c>
      <c r="D61" s="130">
        <v>2396</v>
      </c>
      <c r="E61" s="131" t="s">
        <v>1750</v>
      </c>
      <c r="F61" s="48">
        <v>14.891121478811014</v>
      </c>
      <c r="G61" s="6" t="s">
        <v>7</v>
      </c>
      <c r="H61" s="49">
        <v>5.0365582005841238</v>
      </c>
      <c r="I61" s="49">
        <v>4.9634417994158762</v>
      </c>
      <c r="J61" s="132">
        <v>40823</v>
      </c>
      <c r="K61" s="196"/>
    </row>
    <row r="62" spans="1:11">
      <c r="B62" s="101" t="s">
        <v>126</v>
      </c>
      <c r="C62" s="19" t="s">
        <v>1704</v>
      </c>
      <c r="D62" s="130">
        <v>2770</v>
      </c>
      <c r="E62" s="131" t="s">
        <v>1762</v>
      </c>
      <c r="F62" s="48">
        <v>147.32354292581203</v>
      </c>
      <c r="G62" s="6" t="s">
        <v>7</v>
      </c>
      <c r="H62" s="49">
        <v>1</v>
      </c>
      <c r="I62" s="49">
        <v>9</v>
      </c>
      <c r="J62" s="132">
        <v>40856</v>
      </c>
      <c r="K62" s="196"/>
    </row>
    <row r="63" spans="1:11">
      <c r="B63" s="101" t="s">
        <v>128</v>
      </c>
      <c r="C63" s="19" t="s">
        <v>1704</v>
      </c>
      <c r="D63" s="130">
        <v>2811</v>
      </c>
      <c r="E63" s="131" t="s">
        <v>1774</v>
      </c>
      <c r="F63" s="48">
        <v>16.971141271692645</v>
      </c>
      <c r="G63" s="6" t="s">
        <v>7</v>
      </c>
      <c r="H63" s="49">
        <v>4.4192667304642468</v>
      </c>
      <c r="I63" s="49">
        <v>5.5807332695357532</v>
      </c>
      <c r="J63" s="132">
        <v>40857</v>
      </c>
      <c r="K63" s="196"/>
    </row>
    <row r="64" spans="1:11">
      <c r="B64" s="101" t="s">
        <v>130</v>
      </c>
      <c r="C64" s="19" t="s">
        <v>1704</v>
      </c>
      <c r="D64" s="130">
        <v>2845</v>
      </c>
      <c r="E64" s="131" t="s">
        <v>1786</v>
      </c>
      <c r="F64" s="48">
        <v>15.718181175555792</v>
      </c>
      <c r="G64" s="6" t="s">
        <v>7</v>
      </c>
      <c r="H64" s="49">
        <v>4.7715444403094569</v>
      </c>
      <c r="I64" s="49">
        <v>5.2284555596905431</v>
      </c>
      <c r="J64" s="132">
        <v>40862</v>
      </c>
      <c r="K64" s="196"/>
    </row>
    <row r="65" spans="2:11">
      <c r="B65" s="101" t="s">
        <v>132</v>
      </c>
      <c r="C65" s="19" t="s">
        <v>1704</v>
      </c>
      <c r="D65" s="130">
        <v>2978</v>
      </c>
      <c r="E65" s="131" t="s">
        <v>1798</v>
      </c>
      <c r="F65" s="48">
        <v>37.962199130526983</v>
      </c>
      <c r="G65" s="6" t="s">
        <v>7</v>
      </c>
      <c r="H65" s="49">
        <v>1.9756495070826754</v>
      </c>
      <c r="I65" s="49">
        <v>8.0243504929173248</v>
      </c>
      <c r="J65" s="132">
        <v>40868</v>
      </c>
      <c r="K65" s="196"/>
    </row>
    <row r="66" spans="2:11">
      <c r="B66" s="101" t="s">
        <v>134</v>
      </c>
      <c r="C66" s="19" t="s">
        <v>1704</v>
      </c>
      <c r="D66" s="130">
        <v>3044</v>
      </c>
      <c r="E66" s="131" t="s">
        <v>1715</v>
      </c>
      <c r="F66" s="48">
        <v>19.964814618456863</v>
      </c>
      <c r="G66" s="6" t="s">
        <v>7</v>
      </c>
      <c r="H66" s="49">
        <v>3.7566088858478448</v>
      </c>
      <c r="I66" s="49">
        <v>6.2433911141521552</v>
      </c>
      <c r="J66" s="132">
        <v>40868</v>
      </c>
      <c r="K66" s="196"/>
    </row>
    <row r="67" spans="2:11">
      <c r="B67" s="101" t="s">
        <v>136</v>
      </c>
      <c r="C67" s="19" t="s">
        <v>1704</v>
      </c>
      <c r="D67" s="130">
        <v>3045</v>
      </c>
      <c r="E67" s="131" t="s">
        <v>1727</v>
      </c>
      <c r="F67" s="48">
        <v>30.290690276746901</v>
      </c>
      <c r="G67" s="6" t="s">
        <v>7</v>
      </c>
      <c r="H67" s="49">
        <v>2.4760082822402651</v>
      </c>
      <c r="I67" s="49">
        <v>7.5239917177597349</v>
      </c>
      <c r="J67" s="132">
        <v>40868</v>
      </c>
      <c r="K67" s="196"/>
    </row>
    <row r="68" spans="2:11">
      <c r="B68" s="101" t="s">
        <v>138</v>
      </c>
      <c r="C68" s="19" t="s">
        <v>1704</v>
      </c>
      <c r="D68" s="130">
        <v>3216</v>
      </c>
      <c r="E68" s="131" t="s">
        <v>1739</v>
      </c>
      <c r="F68" s="48">
        <v>38.444650620294773</v>
      </c>
      <c r="G68" s="6" t="s">
        <v>7</v>
      </c>
      <c r="H68" s="49">
        <v>1.9508565896657624</v>
      </c>
      <c r="I68" s="49">
        <v>8.0491434103342385</v>
      </c>
      <c r="J68" s="132">
        <v>40885</v>
      </c>
      <c r="K68" s="196"/>
    </row>
    <row r="69" spans="2:11">
      <c r="B69" s="6" t="s">
        <v>140</v>
      </c>
      <c r="C69" s="19" t="s">
        <v>1704</v>
      </c>
      <c r="D69" s="130">
        <v>3230</v>
      </c>
      <c r="E69" s="131" t="s">
        <v>1751</v>
      </c>
      <c r="F69" s="48">
        <v>42.977573958222884</v>
      </c>
      <c r="G69" s="6" t="s">
        <v>7</v>
      </c>
      <c r="H69" s="49">
        <v>1.7450961767387123</v>
      </c>
      <c r="I69" s="49">
        <v>8.2549038232612872</v>
      </c>
      <c r="J69" s="132">
        <v>40885</v>
      </c>
      <c r="K69" s="196"/>
    </row>
    <row r="70" spans="2:11">
      <c r="B70" s="6" t="s">
        <v>142</v>
      </c>
      <c r="C70" s="19" t="s">
        <v>1704</v>
      </c>
      <c r="D70" s="130">
        <v>3244</v>
      </c>
      <c r="E70" s="131" t="s">
        <v>1763</v>
      </c>
      <c r="F70" s="48">
        <v>18.317764111264271</v>
      </c>
      <c r="G70" s="6" t="s">
        <v>7</v>
      </c>
      <c r="H70" s="49">
        <v>4.0943861676807884</v>
      </c>
      <c r="I70" s="49">
        <v>5.9056138323192116</v>
      </c>
      <c r="J70" s="132">
        <v>40886</v>
      </c>
      <c r="K70" s="196"/>
    </row>
    <row r="71" spans="2:11">
      <c r="B71" s="6" t="s">
        <v>144</v>
      </c>
      <c r="C71" s="19" t="s">
        <v>1704</v>
      </c>
      <c r="D71" s="130">
        <v>3271</v>
      </c>
      <c r="E71" s="131" t="s">
        <v>1775</v>
      </c>
      <c r="F71" s="48">
        <v>26.945339836708726</v>
      </c>
      <c r="G71" s="6" t="s">
        <v>7</v>
      </c>
      <c r="H71" s="49">
        <v>2.7834126589052874</v>
      </c>
      <c r="I71" s="49">
        <v>7.2165873410947121</v>
      </c>
      <c r="J71" s="132">
        <v>40886</v>
      </c>
      <c r="K71" s="196"/>
    </row>
    <row r="72" spans="2:11">
      <c r="B72" s="6" t="s">
        <v>146</v>
      </c>
      <c r="C72" s="19" t="s">
        <v>1704</v>
      </c>
      <c r="D72" s="130">
        <v>3327</v>
      </c>
      <c r="E72" s="131" t="s">
        <v>1787</v>
      </c>
      <c r="F72" s="48">
        <v>30.264181953133285</v>
      </c>
      <c r="G72" s="6" t="s">
        <v>7</v>
      </c>
      <c r="H72" s="49">
        <v>2.4781770118929374</v>
      </c>
      <c r="I72" s="49">
        <v>7.5218229881070631</v>
      </c>
      <c r="J72" s="132">
        <v>40889</v>
      </c>
      <c r="K72" s="196"/>
    </row>
    <row r="73" spans="2:11">
      <c r="B73" s="6" t="s">
        <v>148</v>
      </c>
      <c r="C73" s="19" t="s">
        <v>1704</v>
      </c>
      <c r="D73" s="130">
        <v>3336</v>
      </c>
      <c r="E73" s="131" t="s">
        <v>1799</v>
      </c>
      <c r="F73" s="48">
        <v>22.516682571660837</v>
      </c>
      <c r="G73" s="6" t="s">
        <v>7</v>
      </c>
      <c r="H73" s="49">
        <v>3.3308636723597056</v>
      </c>
      <c r="I73" s="49">
        <v>6.6691363276402944</v>
      </c>
      <c r="J73" s="132">
        <v>40889</v>
      </c>
      <c r="K73" s="196"/>
    </row>
    <row r="74" spans="2:11">
      <c r="B74" s="6" t="s">
        <v>150</v>
      </c>
      <c r="C74" s="19" t="s">
        <v>1704</v>
      </c>
      <c r="D74" s="130">
        <v>3345</v>
      </c>
      <c r="E74" s="131" t="s">
        <v>1716</v>
      </c>
      <c r="F74" s="48">
        <v>38.375728978899375</v>
      </c>
      <c r="G74" s="6" t="s">
        <v>7</v>
      </c>
      <c r="H74" s="49">
        <v>1.9543602687323081</v>
      </c>
      <c r="I74" s="49">
        <v>8.0456397312676913</v>
      </c>
      <c r="J74" s="132">
        <v>40889</v>
      </c>
      <c r="K74" s="196"/>
    </row>
    <row r="75" spans="2:11">
      <c r="B75" s="6" t="s">
        <v>152</v>
      </c>
      <c r="C75" s="19" t="s">
        <v>1704</v>
      </c>
      <c r="D75" s="130">
        <v>3354</v>
      </c>
      <c r="E75" s="133" t="s">
        <v>1728</v>
      </c>
      <c r="F75" s="48">
        <v>43.472395999010359</v>
      </c>
      <c r="G75" s="6" t="s">
        <v>7</v>
      </c>
      <c r="H75" s="49">
        <v>1.7252327201313533</v>
      </c>
      <c r="I75" s="49">
        <v>8.2747672798686462</v>
      </c>
      <c r="J75" s="134">
        <v>41254</v>
      </c>
      <c r="K75" s="196"/>
    </row>
    <row r="76" spans="2:11">
      <c r="B76" s="6" t="s">
        <v>154</v>
      </c>
      <c r="C76" s="19" t="s">
        <v>1704</v>
      </c>
      <c r="D76" s="130">
        <v>3046</v>
      </c>
      <c r="E76" s="131" t="s">
        <v>1740</v>
      </c>
      <c r="F76" s="48">
        <v>139.19432368430353</v>
      </c>
      <c r="G76" s="6" t="s">
        <v>7</v>
      </c>
      <c r="H76" s="49">
        <v>1</v>
      </c>
      <c r="I76" s="49">
        <v>9</v>
      </c>
      <c r="J76" s="132">
        <v>40868</v>
      </c>
      <c r="K76" s="196"/>
    </row>
    <row r="77" spans="2:11">
      <c r="B77" s="4" t="s">
        <v>156</v>
      </c>
      <c r="C77" s="19" t="s">
        <v>1704</v>
      </c>
      <c r="D77" s="130">
        <v>3217</v>
      </c>
      <c r="E77" s="131" t="s">
        <v>1752</v>
      </c>
      <c r="F77" s="48">
        <v>39.727653483193727</v>
      </c>
      <c r="G77" s="6" t="s">
        <v>7</v>
      </c>
      <c r="H77" s="49">
        <v>1.8878537598936667</v>
      </c>
      <c r="I77" s="49">
        <v>8.112146240106334</v>
      </c>
      <c r="J77" s="132">
        <v>40885</v>
      </c>
      <c r="K77" s="196"/>
    </row>
    <row r="78" spans="2:11">
      <c r="B78" s="4" t="s">
        <v>158</v>
      </c>
      <c r="C78" s="19" t="s">
        <v>1704</v>
      </c>
      <c r="D78" s="130">
        <v>3232</v>
      </c>
      <c r="E78" s="131" t="s">
        <v>1764</v>
      </c>
      <c r="F78" s="48">
        <v>44.145707418796171</v>
      </c>
      <c r="G78" s="6" t="s">
        <v>7</v>
      </c>
      <c r="H78" s="49">
        <v>1.6989194280770958</v>
      </c>
      <c r="I78" s="49">
        <v>8.3010805719229044</v>
      </c>
      <c r="J78" s="132">
        <v>40886</v>
      </c>
      <c r="K78" s="196"/>
    </row>
    <row r="79" spans="2:11">
      <c r="B79" s="4" t="s">
        <v>159</v>
      </c>
      <c r="C79" s="19" t="s">
        <v>1704</v>
      </c>
      <c r="D79" s="130">
        <v>3248</v>
      </c>
      <c r="E79" s="131" t="s">
        <v>1776</v>
      </c>
      <c r="F79" s="48">
        <v>43.509507652069416</v>
      </c>
      <c r="G79" s="6" t="s">
        <v>7</v>
      </c>
      <c r="H79" s="49">
        <v>1.7237611742185002</v>
      </c>
      <c r="I79" s="49">
        <v>8.2762388257814994</v>
      </c>
      <c r="J79" s="132">
        <v>40886</v>
      </c>
      <c r="K79" s="196"/>
    </row>
    <row r="80" spans="2:11">
      <c r="B80" s="4" t="s">
        <v>161</v>
      </c>
      <c r="C80" s="19" t="s">
        <v>1704</v>
      </c>
      <c r="D80" s="130">
        <v>3317</v>
      </c>
      <c r="E80" s="131" t="s">
        <v>1788</v>
      </c>
      <c r="F80" s="48">
        <v>40.393896016682575</v>
      </c>
      <c r="G80" s="6" t="s">
        <v>7</v>
      </c>
      <c r="H80" s="49">
        <v>1.8567161723896402</v>
      </c>
      <c r="I80" s="49">
        <v>8.1432838276103592</v>
      </c>
      <c r="J80" s="132">
        <v>40889</v>
      </c>
      <c r="K80" s="196"/>
    </row>
    <row r="81" spans="2:11">
      <c r="B81" s="4" t="s">
        <v>162</v>
      </c>
      <c r="C81" s="19" t="s">
        <v>1704</v>
      </c>
      <c r="D81" s="130">
        <v>3328</v>
      </c>
      <c r="E81" s="131" t="s">
        <v>1800</v>
      </c>
      <c r="F81" s="48">
        <v>42.905117873679004</v>
      </c>
      <c r="G81" s="6" t="s">
        <v>7</v>
      </c>
      <c r="H81" s="49">
        <v>1.7480432106215058</v>
      </c>
      <c r="I81" s="49">
        <v>8.2519567893784949</v>
      </c>
      <c r="J81" s="132">
        <v>40889</v>
      </c>
      <c r="K81" s="196"/>
    </row>
    <row r="82" spans="2:11">
      <c r="B82" s="4" t="s">
        <v>163</v>
      </c>
      <c r="C82" s="19" t="s">
        <v>1704</v>
      </c>
      <c r="D82" s="130">
        <v>3337</v>
      </c>
      <c r="E82" s="131" t="s">
        <v>1717</v>
      </c>
      <c r="F82" s="48">
        <v>33.920563390237866</v>
      </c>
      <c r="G82" s="6" t="s">
        <v>7</v>
      </c>
      <c r="H82" s="49">
        <v>2.2110481815164822</v>
      </c>
      <c r="I82" s="49">
        <v>7.7889518184835183</v>
      </c>
      <c r="J82" s="132">
        <v>40889</v>
      </c>
      <c r="K82" s="196"/>
    </row>
    <row r="83" spans="2:11">
      <c r="B83" s="4" t="s">
        <v>164</v>
      </c>
      <c r="C83" s="19" t="s">
        <v>1704</v>
      </c>
      <c r="D83" s="130">
        <v>3346</v>
      </c>
      <c r="E83" s="131" t="s">
        <v>1729</v>
      </c>
      <c r="F83" s="48">
        <v>33.293199731382323</v>
      </c>
      <c r="G83" s="6" t="s">
        <v>7</v>
      </c>
      <c r="H83" s="49">
        <v>2.2527122837431768</v>
      </c>
      <c r="I83" s="49">
        <v>7.7472877162568228</v>
      </c>
      <c r="J83" s="132">
        <v>40889</v>
      </c>
      <c r="K83" s="196"/>
    </row>
    <row r="84" spans="2:11">
      <c r="B84" s="4" t="s">
        <v>165</v>
      </c>
      <c r="C84" s="19" t="s">
        <v>1704</v>
      </c>
      <c r="D84" s="130">
        <v>3355</v>
      </c>
      <c r="E84" s="133" t="s">
        <v>1741</v>
      </c>
      <c r="F84" s="48">
        <v>26.570688862969639</v>
      </c>
      <c r="G84" s="6" t="s">
        <v>7</v>
      </c>
      <c r="H84" s="49">
        <v>2.8226592237329644</v>
      </c>
      <c r="I84" s="49">
        <v>7.1773407762670356</v>
      </c>
      <c r="J84" s="134">
        <v>41254</v>
      </c>
      <c r="K84" s="196"/>
    </row>
    <row r="85" spans="2:11">
      <c r="B85" s="4" t="s">
        <v>166</v>
      </c>
      <c r="C85" s="19" t="s">
        <v>1704</v>
      </c>
      <c r="D85" s="130">
        <v>3049</v>
      </c>
      <c r="E85" s="131" t="s">
        <v>1753</v>
      </c>
      <c r="F85" s="48">
        <v>25.786042484006646</v>
      </c>
      <c r="G85" s="6" t="s">
        <v>7</v>
      </c>
      <c r="H85" s="49">
        <v>2.9085502378473733</v>
      </c>
      <c r="I85" s="49">
        <v>7.0914497621526262</v>
      </c>
      <c r="J85" s="132">
        <v>40868</v>
      </c>
      <c r="K85" s="196"/>
    </row>
    <row r="86" spans="2:11">
      <c r="B86" s="4" t="s">
        <v>167</v>
      </c>
      <c r="C86" s="19" t="s">
        <v>1704</v>
      </c>
      <c r="D86" s="130">
        <v>3218</v>
      </c>
      <c r="E86" s="131" t="s">
        <v>1765</v>
      </c>
      <c r="F86" s="48">
        <v>46.206287774361151</v>
      </c>
      <c r="G86" s="6" t="s">
        <v>7</v>
      </c>
      <c r="H86" s="49">
        <v>1.6231557134874584</v>
      </c>
      <c r="I86" s="49">
        <v>8.3768442865125419</v>
      </c>
      <c r="J86" s="132">
        <v>40885</v>
      </c>
      <c r="K86" s="196"/>
    </row>
    <row r="87" spans="2:11">
      <c r="B87" s="4" t="s">
        <v>168</v>
      </c>
      <c r="C87" s="19" t="s">
        <v>1704</v>
      </c>
      <c r="D87" s="130">
        <v>3235</v>
      </c>
      <c r="E87" s="131" t="s">
        <v>1777</v>
      </c>
      <c r="F87" s="48">
        <v>32.946824302831089</v>
      </c>
      <c r="G87" s="6" t="s">
        <v>7</v>
      </c>
      <c r="H87" s="49">
        <v>2.276395421623544</v>
      </c>
      <c r="I87" s="49">
        <v>7.723604578376456</v>
      </c>
      <c r="J87" s="132">
        <v>40886</v>
      </c>
      <c r="K87" s="196"/>
    </row>
    <row r="88" spans="2:11">
      <c r="B88" s="4" t="s">
        <v>169</v>
      </c>
      <c r="C88" s="19" t="s">
        <v>1704</v>
      </c>
      <c r="D88" s="130">
        <v>3249</v>
      </c>
      <c r="E88" s="131" t="s">
        <v>1789</v>
      </c>
      <c r="F88" s="48">
        <v>26.952408723005693</v>
      </c>
      <c r="G88" s="6" t="s">
        <v>7</v>
      </c>
      <c r="H88" s="49">
        <v>2.7826826452057496</v>
      </c>
      <c r="I88" s="49">
        <v>7.2173173547942504</v>
      </c>
      <c r="J88" s="132">
        <v>40886</v>
      </c>
      <c r="K88" s="196"/>
    </row>
    <row r="89" spans="2:11">
      <c r="B89" s="4" t="s">
        <v>170</v>
      </c>
      <c r="C89" s="19" t="s">
        <v>1704</v>
      </c>
      <c r="D89" s="130">
        <v>3318</v>
      </c>
      <c r="E89" s="131" t="s">
        <v>1801</v>
      </c>
      <c r="F89" s="48">
        <v>37.504488742798571</v>
      </c>
      <c r="G89" s="6" t="s">
        <v>7</v>
      </c>
      <c r="H89" s="49">
        <v>1.9997606290367345</v>
      </c>
      <c r="I89" s="49">
        <v>8.000239370963266</v>
      </c>
      <c r="J89" s="132">
        <v>40889</v>
      </c>
      <c r="K89" s="196"/>
    </row>
    <row r="90" spans="2:11">
      <c r="B90" s="4" t="s">
        <v>171</v>
      </c>
      <c r="C90" s="19" t="s">
        <v>1704</v>
      </c>
      <c r="D90" s="130">
        <v>3329</v>
      </c>
      <c r="E90" s="131" t="s">
        <v>1718</v>
      </c>
      <c r="F90" s="48">
        <v>48.190877602233769</v>
      </c>
      <c r="G90" s="6" t="s">
        <v>7</v>
      </c>
      <c r="H90" s="49">
        <v>1.5563111470815705</v>
      </c>
      <c r="I90" s="49">
        <v>8.4436888529184291</v>
      </c>
      <c r="J90" s="132">
        <v>40889</v>
      </c>
      <c r="K90" s="196"/>
    </row>
    <row r="91" spans="2:11">
      <c r="B91" s="4" t="s">
        <v>172</v>
      </c>
      <c r="C91" s="19" t="s">
        <v>1704</v>
      </c>
      <c r="D91" s="130">
        <v>3338</v>
      </c>
      <c r="E91" s="131" t="s">
        <v>1730</v>
      </c>
      <c r="F91" s="48">
        <v>25.535097020464427</v>
      </c>
      <c r="G91" s="6" t="s">
        <v>7</v>
      </c>
      <c r="H91" s="49">
        <v>2.9371339353006269</v>
      </c>
      <c r="I91" s="49">
        <v>7.0628660646993726</v>
      </c>
      <c r="J91" s="132">
        <v>40889</v>
      </c>
      <c r="K91" s="196"/>
    </row>
    <row r="92" spans="2:11">
      <c r="B92" s="4" t="s">
        <v>173</v>
      </c>
      <c r="C92" s="19" t="s">
        <v>1704</v>
      </c>
      <c r="D92" s="130">
        <v>3347</v>
      </c>
      <c r="E92" s="131" t="s">
        <v>1742</v>
      </c>
      <c r="F92" s="48">
        <v>31.688562541971514</v>
      </c>
      <c r="G92" s="6" t="s">
        <v>7</v>
      </c>
      <c r="H92" s="49">
        <v>2.3667845425510379</v>
      </c>
      <c r="I92" s="49">
        <v>7.6332154574489621</v>
      </c>
      <c r="J92" s="132">
        <v>40889</v>
      </c>
      <c r="K92" s="196"/>
    </row>
    <row r="93" spans="2:11">
      <c r="B93" s="4" t="s">
        <v>174</v>
      </c>
      <c r="C93" s="19" t="s">
        <v>1704</v>
      </c>
      <c r="D93" s="130">
        <v>3356</v>
      </c>
      <c r="E93" s="133" t="s">
        <v>1754</v>
      </c>
      <c r="F93" s="48">
        <v>31.096543314600787</v>
      </c>
      <c r="G93" s="6" t="s">
        <v>7</v>
      </c>
      <c r="H93" s="49">
        <v>2.4118436329476269</v>
      </c>
      <c r="I93" s="49">
        <v>7.5881563670523731</v>
      </c>
      <c r="J93" s="134">
        <v>41254</v>
      </c>
      <c r="K93" s="196"/>
    </row>
    <row r="94" spans="2:11">
      <c r="B94" s="4" t="s">
        <v>175</v>
      </c>
      <c r="C94" s="19" t="s">
        <v>1704</v>
      </c>
      <c r="D94" s="130">
        <v>3175</v>
      </c>
      <c r="E94" s="131" t="s">
        <v>1766</v>
      </c>
      <c r="F94" s="48">
        <v>76.457957798748808</v>
      </c>
      <c r="G94" s="6" t="s">
        <v>7</v>
      </c>
      <c r="H94" s="49">
        <v>1</v>
      </c>
      <c r="I94" s="49">
        <v>9</v>
      </c>
      <c r="J94" s="132">
        <v>40884</v>
      </c>
      <c r="K94" s="196"/>
    </row>
    <row r="95" spans="2:11">
      <c r="B95" s="4" t="s">
        <v>176</v>
      </c>
      <c r="C95" s="19" t="s">
        <v>1704</v>
      </c>
      <c r="D95" s="130">
        <v>3219</v>
      </c>
      <c r="E95" s="131" t="s">
        <v>1778</v>
      </c>
      <c r="F95" s="48">
        <v>27.742356766691408</v>
      </c>
      <c r="G95" s="6" t="s">
        <v>7</v>
      </c>
      <c r="H95" s="49">
        <v>2.7034473181473904</v>
      </c>
      <c r="I95" s="49">
        <v>7.2965526818526101</v>
      </c>
      <c r="J95" s="132">
        <v>40885</v>
      </c>
      <c r="K95" s="196"/>
    </row>
    <row r="96" spans="2:11">
      <c r="B96" s="4" t="s">
        <v>177</v>
      </c>
      <c r="C96" s="19" t="s">
        <v>1704</v>
      </c>
      <c r="D96" s="130">
        <v>3236</v>
      </c>
      <c r="E96" s="131" t="s">
        <v>1790</v>
      </c>
      <c r="F96" s="48">
        <v>37.559272611600043</v>
      </c>
      <c r="G96" s="6" t="s">
        <v>7</v>
      </c>
      <c r="H96" s="49">
        <v>1.9968437827743375</v>
      </c>
      <c r="I96" s="49">
        <v>8.0031562172256621</v>
      </c>
      <c r="J96" s="132">
        <v>40886</v>
      </c>
      <c r="K96" s="196"/>
    </row>
    <row r="97" spans="2:11">
      <c r="B97" s="4" t="s">
        <v>178</v>
      </c>
      <c r="C97" s="19" t="s">
        <v>1704</v>
      </c>
      <c r="D97" s="130">
        <v>3250</v>
      </c>
      <c r="E97" s="131" t="s">
        <v>1802</v>
      </c>
      <c r="F97" s="48">
        <v>45.137118721945356</v>
      </c>
      <c r="G97" s="6" t="s">
        <v>7</v>
      </c>
      <c r="H97" s="49">
        <v>1.6616036229963327</v>
      </c>
      <c r="I97" s="49">
        <v>8.3383963770036669</v>
      </c>
      <c r="J97" s="132">
        <v>40886</v>
      </c>
      <c r="K97" s="196"/>
    </row>
    <row r="98" spans="2:11">
      <c r="C98" s="20"/>
      <c r="D98" s="20"/>
      <c r="E98" s="20"/>
      <c r="F98" s="20"/>
      <c r="H98" s="20"/>
      <c r="I98" s="20"/>
      <c r="J98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L16" sqref="L16"/>
    </sheetView>
  </sheetViews>
  <sheetFormatPr baseColWidth="10" defaultColWidth="8.83203125" defaultRowHeight="14" x14ac:dyDescent="0"/>
  <cols>
    <col min="7" max="7" width="11.83203125" customWidth="1"/>
    <col min="8" max="8" width="12.1640625" customWidth="1"/>
    <col min="9" max="9" width="13.33203125" customWidth="1"/>
    <col min="10" max="10" width="15.6640625" customWidth="1"/>
    <col min="11" max="12" width="12.1640625" customWidth="1"/>
  </cols>
  <sheetData>
    <row r="1" spans="1:7">
      <c r="A1">
        <v>1</v>
      </c>
      <c r="B1" s="4" t="s">
        <v>5</v>
      </c>
      <c r="G1" s="218">
        <v>46.924380181840036</v>
      </c>
    </row>
    <row r="2" spans="1:7">
      <c r="A2">
        <v>2</v>
      </c>
      <c r="B2" s="4" t="s">
        <v>8</v>
      </c>
      <c r="G2" s="218">
        <v>152.82372732006249</v>
      </c>
    </row>
    <row r="3" spans="1:7">
      <c r="A3">
        <v>3</v>
      </c>
      <c r="B3" s="4" t="s">
        <v>10</v>
      </c>
      <c r="G3" s="218">
        <v>138.60495854527977</v>
      </c>
    </row>
    <row r="4" spans="1:7">
      <c r="A4">
        <v>4</v>
      </c>
      <c r="B4" s="4" t="s">
        <v>12</v>
      </c>
      <c r="C4" s="228" t="s">
        <v>12</v>
      </c>
      <c r="D4" s="229">
        <v>3</v>
      </c>
      <c r="E4" s="229" t="s">
        <v>3311</v>
      </c>
      <c r="F4" s="230">
        <v>41435</v>
      </c>
      <c r="G4" s="218">
        <v>8.5357071334161105</v>
      </c>
    </row>
    <row r="5" spans="1:7">
      <c r="A5">
        <v>5</v>
      </c>
      <c r="B5" s="4" t="s">
        <v>14</v>
      </c>
      <c r="C5" s="228" t="s">
        <v>14</v>
      </c>
      <c r="D5" s="229">
        <v>33</v>
      </c>
      <c r="E5" s="239" t="s">
        <v>3323</v>
      </c>
      <c r="F5" s="234">
        <v>41436</v>
      </c>
      <c r="G5" s="240">
        <v>4.8388272519726039</v>
      </c>
    </row>
    <row r="6" spans="1:7">
      <c r="A6">
        <v>6</v>
      </c>
      <c r="B6" s="4" t="s">
        <v>16</v>
      </c>
      <c r="C6" s="228" t="s">
        <v>16</v>
      </c>
      <c r="D6" s="229">
        <v>47</v>
      </c>
      <c r="E6" s="239" t="s">
        <v>3335</v>
      </c>
      <c r="F6" s="234">
        <v>41436</v>
      </c>
      <c r="G6" s="240">
        <v>1.9730444186325953</v>
      </c>
    </row>
    <row r="7" spans="1:7">
      <c r="A7">
        <v>7</v>
      </c>
      <c r="B7" s="4" t="s">
        <v>18</v>
      </c>
      <c r="C7" s="228" t="s">
        <v>18</v>
      </c>
      <c r="D7" s="229">
        <v>69</v>
      </c>
      <c r="E7" s="239" t="s">
        <v>3346</v>
      </c>
      <c r="F7" s="234">
        <v>41436</v>
      </c>
      <c r="G7" s="240">
        <v>1.3662434413425724</v>
      </c>
    </row>
    <row r="8" spans="1:7">
      <c r="A8">
        <v>8</v>
      </c>
      <c r="B8" s="4" t="s">
        <v>20</v>
      </c>
      <c r="C8" s="228" t="s">
        <v>20</v>
      </c>
      <c r="D8" s="229">
        <v>85</v>
      </c>
      <c r="E8" s="239" t="s">
        <v>3356</v>
      </c>
      <c r="F8" s="234">
        <v>41437</v>
      </c>
      <c r="G8" s="241">
        <v>18.516882284615694</v>
      </c>
    </row>
    <row r="9" spans="1:7">
      <c r="A9">
        <v>9</v>
      </c>
      <c r="B9" s="4" t="s">
        <v>22</v>
      </c>
      <c r="G9" s="218">
        <v>45.634677774662556</v>
      </c>
    </row>
    <row r="10" spans="1:7">
      <c r="A10">
        <v>10</v>
      </c>
      <c r="B10" s="4" t="s">
        <v>24</v>
      </c>
      <c r="G10" s="218">
        <v>98.151560059278253</v>
      </c>
    </row>
    <row r="11" spans="1:7">
      <c r="A11">
        <v>11</v>
      </c>
      <c r="B11" s="4" t="s">
        <v>26</v>
      </c>
      <c r="G11" s="218">
        <v>46.009172107181485</v>
      </c>
    </row>
    <row r="12" spans="1:7">
      <c r="A12">
        <v>12</v>
      </c>
      <c r="B12" s="4" t="s">
        <v>28</v>
      </c>
      <c r="C12" s="231" t="s">
        <v>28</v>
      </c>
      <c r="D12" s="232">
        <v>5</v>
      </c>
      <c r="E12" s="232" t="s">
        <v>3312</v>
      </c>
      <c r="F12" s="233">
        <v>41435</v>
      </c>
      <c r="G12" s="240">
        <v>4.9589858613369646</v>
      </c>
    </row>
    <row r="13" spans="1:7">
      <c r="A13">
        <v>13</v>
      </c>
      <c r="B13" s="4" t="s">
        <v>30</v>
      </c>
      <c r="C13" s="231" t="s">
        <v>30</v>
      </c>
      <c r="D13" s="232">
        <v>34</v>
      </c>
      <c r="E13" s="238" t="s">
        <v>3324</v>
      </c>
      <c r="F13" s="235">
        <v>41436</v>
      </c>
      <c r="G13" s="240">
        <v>3.8855689510153404</v>
      </c>
    </row>
    <row r="14" spans="1:7">
      <c r="A14">
        <v>14</v>
      </c>
      <c r="B14" s="4" t="s">
        <v>32</v>
      </c>
      <c r="C14" s="231" t="s">
        <v>32</v>
      </c>
      <c r="D14" s="232">
        <v>48</v>
      </c>
      <c r="E14" s="238" t="s">
        <v>3336</v>
      </c>
      <c r="F14" s="235">
        <v>41436</v>
      </c>
      <c r="G14" s="241">
        <v>12.781311330956864</v>
      </c>
    </row>
    <row r="15" spans="1:7">
      <c r="A15">
        <v>15</v>
      </c>
      <c r="B15" s="4" t="s">
        <v>34</v>
      </c>
      <c r="C15" s="231" t="s">
        <v>34</v>
      </c>
      <c r="D15" s="232">
        <v>71</v>
      </c>
      <c r="E15" s="238" t="s">
        <v>3347</v>
      </c>
      <c r="F15" s="235">
        <v>41437</v>
      </c>
      <c r="G15" s="240">
        <v>3.4269635919413628</v>
      </c>
    </row>
    <row r="16" spans="1:7">
      <c r="A16">
        <v>16</v>
      </c>
      <c r="B16" s="4" t="s">
        <v>36</v>
      </c>
      <c r="C16" s="231" t="s">
        <v>36</v>
      </c>
      <c r="D16" s="232">
        <v>86</v>
      </c>
      <c r="E16" s="238" t="s">
        <v>3357</v>
      </c>
      <c r="F16" s="235">
        <v>41437</v>
      </c>
      <c r="G16" s="218">
        <v>8.2453238274522374</v>
      </c>
    </row>
    <row r="17" spans="1:7">
      <c r="A17">
        <v>17</v>
      </c>
      <c r="B17" s="4" t="s">
        <v>38</v>
      </c>
      <c r="G17" s="218">
        <v>21.294548804421837</v>
      </c>
    </row>
    <row r="18" spans="1:7">
      <c r="A18">
        <v>18</v>
      </c>
      <c r="B18" s="4" t="s">
        <v>40</v>
      </c>
      <c r="G18" s="218">
        <v>42.857011254856417</v>
      </c>
    </row>
    <row r="19" spans="1:7">
      <c r="A19">
        <v>19</v>
      </c>
      <c r="B19" s="4" t="s">
        <v>42</v>
      </c>
      <c r="G19" s="218">
        <v>216.60792245764407</v>
      </c>
    </row>
    <row r="20" spans="1:7">
      <c r="A20">
        <v>20</v>
      </c>
      <c r="B20" s="4" t="s">
        <v>44</v>
      </c>
      <c r="C20" s="228" t="s">
        <v>44</v>
      </c>
      <c r="D20" s="229">
        <v>6</v>
      </c>
      <c r="E20" s="229" t="s">
        <v>3313</v>
      </c>
      <c r="F20" s="230">
        <v>41435</v>
      </c>
      <c r="G20" s="240">
        <v>-5.567348900548723E-3</v>
      </c>
    </row>
    <row r="21" spans="1:7">
      <c r="A21">
        <v>21</v>
      </c>
      <c r="B21" s="4" t="s">
        <v>46</v>
      </c>
      <c r="C21" s="228" t="s">
        <v>46</v>
      </c>
      <c r="D21" s="229">
        <v>35</v>
      </c>
      <c r="E21" s="239" t="s">
        <v>3325</v>
      </c>
      <c r="F21" s="234">
        <v>41436</v>
      </c>
      <c r="G21" s="240">
        <v>4.8828854087395364</v>
      </c>
    </row>
    <row r="22" spans="1:7">
      <c r="A22">
        <v>22</v>
      </c>
      <c r="B22" s="4" t="s">
        <v>48</v>
      </c>
      <c r="C22" s="228" t="s">
        <v>48</v>
      </c>
      <c r="D22" s="229">
        <v>49</v>
      </c>
      <c r="E22" s="239" t="s">
        <v>3337</v>
      </c>
      <c r="F22" s="234">
        <v>41436</v>
      </c>
      <c r="G22" s="240">
        <v>2.5558136740497459</v>
      </c>
    </row>
    <row r="23" spans="1:7">
      <c r="A23">
        <v>23</v>
      </c>
      <c r="B23" s="4" t="s">
        <v>50</v>
      </c>
      <c r="C23" s="228" t="s">
        <v>50</v>
      </c>
      <c r="D23" s="229">
        <v>72</v>
      </c>
      <c r="E23" s="239" t="s">
        <v>3348</v>
      </c>
      <c r="F23" s="234">
        <v>41437</v>
      </c>
      <c r="G23" s="240">
        <v>7.2860575960267555</v>
      </c>
    </row>
    <row r="24" spans="1:7">
      <c r="A24">
        <v>24</v>
      </c>
      <c r="B24" s="4" t="s">
        <v>52</v>
      </c>
      <c r="C24" s="228" t="s">
        <v>52</v>
      </c>
      <c r="D24" s="229">
        <v>88</v>
      </c>
      <c r="E24" s="239" t="s">
        <v>3358</v>
      </c>
      <c r="F24" s="234">
        <v>41437</v>
      </c>
      <c r="G24" s="241">
        <v>13.662474466295512</v>
      </c>
    </row>
    <row r="25" spans="1:7">
      <c r="A25">
        <v>25</v>
      </c>
      <c r="B25" s="4" t="s">
        <v>54</v>
      </c>
      <c r="G25" s="218">
        <v>43.457804301678223</v>
      </c>
    </row>
    <row r="26" spans="1:7">
      <c r="A26">
        <v>26</v>
      </c>
      <c r="B26" s="4" t="s">
        <v>56</v>
      </c>
      <c r="G26" s="218">
        <v>45.895021428285339</v>
      </c>
    </row>
    <row r="27" spans="1:7">
      <c r="A27">
        <v>27</v>
      </c>
      <c r="B27" s="4" t="s">
        <v>58</v>
      </c>
      <c r="G27" s="218">
        <v>146.41526815396324</v>
      </c>
    </row>
    <row r="28" spans="1:7">
      <c r="A28">
        <v>28</v>
      </c>
      <c r="B28" s="4" t="s">
        <v>60</v>
      </c>
      <c r="C28" s="231" t="s">
        <v>60</v>
      </c>
      <c r="D28" s="232">
        <v>7</v>
      </c>
      <c r="E28" s="232" t="s">
        <v>3314</v>
      </c>
      <c r="F28" s="233">
        <v>41435</v>
      </c>
      <c r="G28" s="218">
        <v>8.824087795890577</v>
      </c>
    </row>
    <row r="29" spans="1:7">
      <c r="A29">
        <v>29</v>
      </c>
      <c r="B29" s="4" t="s">
        <v>62</v>
      </c>
      <c r="C29" s="231" t="s">
        <v>62</v>
      </c>
      <c r="D29" s="232">
        <v>38</v>
      </c>
      <c r="E29" s="238" t="s">
        <v>3326</v>
      </c>
      <c r="F29" s="235">
        <v>41436</v>
      </c>
      <c r="G29" s="218">
        <v>9.5890976088436748</v>
      </c>
    </row>
    <row r="30" spans="1:7">
      <c r="A30">
        <v>30</v>
      </c>
      <c r="B30" s="4" t="s">
        <v>64</v>
      </c>
      <c r="C30" s="231" t="s">
        <v>64</v>
      </c>
      <c r="D30" s="232">
        <v>50</v>
      </c>
      <c r="E30" s="238" t="s">
        <v>3338</v>
      </c>
      <c r="F30" s="235">
        <v>41436</v>
      </c>
      <c r="G30" s="240">
        <v>2.7460648055433174</v>
      </c>
    </row>
    <row r="31" spans="1:7">
      <c r="A31">
        <v>31</v>
      </c>
      <c r="B31" s="4" t="s">
        <v>66</v>
      </c>
      <c r="C31" s="231" t="s">
        <v>66</v>
      </c>
      <c r="D31" s="232">
        <v>76</v>
      </c>
      <c r="E31" s="238" t="s">
        <v>3349</v>
      </c>
      <c r="F31" s="235">
        <v>41437</v>
      </c>
      <c r="G31" s="241">
        <v>16.30796651580086</v>
      </c>
    </row>
    <row r="32" spans="1:7">
      <c r="A32">
        <v>32</v>
      </c>
      <c r="B32" s="4" t="s">
        <v>68</v>
      </c>
      <c r="C32" s="231" t="s">
        <v>68</v>
      </c>
      <c r="D32" s="232">
        <v>89</v>
      </c>
      <c r="E32" s="238" t="s">
        <v>3359</v>
      </c>
      <c r="F32" s="235">
        <v>41437</v>
      </c>
      <c r="G32" s="241">
        <v>18.164417030480234</v>
      </c>
    </row>
    <row r="33" spans="1:7">
      <c r="A33">
        <v>33</v>
      </c>
      <c r="B33" s="101" t="s">
        <v>70</v>
      </c>
      <c r="G33" s="218">
        <v>101.05539311891698</v>
      </c>
    </row>
    <row r="34" spans="1:7">
      <c r="A34">
        <v>34</v>
      </c>
      <c r="B34" s="101" t="s">
        <v>72</v>
      </c>
      <c r="G34" s="218">
        <v>137.20310810269555</v>
      </c>
    </row>
    <row r="35" spans="1:7">
      <c r="A35">
        <v>35</v>
      </c>
      <c r="B35" s="101" t="s">
        <v>74</v>
      </c>
      <c r="G35" s="218">
        <v>136.20178635799255</v>
      </c>
    </row>
    <row r="36" spans="1:7">
      <c r="A36">
        <v>36</v>
      </c>
      <c r="B36" s="4" t="s">
        <v>76</v>
      </c>
      <c r="C36" s="228" t="s">
        <v>76</v>
      </c>
      <c r="D36" s="229">
        <v>8</v>
      </c>
      <c r="E36" s="229" t="s">
        <v>3315</v>
      </c>
      <c r="F36" s="234">
        <v>41435</v>
      </c>
      <c r="G36" s="240">
        <v>6.0924820763407697</v>
      </c>
    </row>
    <row r="37" spans="1:7">
      <c r="A37">
        <v>37</v>
      </c>
      <c r="B37" s="6" t="s">
        <v>78</v>
      </c>
      <c r="C37" s="228" t="s">
        <v>78</v>
      </c>
      <c r="D37" s="229">
        <v>39</v>
      </c>
      <c r="E37" s="239" t="s">
        <v>3327</v>
      </c>
      <c r="F37" s="234">
        <v>41436</v>
      </c>
      <c r="G37" s="241">
        <v>25.960708134737853</v>
      </c>
    </row>
    <row r="38" spans="1:7">
      <c r="A38">
        <v>38</v>
      </c>
      <c r="B38" s="4" t="s">
        <v>80</v>
      </c>
      <c r="C38" s="228" t="s">
        <v>80</v>
      </c>
      <c r="D38" s="229">
        <v>51</v>
      </c>
      <c r="E38" s="239" t="s">
        <v>3339</v>
      </c>
      <c r="F38" s="234">
        <v>41436</v>
      </c>
      <c r="G38" s="240">
        <v>4.0517883606360394</v>
      </c>
    </row>
    <row r="39" spans="1:7">
      <c r="A39">
        <v>39</v>
      </c>
      <c r="B39" s="4" t="s">
        <v>82</v>
      </c>
      <c r="C39" s="228" t="s">
        <v>82</v>
      </c>
      <c r="D39" s="229">
        <v>77</v>
      </c>
      <c r="E39" s="239" t="s">
        <v>3350</v>
      </c>
      <c r="F39" s="234">
        <v>41437</v>
      </c>
      <c r="G39" s="240">
        <v>12.863419714022511</v>
      </c>
    </row>
    <row r="40" spans="1:7">
      <c r="A40">
        <v>40</v>
      </c>
      <c r="B40" s="4" t="s">
        <v>84</v>
      </c>
      <c r="C40" s="228" t="s">
        <v>84</v>
      </c>
      <c r="D40" s="229">
        <v>90</v>
      </c>
      <c r="E40" s="239" t="s">
        <v>3360</v>
      </c>
      <c r="F40" s="234">
        <v>41437</v>
      </c>
      <c r="G40" s="240">
        <v>6.5611006528617777</v>
      </c>
    </row>
    <row r="41" spans="1:7">
      <c r="A41">
        <v>41</v>
      </c>
      <c r="B41" s="7" t="s">
        <v>86</v>
      </c>
      <c r="G41" s="218">
        <v>47.455080706532627</v>
      </c>
    </row>
    <row r="42" spans="1:7">
      <c r="A42">
        <v>42</v>
      </c>
      <c r="B42" s="4" t="s">
        <v>88</v>
      </c>
      <c r="G42" s="218">
        <v>233.63039211759522</v>
      </c>
    </row>
    <row r="43" spans="1:7">
      <c r="A43">
        <v>43</v>
      </c>
      <c r="B43" s="7" t="s">
        <v>90</v>
      </c>
      <c r="G43" s="218">
        <v>298.01538030199868</v>
      </c>
    </row>
    <row r="44" spans="1:7">
      <c r="A44">
        <v>44</v>
      </c>
      <c r="B44" s="4" t="s">
        <v>92</v>
      </c>
      <c r="C44" s="231" t="s">
        <v>92</v>
      </c>
      <c r="D44" s="232">
        <v>9</v>
      </c>
      <c r="E44" s="232" t="s">
        <v>3316</v>
      </c>
      <c r="F44" s="235">
        <v>41435</v>
      </c>
      <c r="G44" s="240">
        <v>0.4870829494933312</v>
      </c>
    </row>
    <row r="45" spans="1:7">
      <c r="A45">
        <v>45</v>
      </c>
      <c r="B45" s="6" t="s">
        <v>94</v>
      </c>
      <c r="C45" s="231" t="s">
        <v>94</v>
      </c>
      <c r="D45" s="232">
        <v>40</v>
      </c>
      <c r="E45" s="238" t="s">
        <v>3328</v>
      </c>
      <c r="F45" s="235">
        <v>41436</v>
      </c>
      <c r="G45" s="240">
        <v>2.4416629951536031</v>
      </c>
    </row>
    <row r="46" spans="1:7">
      <c r="A46">
        <v>46</v>
      </c>
      <c r="B46" s="6" t="s">
        <v>96</v>
      </c>
      <c r="C46" s="231" t="s">
        <v>96</v>
      </c>
      <c r="D46" s="232">
        <v>52</v>
      </c>
      <c r="E46" s="238" t="s">
        <v>3340</v>
      </c>
      <c r="F46" s="235">
        <v>41436</v>
      </c>
      <c r="G46" s="240">
        <v>-5.567348900548723E-3</v>
      </c>
    </row>
    <row r="47" spans="1:7">
      <c r="A47">
        <v>47</v>
      </c>
      <c r="B47" s="6" t="s">
        <v>98</v>
      </c>
      <c r="C47" s="231" t="s">
        <v>98</v>
      </c>
      <c r="D47" s="232">
        <v>78</v>
      </c>
      <c r="E47" s="238" t="s">
        <v>3351</v>
      </c>
      <c r="F47" s="235">
        <v>41437</v>
      </c>
      <c r="G47" s="241">
        <v>15.450835102335084</v>
      </c>
    </row>
    <row r="48" spans="1:7">
      <c r="A48">
        <v>48</v>
      </c>
      <c r="B48" s="6" t="s">
        <v>100</v>
      </c>
      <c r="C48" s="231" t="s">
        <v>100</v>
      </c>
      <c r="D48" s="232">
        <v>91</v>
      </c>
      <c r="E48" s="232" t="s">
        <v>3361</v>
      </c>
      <c r="F48" s="233">
        <v>41437</v>
      </c>
      <c r="G48" s="241">
        <v>12.547002042696361</v>
      </c>
    </row>
    <row r="49" spans="1:7">
      <c r="A49">
        <v>49</v>
      </c>
      <c r="B49" s="101" t="s">
        <v>102</v>
      </c>
      <c r="G49" s="218">
        <v>45.322265390315223</v>
      </c>
    </row>
    <row r="50" spans="1:7">
      <c r="A50">
        <v>50</v>
      </c>
      <c r="B50" s="101" t="s">
        <v>104</v>
      </c>
      <c r="G50" s="218">
        <v>43.489846597508716</v>
      </c>
    </row>
    <row r="51" spans="1:7">
      <c r="A51">
        <v>51</v>
      </c>
      <c r="B51" s="101" t="s">
        <v>106</v>
      </c>
      <c r="G51" s="218">
        <v>228.22325469619898</v>
      </c>
    </row>
    <row r="52" spans="1:7">
      <c r="A52">
        <v>52</v>
      </c>
      <c r="B52" s="101" t="s">
        <v>108</v>
      </c>
      <c r="C52" s="228" t="s">
        <v>108</v>
      </c>
      <c r="D52" s="229">
        <v>10</v>
      </c>
      <c r="E52" s="229" t="s">
        <v>3317</v>
      </c>
      <c r="F52" s="234">
        <v>41435</v>
      </c>
      <c r="G52" s="240">
        <v>5.4576440901990626</v>
      </c>
    </row>
    <row r="53" spans="1:7">
      <c r="A53">
        <v>53</v>
      </c>
      <c r="B53" s="101" t="s">
        <v>110</v>
      </c>
      <c r="C53" s="228" t="s">
        <v>110</v>
      </c>
      <c r="D53" s="229">
        <v>41</v>
      </c>
      <c r="E53" s="239" t="s">
        <v>3329</v>
      </c>
      <c r="F53" s="234">
        <v>41436</v>
      </c>
      <c r="G53" s="240">
        <v>6.3568310169423636</v>
      </c>
    </row>
    <row r="54" spans="1:7">
      <c r="A54">
        <v>54</v>
      </c>
      <c r="B54" s="101" t="s">
        <v>112</v>
      </c>
      <c r="C54" s="228" t="s">
        <v>112</v>
      </c>
      <c r="D54" s="229">
        <v>53</v>
      </c>
      <c r="E54" s="239" t="s">
        <v>3341</v>
      </c>
      <c r="F54" s="234">
        <v>41436</v>
      </c>
      <c r="G54" s="241">
        <v>20.175071093843872</v>
      </c>
    </row>
    <row r="55" spans="1:7">
      <c r="A55">
        <v>55</v>
      </c>
      <c r="B55" s="101" t="s">
        <v>114</v>
      </c>
      <c r="C55" s="228" t="s">
        <v>114</v>
      </c>
      <c r="D55" s="229">
        <v>79</v>
      </c>
      <c r="E55" s="239" t="s">
        <v>3352</v>
      </c>
      <c r="F55" s="234">
        <v>41437</v>
      </c>
      <c r="G55" s="241">
        <v>10.278006969199344</v>
      </c>
    </row>
    <row r="56" spans="1:7">
      <c r="A56">
        <v>56</v>
      </c>
      <c r="B56" s="101" t="s">
        <v>116</v>
      </c>
      <c r="C56" s="228" t="s">
        <v>116</v>
      </c>
      <c r="D56" s="229">
        <v>92</v>
      </c>
      <c r="E56" s="229" t="s">
        <v>3362</v>
      </c>
      <c r="F56" s="230">
        <v>41437</v>
      </c>
      <c r="G56" s="241">
        <v>19.107662113990468</v>
      </c>
    </row>
    <row r="57" spans="1:7">
      <c r="A57">
        <v>57</v>
      </c>
      <c r="B57" s="101" t="s">
        <v>118</v>
      </c>
      <c r="G57" s="218">
        <v>136.70244723034406</v>
      </c>
    </row>
    <row r="58" spans="1:7">
      <c r="A58">
        <v>58</v>
      </c>
      <c r="B58" s="101" t="s">
        <v>120</v>
      </c>
      <c r="G58" s="218">
        <v>217.60924420234707</v>
      </c>
    </row>
    <row r="59" spans="1:7">
      <c r="A59">
        <v>59</v>
      </c>
      <c r="B59" s="101" t="s">
        <v>122</v>
      </c>
      <c r="G59" s="218">
        <v>114.57323667240759</v>
      </c>
    </row>
    <row r="60" spans="1:7">
      <c r="A60">
        <v>60</v>
      </c>
      <c r="B60" s="101" t="s">
        <v>124</v>
      </c>
      <c r="C60" s="231" t="s">
        <v>124</v>
      </c>
      <c r="D60" s="232">
        <v>11</v>
      </c>
      <c r="E60" s="232" t="s">
        <v>3318</v>
      </c>
      <c r="F60" s="235">
        <v>41435</v>
      </c>
      <c r="G60" s="240">
        <v>4.4583249889854608</v>
      </c>
    </row>
    <row r="61" spans="1:7">
      <c r="A61">
        <v>61</v>
      </c>
      <c r="B61" s="101" t="s">
        <v>126</v>
      </c>
      <c r="C61" s="231" t="s">
        <v>126</v>
      </c>
      <c r="D61" s="232">
        <v>42</v>
      </c>
      <c r="E61" s="238" t="s">
        <v>3330</v>
      </c>
      <c r="F61" s="235">
        <v>41436</v>
      </c>
      <c r="G61" s="241">
        <v>16.66844234389394</v>
      </c>
    </row>
    <row r="62" spans="1:7">
      <c r="A62">
        <v>62</v>
      </c>
      <c r="B62" s="101" t="s">
        <v>128</v>
      </c>
      <c r="C62" s="231" t="s">
        <v>128</v>
      </c>
      <c r="D62" s="232">
        <v>57</v>
      </c>
      <c r="E62" s="238" t="s">
        <v>3342</v>
      </c>
      <c r="F62" s="235">
        <v>41436</v>
      </c>
      <c r="G62" s="241">
        <v>15.028277326070414</v>
      </c>
    </row>
    <row r="63" spans="1:7">
      <c r="A63">
        <v>63</v>
      </c>
      <c r="B63" s="101" t="s">
        <v>130</v>
      </c>
      <c r="C63" s="231" t="s">
        <v>130</v>
      </c>
      <c r="D63" s="232">
        <v>80</v>
      </c>
      <c r="E63" s="238" t="s">
        <v>3353</v>
      </c>
      <c r="F63" s="235">
        <v>41437</v>
      </c>
      <c r="G63" s="241">
        <v>14.475547722994353</v>
      </c>
    </row>
    <row r="64" spans="1:7">
      <c r="A64">
        <v>64</v>
      </c>
      <c r="B64" s="101" t="s">
        <v>132</v>
      </c>
      <c r="C64" s="231" t="s">
        <v>132</v>
      </c>
      <c r="D64" s="232">
        <v>93</v>
      </c>
      <c r="E64" s="232" t="s">
        <v>3363</v>
      </c>
      <c r="F64" s="233">
        <v>41437</v>
      </c>
      <c r="G64" s="241">
        <v>13.045660271558459</v>
      </c>
    </row>
    <row r="65" spans="1:7">
      <c r="A65">
        <v>65</v>
      </c>
      <c r="B65" s="101" t="s">
        <v>134</v>
      </c>
      <c r="G65" s="218">
        <v>133.19782112388353</v>
      </c>
    </row>
    <row r="66" spans="1:7">
      <c r="A66">
        <v>66</v>
      </c>
      <c r="B66" s="101" t="s">
        <v>136</v>
      </c>
      <c r="G66" s="218">
        <v>126.08843673649217</v>
      </c>
    </row>
    <row r="67" spans="1:7">
      <c r="A67">
        <v>67</v>
      </c>
      <c r="B67" s="101" t="s">
        <v>138</v>
      </c>
      <c r="G67" s="218">
        <v>317.5411543237073</v>
      </c>
    </row>
    <row r="68" spans="1:7">
      <c r="A68">
        <v>68</v>
      </c>
      <c r="B68" s="6" t="s">
        <v>140</v>
      </c>
      <c r="C68" s="228" t="s">
        <v>140</v>
      </c>
      <c r="D68" s="229">
        <v>14</v>
      </c>
      <c r="E68" s="229" t="s">
        <v>3319</v>
      </c>
      <c r="F68" s="234">
        <v>41435</v>
      </c>
      <c r="G68" s="240">
        <v>4.4723434934113024</v>
      </c>
    </row>
    <row r="69" spans="1:7">
      <c r="A69">
        <v>69</v>
      </c>
      <c r="B69" s="6" t="s">
        <v>142</v>
      </c>
      <c r="C69" s="228" t="s">
        <v>142</v>
      </c>
      <c r="D69" s="229">
        <v>43</v>
      </c>
      <c r="E69" s="239" t="s">
        <v>3331</v>
      </c>
      <c r="F69" s="234">
        <v>41436</v>
      </c>
      <c r="G69" s="241">
        <v>34.199583450154208</v>
      </c>
    </row>
    <row r="70" spans="1:7">
      <c r="A70">
        <v>70</v>
      </c>
      <c r="B70" s="6" t="s">
        <v>144</v>
      </c>
      <c r="C70" s="228" t="s">
        <v>144</v>
      </c>
      <c r="D70" s="229">
        <v>58</v>
      </c>
      <c r="E70" s="239" t="s">
        <v>3343</v>
      </c>
      <c r="F70" s="234">
        <v>41436</v>
      </c>
      <c r="G70" s="240">
        <v>5.7119798133536266</v>
      </c>
    </row>
    <row r="71" spans="1:7">
      <c r="A71">
        <v>71</v>
      </c>
      <c r="B71" s="6" t="s">
        <v>146</v>
      </c>
      <c r="C71" s="228" t="s">
        <v>146</v>
      </c>
      <c r="D71" s="229">
        <v>81</v>
      </c>
      <c r="E71" s="239" t="s">
        <v>3354</v>
      </c>
      <c r="F71" s="234">
        <v>41437</v>
      </c>
      <c r="G71" s="241">
        <v>10.195898586133698</v>
      </c>
    </row>
    <row r="72" spans="1:7">
      <c r="A72">
        <v>72</v>
      </c>
      <c r="B72" s="6" t="s">
        <v>148</v>
      </c>
      <c r="C72" s="228" t="s">
        <v>148</v>
      </c>
      <c r="D72" s="229">
        <v>95</v>
      </c>
      <c r="E72" s="229" t="s">
        <v>3364</v>
      </c>
      <c r="F72" s="230">
        <v>41437</v>
      </c>
      <c r="G72" s="218">
        <v>7.7967316858252893</v>
      </c>
    </row>
    <row r="73" spans="1:7">
      <c r="A73">
        <v>73</v>
      </c>
      <c r="B73" s="6" t="s">
        <v>150</v>
      </c>
      <c r="G73" s="218">
        <v>50.38851283694477</v>
      </c>
    </row>
    <row r="74" spans="1:7">
      <c r="A74">
        <v>74</v>
      </c>
      <c r="B74" s="6" t="s">
        <v>152</v>
      </c>
      <c r="G74" s="218">
        <v>58.399086794568831</v>
      </c>
    </row>
    <row r="75" spans="1:7">
      <c r="A75">
        <v>75</v>
      </c>
      <c r="B75" s="6" t="s">
        <v>154</v>
      </c>
      <c r="G75" s="218">
        <v>33.666439700404538</v>
      </c>
    </row>
    <row r="76" spans="1:7">
      <c r="A76">
        <v>76</v>
      </c>
      <c r="B76" s="4" t="s">
        <v>156</v>
      </c>
      <c r="C76" s="231" t="s">
        <v>156</v>
      </c>
      <c r="D76" s="232">
        <v>30</v>
      </c>
      <c r="E76" s="232" t="s">
        <v>3320</v>
      </c>
      <c r="F76" s="235">
        <v>41436</v>
      </c>
      <c r="G76" s="218">
        <v>12.160491849241</v>
      </c>
    </row>
    <row r="77" spans="1:7">
      <c r="A77">
        <v>77</v>
      </c>
      <c r="B77" s="4" t="s">
        <v>158</v>
      </c>
      <c r="C77" s="231" t="s">
        <v>158</v>
      </c>
      <c r="D77" s="232">
        <v>44</v>
      </c>
      <c r="E77" s="238" t="s">
        <v>3332</v>
      </c>
      <c r="F77" s="235">
        <v>41436</v>
      </c>
      <c r="G77" s="218">
        <v>10.035687106981216</v>
      </c>
    </row>
    <row r="78" spans="1:7">
      <c r="A78">
        <v>78</v>
      </c>
      <c r="B78" s="4" t="s">
        <v>159</v>
      </c>
      <c r="G78" s="218">
        <v>4.0493451355789641E-2</v>
      </c>
    </row>
    <row r="79" spans="1:7">
      <c r="A79">
        <v>79</v>
      </c>
      <c r="B79" s="4" t="s">
        <v>161</v>
      </c>
      <c r="G79" s="218">
        <v>4.0493451355789641E-2</v>
      </c>
    </row>
    <row r="80" spans="1:7">
      <c r="A80">
        <v>80</v>
      </c>
      <c r="B80" s="4" t="s">
        <v>162</v>
      </c>
      <c r="G80" s="218">
        <v>4.4498738334601676E-2</v>
      </c>
    </row>
    <row r="81" spans="1:7">
      <c r="A81">
        <v>81</v>
      </c>
      <c r="B81" s="4" t="s">
        <v>163</v>
      </c>
      <c r="G81" s="218">
        <v>128.9922697961309</v>
      </c>
    </row>
    <row r="82" spans="1:7">
      <c r="A82">
        <v>82</v>
      </c>
      <c r="B82" s="4" t="s">
        <v>164</v>
      </c>
      <c r="G82" s="218">
        <v>269.0771818800817</v>
      </c>
    </row>
    <row r="83" spans="1:7">
      <c r="A83">
        <v>83</v>
      </c>
      <c r="B83" s="4" t="s">
        <v>165</v>
      </c>
      <c r="G83" s="218">
        <v>133.49821764729444</v>
      </c>
    </row>
    <row r="84" spans="1:7">
      <c r="A84">
        <v>84</v>
      </c>
      <c r="B84" s="4" t="s">
        <v>166</v>
      </c>
      <c r="C84" s="228" t="s">
        <v>166</v>
      </c>
      <c r="D84" s="229">
        <v>31</v>
      </c>
      <c r="E84" s="229" t="s">
        <v>3321</v>
      </c>
      <c r="F84" s="234">
        <v>41436</v>
      </c>
      <c r="G84" s="218">
        <v>7.1658989866623939</v>
      </c>
    </row>
    <row r="85" spans="1:7">
      <c r="A85">
        <v>85</v>
      </c>
      <c r="B85" s="4" t="s">
        <v>167</v>
      </c>
      <c r="C85" s="228" t="s">
        <v>167</v>
      </c>
      <c r="D85" s="229">
        <v>45</v>
      </c>
      <c r="E85" s="239" t="s">
        <v>3333</v>
      </c>
      <c r="F85" s="234">
        <v>41436</v>
      </c>
      <c r="G85" s="240">
        <v>4.8047823126527014</v>
      </c>
    </row>
    <row r="86" spans="1:7">
      <c r="A86">
        <v>86</v>
      </c>
      <c r="B86" s="4" t="s">
        <v>168</v>
      </c>
      <c r="C86" s="228" t="s">
        <v>168</v>
      </c>
      <c r="D86" s="229">
        <v>60</v>
      </c>
      <c r="E86" s="239" t="s">
        <v>3344</v>
      </c>
      <c r="F86" s="234">
        <v>41436</v>
      </c>
      <c r="G86" s="240">
        <v>3.3568710698121524</v>
      </c>
    </row>
    <row r="87" spans="1:7">
      <c r="A87">
        <v>87</v>
      </c>
      <c r="B87" s="4" t="s">
        <v>169</v>
      </c>
      <c r="C87" s="228" t="s">
        <v>169</v>
      </c>
      <c r="D87" s="229">
        <v>83</v>
      </c>
      <c r="E87" s="239" t="s">
        <v>3355</v>
      </c>
      <c r="F87" s="234">
        <v>41437</v>
      </c>
      <c r="G87" s="240">
        <v>6.4088997476669203</v>
      </c>
    </row>
    <row r="88" spans="1:7">
      <c r="A88">
        <v>88</v>
      </c>
      <c r="B88" s="4" t="s">
        <v>170</v>
      </c>
      <c r="C88" s="228" t="s">
        <v>170</v>
      </c>
      <c r="D88" s="229">
        <v>100</v>
      </c>
      <c r="E88" s="229" t="s">
        <v>3365</v>
      </c>
      <c r="F88" s="230">
        <v>41449</v>
      </c>
      <c r="G88" s="240">
        <v>6.0904794328513638</v>
      </c>
    </row>
    <row r="89" spans="1:7">
      <c r="A89">
        <v>89</v>
      </c>
      <c r="B89" s="4" t="s">
        <v>171</v>
      </c>
      <c r="G89" s="218">
        <v>43.19746064805544</v>
      </c>
    </row>
    <row r="90" spans="1:7">
      <c r="A90">
        <v>90</v>
      </c>
      <c r="B90" s="4" t="s">
        <v>172</v>
      </c>
      <c r="G90" s="218">
        <v>44.306925141186369</v>
      </c>
    </row>
    <row r="91" spans="1:7">
      <c r="A91">
        <v>91</v>
      </c>
      <c r="B91" s="4" t="s">
        <v>173</v>
      </c>
      <c r="G91" s="218">
        <v>422.07914447070135</v>
      </c>
    </row>
    <row r="92" spans="1:7">
      <c r="A92">
        <v>92</v>
      </c>
      <c r="B92" s="4" t="s">
        <v>174</v>
      </c>
      <c r="C92" s="236" t="s">
        <v>174</v>
      </c>
      <c r="D92" s="237">
        <v>32</v>
      </c>
      <c r="E92" s="238" t="s">
        <v>3322</v>
      </c>
      <c r="F92" s="235">
        <v>41436</v>
      </c>
      <c r="G92" s="218">
        <v>9.5270156606720882</v>
      </c>
    </row>
    <row r="93" spans="1:7">
      <c r="A93">
        <v>93</v>
      </c>
      <c r="B93" s="4" t="s">
        <v>175</v>
      </c>
      <c r="C93" s="236" t="s">
        <v>175</v>
      </c>
      <c r="D93" s="237">
        <v>46</v>
      </c>
      <c r="E93" s="238" t="s">
        <v>3334</v>
      </c>
      <c r="F93" s="235">
        <v>41436</v>
      </c>
      <c r="G93" s="241">
        <v>15.052309047943286</v>
      </c>
    </row>
    <row r="94" spans="1:7">
      <c r="A94">
        <v>94</v>
      </c>
      <c r="B94" s="4" t="s">
        <v>176</v>
      </c>
      <c r="C94" s="236" t="s">
        <v>176</v>
      </c>
      <c r="D94" s="237">
        <v>65</v>
      </c>
      <c r="E94" s="238" t="s">
        <v>3345</v>
      </c>
      <c r="F94" s="235">
        <v>41436</v>
      </c>
      <c r="G94" s="240">
        <v>5.3495013417711377</v>
      </c>
    </row>
    <row r="95" spans="1:7">
      <c r="A95">
        <v>95</v>
      </c>
      <c r="B95" s="4" t="s">
        <v>177</v>
      </c>
      <c r="G95" s="218">
        <v>-7.5699923899547397E-3</v>
      </c>
    </row>
    <row r="96" spans="1:7">
      <c r="A96">
        <v>96</v>
      </c>
      <c r="B96" s="4" t="s">
        <v>178</v>
      </c>
      <c r="G96" s="218">
        <v>-1.1575279368766771E-2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zoomScale="90" zoomScaleNormal="90" zoomScalePageLayoutView="90" workbookViewId="0">
      <selection activeCell="P1" sqref="P1:R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2.5" style="145" customWidth="1"/>
    <col min="6" max="6" width="13.5" style="145" customWidth="1"/>
    <col min="7" max="7" width="12.1640625" style="145" customWidth="1"/>
    <col min="8" max="8" width="10.83203125" style="51" customWidth="1"/>
    <col min="9" max="9" width="8.83203125" style="145"/>
    <col min="10" max="10" width="10.5" style="145" customWidth="1"/>
    <col min="11" max="11" width="12.33203125" style="145" customWidth="1"/>
    <col min="12" max="12" width="13.5" style="145" customWidth="1"/>
    <col min="13" max="13" width="11.33203125" style="145" customWidth="1"/>
    <col min="14" max="14" width="15.5" style="145" customWidth="1"/>
    <col min="15" max="16384" width="8.83203125" style="145"/>
  </cols>
  <sheetData>
    <row r="1" spans="1:20" ht="15" customHeight="1">
      <c r="A1" s="254" t="s">
        <v>3477</v>
      </c>
      <c r="B1" s="254" t="s">
        <v>3633</v>
      </c>
      <c r="C1" s="254" t="s">
        <v>3474</v>
      </c>
      <c r="D1" s="254" t="s">
        <v>3476</v>
      </c>
      <c r="E1" s="27" t="s">
        <v>222</v>
      </c>
      <c r="F1" s="27" t="s">
        <v>179</v>
      </c>
      <c r="G1" s="27" t="s">
        <v>0</v>
      </c>
      <c r="H1" s="27" t="s">
        <v>1</v>
      </c>
      <c r="I1" s="27" t="s">
        <v>2</v>
      </c>
      <c r="J1" s="27" t="s">
        <v>3</v>
      </c>
      <c r="K1" s="27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5" t="s">
        <v>2280</v>
      </c>
      <c r="Q1" s="185" t="s">
        <v>2279</v>
      </c>
      <c r="R1" s="185" t="s">
        <v>2281</v>
      </c>
    </row>
    <row r="2" spans="1:20" ht="15" customHeight="1">
      <c r="A2" s="253" t="s">
        <v>3468</v>
      </c>
      <c r="B2" s="253" t="s">
        <v>3653</v>
      </c>
      <c r="C2" s="253" t="s">
        <v>3576</v>
      </c>
      <c r="D2" s="253" t="s">
        <v>3478</v>
      </c>
      <c r="E2" s="1" t="s">
        <v>5</v>
      </c>
      <c r="F2" s="1" t="s">
        <v>183</v>
      </c>
      <c r="G2" s="39" t="s">
        <v>402</v>
      </c>
      <c r="H2" s="34">
        <v>59</v>
      </c>
      <c r="I2" s="6" t="s">
        <v>7</v>
      </c>
      <c r="J2" s="29">
        <f>80/H2</f>
        <v>1.3559322033898304</v>
      </c>
      <c r="K2" s="29">
        <f>10-J2</f>
        <v>8.6440677966101696</v>
      </c>
      <c r="L2" s="18">
        <v>35635</v>
      </c>
      <c r="M2" s="19" t="s">
        <v>202</v>
      </c>
      <c r="N2" s="19">
        <v>82</v>
      </c>
      <c r="O2" s="19"/>
      <c r="P2" s="253">
        <v>205</v>
      </c>
      <c r="Q2" s="253" t="s">
        <v>2277</v>
      </c>
      <c r="R2" s="253">
        <v>1996</v>
      </c>
    </row>
    <row r="3" spans="1:20" ht="15" customHeight="1">
      <c r="A3" s="253" t="s">
        <v>3468</v>
      </c>
      <c r="B3" s="253" t="s">
        <v>3653</v>
      </c>
      <c r="C3" s="253" t="s">
        <v>3576</v>
      </c>
      <c r="D3" s="253" t="s">
        <v>3479</v>
      </c>
      <c r="E3" s="1" t="s">
        <v>8</v>
      </c>
      <c r="F3" s="1" t="s">
        <v>183</v>
      </c>
      <c r="G3" s="39" t="s">
        <v>403</v>
      </c>
      <c r="H3" s="34">
        <v>31.1</v>
      </c>
      <c r="I3" s="6" t="s">
        <v>7</v>
      </c>
      <c r="J3" s="29">
        <f t="shared" ref="J3:J66" si="0">80/H3</f>
        <v>2.572347266881029</v>
      </c>
      <c r="K3" s="29">
        <f t="shared" ref="K3:K66" si="1">10-J3</f>
        <v>7.427652733118971</v>
      </c>
      <c r="L3" s="18">
        <v>35635</v>
      </c>
      <c r="M3" s="19" t="s">
        <v>205</v>
      </c>
      <c r="N3" s="19">
        <v>85</v>
      </c>
      <c r="O3" s="19"/>
      <c r="P3" s="253">
        <v>205</v>
      </c>
      <c r="Q3" s="253" t="s">
        <v>2277</v>
      </c>
      <c r="R3" s="253">
        <v>1996</v>
      </c>
    </row>
    <row r="4" spans="1:20" ht="15" customHeight="1">
      <c r="A4" s="253" t="s">
        <v>3468</v>
      </c>
      <c r="B4" s="253" t="s">
        <v>3653</v>
      </c>
      <c r="C4" s="253" t="s">
        <v>3576</v>
      </c>
      <c r="D4" s="253" t="s">
        <v>3480</v>
      </c>
      <c r="E4" s="1" t="s">
        <v>10</v>
      </c>
      <c r="F4" s="1" t="s">
        <v>183</v>
      </c>
      <c r="G4" s="39" t="s">
        <v>404</v>
      </c>
      <c r="H4" s="34">
        <v>36.4</v>
      </c>
      <c r="I4" s="6" t="s">
        <v>7</v>
      </c>
      <c r="J4" s="29">
        <f t="shared" si="0"/>
        <v>2.197802197802198</v>
      </c>
      <c r="K4" s="29">
        <f t="shared" si="1"/>
        <v>7.802197802197802</v>
      </c>
      <c r="L4" s="18">
        <v>36104</v>
      </c>
      <c r="M4" s="19" t="s">
        <v>204</v>
      </c>
      <c r="N4" s="19">
        <v>60</v>
      </c>
      <c r="O4" s="19"/>
      <c r="P4" s="253">
        <v>309</v>
      </c>
      <c r="Q4" s="253" t="s">
        <v>2278</v>
      </c>
      <c r="R4" s="253">
        <v>1998</v>
      </c>
    </row>
    <row r="5" spans="1:20" ht="15" customHeight="1">
      <c r="A5" s="253" t="s">
        <v>3468</v>
      </c>
      <c r="B5" s="253" t="s">
        <v>3653</v>
      </c>
      <c r="C5" s="253" t="s">
        <v>3576</v>
      </c>
      <c r="D5" s="253" t="s">
        <v>3481</v>
      </c>
      <c r="E5" s="1" t="s">
        <v>12</v>
      </c>
      <c r="F5" s="1" t="s">
        <v>183</v>
      </c>
      <c r="G5" s="39" t="s">
        <v>405</v>
      </c>
      <c r="H5" s="34">
        <v>64.900000000000006</v>
      </c>
      <c r="I5" s="6" t="s">
        <v>7</v>
      </c>
      <c r="J5" s="29">
        <f t="shared" si="0"/>
        <v>1.2326656394453004</v>
      </c>
      <c r="K5" s="29">
        <f t="shared" si="1"/>
        <v>8.7673343605546989</v>
      </c>
      <c r="L5" s="18">
        <v>36104</v>
      </c>
      <c r="M5" s="19" t="s">
        <v>204</v>
      </c>
      <c r="N5" s="19">
        <v>57</v>
      </c>
      <c r="O5" s="19"/>
      <c r="P5" s="253">
        <v>309</v>
      </c>
      <c r="Q5" s="253" t="s">
        <v>2278</v>
      </c>
      <c r="R5" s="253">
        <v>1998</v>
      </c>
    </row>
    <row r="6" spans="1:20" ht="15" customHeight="1">
      <c r="A6" s="253" t="s">
        <v>3468</v>
      </c>
      <c r="B6" s="253" t="s">
        <v>3653</v>
      </c>
      <c r="C6" s="253" t="s">
        <v>3576</v>
      </c>
      <c r="D6" s="253" t="s">
        <v>3482</v>
      </c>
      <c r="E6" s="1" t="s">
        <v>14</v>
      </c>
      <c r="F6" s="1" t="s">
        <v>183</v>
      </c>
      <c r="G6" s="39" t="s">
        <v>406</v>
      </c>
      <c r="H6" s="34">
        <v>18.5</v>
      </c>
      <c r="I6" s="6" t="s">
        <v>7</v>
      </c>
      <c r="J6" s="29">
        <f t="shared" si="0"/>
        <v>4.3243243243243246</v>
      </c>
      <c r="K6" s="29">
        <f t="shared" si="1"/>
        <v>5.6756756756756754</v>
      </c>
      <c r="L6" s="18">
        <v>36104</v>
      </c>
      <c r="M6" s="19" t="s">
        <v>204</v>
      </c>
      <c r="N6" s="19">
        <v>60</v>
      </c>
      <c r="O6" s="19"/>
      <c r="P6" s="253">
        <v>309</v>
      </c>
      <c r="Q6" s="253" t="s">
        <v>2278</v>
      </c>
      <c r="R6" s="253">
        <v>1998</v>
      </c>
      <c r="T6" s="81" t="s">
        <v>2097</v>
      </c>
    </row>
    <row r="7" spans="1:20" ht="15" customHeight="1">
      <c r="A7" s="253" t="s">
        <v>3468</v>
      </c>
      <c r="B7" s="253" t="s">
        <v>3653</v>
      </c>
      <c r="C7" s="253" t="s">
        <v>3576</v>
      </c>
      <c r="D7" s="253" t="s">
        <v>3483</v>
      </c>
      <c r="E7" s="1" t="s">
        <v>16</v>
      </c>
      <c r="F7" s="1" t="s">
        <v>183</v>
      </c>
      <c r="G7" s="39" t="s">
        <v>407</v>
      </c>
      <c r="H7" s="34">
        <v>28.2</v>
      </c>
      <c r="I7" s="6" t="s">
        <v>7</v>
      </c>
      <c r="J7" s="29">
        <f t="shared" si="0"/>
        <v>2.8368794326241136</v>
      </c>
      <c r="K7" s="29">
        <f t="shared" si="1"/>
        <v>7.163120567375886</v>
      </c>
      <c r="L7" s="18">
        <v>36104</v>
      </c>
      <c r="M7" s="19" t="s">
        <v>204</v>
      </c>
      <c r="N7" s="19">
        <v>58</v>
      </c>
      <c r="O7" s="19"/>
      <c r="P7" s="253">
        <v>309</v>
      </c>
      <c r="Q7" s="253" t="s">
        <v>2278</v>
      </c>
      <c r="R7" s="253">
        <v>1998</v>
      </c>
    </row>
    <row r="8" spans="1:20" ht="15" customHeight="1">
      <c r="A8" s="253" t="s">
        <v>3468</v>
      </c>
      <c r="B8" s="253" t="s">
        <v>3653</v>
      </c>
      <c r="C8" s="253" t="s">
        <v>3576</v>
      </c>
      <c r="D8" s="253" t="s">
        <v>3484</v>
      </c>
      <c r="E8" s="1" t="s">
        <v>18</v>
      </c>
      <c r="F8" s="1" t="s">
        <v>183</v>
      </c>
      <c r="G8" s="39" t="s">
        <v>408</v>
      </c>
      <c r="H8" s="34">
        <v>49.4</v>
      </c>
      <c r="I8" s="6" t="s">
        <v>7</v>
      </c>
      <c r="J8" s="29">
        <f t="shared" si="0"/>
        <v>1.6194331983805668</v>
      </c>
      <c r="K8" s="29">
        <f t="shared" si="1"/>
        <v>8.3805668016194339</v>
      </c>
      <c r="L8" s="18">
        <v>35920</v>
      </c>
      <c r="M8" s="19" t="s">
        <v>202</v>
      </c>
      <c r="N8" s="19">
        <v>74</v>
      </c>
      <c r="O8" s="19"/>
      <c r="P8" s="253">
        <v>125</v>
      </c>
      <c r="Q8" s="253" t="s">
        <v>2277</v>
      </c>
      <c r="R8" s="253">
        <v>1997</v>
      </c>
    </row>
    <row r="9" spans="1:20" ht="15" customHeight="1">
      <c r="A9" s="253" t="s">
        <v>3468</v>
      </c>
      <c r="B9" s="253" t="s">
        <v>3653</v>
      </c>
      <c r="C9" s="253" t="s">
        <v>3576</v>
      </c>
      <c r="D9" s="253" t="s">
        <v>3485</v>
      </c>
      <c r="E9" s="1" t="s">
        <v>20</v>
      </c>
      <c r="F9" s="1" t="s">
        <v>183</v>
      </c>
      <c r="G9" s="39" t="s">
        <v>409</v>
      </c>
      <c r="H9" s="34">
        <v>40.9</v>
      </c>
      <c r="I9" s="6" t="s">
        <v>7</v>
      </c>
      <c r="J9" s="29">
        <f t="shared" si="0"/>
        <v>1.9559902200488999</v>
      </c>
      <c r="K9" s="29">
        <f t="shared" si="1"/>
        <v>8.0440097799511001</v>
      </c>
      <c r="L9" s="18">
        <v>35920</v>
      </c>
      <c r="M9" s="19" t="s">
        <v>202</v>
      </c>
      <c r="N9" s="19">
        <v>70</v>
      </c>
      <c r="O9" s="19"/>
      <c r="P9" s="253">
        <v>125</v>
      </c>
      <c r="Q9" s="253" t="s">
        <v>2277</v>
      </c>
      <c r="R9" s="253">
        <v>1997</v>
      </c>
    </row>
    <row r="10" spans="1:20" ht="15" customHeight="1">
      <c r="A10" s="253" t="s">
        <v>3468</v>
      </c>
      <c r="B10" s="253" t="s">
        <v>3653</v>
      </c>
      <c r="C10" s="253" t="s">
        <v>3576</v>
      </c>
      <c r="D10" s="253" t="s">
        <v>3486</v>
      </c>
      <c r="E10" s="1" t="s">
        <v>22</v>
      </c>
      <c r="F10" s="1" t="s">
        <v>183</v>
      </c>
      <c r="G10" s="39" t="s">
        <v>410</v>
      </c>
      <c r="H10" s="34">
        <v>17.2</v>
      </c>
      <c r="I10" s="6" t="s">
        <v>7</v>
      </c>
      <c r="J10" s="29">
        <f t="shared" si="0"/>
        <v>4.6511627906976747</v>
      </c>
      <c r="K10" s="29">
        <f t="shared" si="1"/>
        <v>5.3488372093023253</v>
      </c>
      <c r="L10" s="18">
        <v>35669</v>
      </c>
      <c r="M10" s="19" t="s">
        <v>204</v>
      </c>
      <c r="N10" s="19">
        <v>51</v>
      </c>
      <c r="O10" s="19"/>
      <c r="P10" s="253">
        <v>239</v>
      </c>
      <c r="Q10" s="253" t="s">
        <v>2278</v>
      </c>
      <c r="R10" s="253">
        <v>1997</v>
      </c>
    </row>
    <row r="11" spans="1:20" ht="15" customHeight="1">
      <c r="A11" s="253" t="s">
        <v>3468</v>
      </c>
      <c r="B11" s="253" t="s">
        <v>3653</v>
      </c>
      <c r="C11" s="253" t="s">
        <v>3576</v>
      </c>
      <c r="D11" s="253" t="s">
        <v>3487</v>
      </c>
      <c r="E11" s="1" t="s">
        <v>24</v>
      </c>
      <c r="F11" s="1" t="s">
        <v>183</v>
      </c>
      <c r="G11" s="39" t="s">
        <v>411</v>
      </c>
      <c r="H11" s="34">
        <v>50.1</v>
      </c>
      <c r="I11" s="6" t="s">
        <v>7</v>
      </c>
      <c r="J11" s="29">
        <f t="shared" si="0"/>
        <v>1.5968063872255489</v>
      </c>
      <c r="K11" s="29">
        <f t="shared" si="1"/>
        <v>8.4031936127744515</v>
      </c>
      <c r="L11" s="18">
        <v>35629</v>
      </c>
      <c r="M11" s="19" t="s">
        <v>204</v>
      </c>
      <c r="N11" s="19">
        <v>75</v>
      </c>
      <c r="O11" s="19"/>
      <c r="P11" s="253">
        <v>199</v>
      </c>
      <c r="Q11" s="253" t="s">
        <v>2277</v>
      </c>
      <c r="R11" s="253">
        <v>1996</v>
      </c>
    </row>
    <row r="12" spans="1:20" ht="15" customHeight="1">
      <c r="A12" s="253" t="s">
        <v>3468</v>
      </c>
      <c r="B12" s="253" t="s">
        <v>3653</v>
      </c>
      <c r="C12" s="253" t="s">
        <v>3576</v>
      </c>
      <c r="D12" s="253" t="s">
        <v>3488</v>
      </c>
      <c r="E12" s="1" t="s">
        <v>26</v>
      </c>
      <c r="F12" s="1" t="s">
        <v>183</v>
      </c>
      <c r="G12" s="39" t="s">
        <v>412</v>
      </c>
      <c r="H12" s="34">
        <v>27.5</v>
      </c>
      <c r="I12" s="6" t="s">
        <v>7</v>
      </c>
      <c r="J12" s="29">
        <f t="shared" si="0"/>
        <v>2.9090909090909092</v>
      </c>
      <c r="K12" s="29">
        <f t="shared" si="1"/>
        <v>7.0909090909090908</v>
      </c>
      <c r="L12" s="18">
        <v>35213</v>
      </c>
      <c r="M12" s="19" t="s">
        <v>206</v>
      </c>
      <c r="N12" s="19">
        <v>39</v>
      </c>
      <c r="O12" s="19"/>
      <c r="P12" s="253">
        <v>149</v>
      </c>
      <c r="Q12" s="253" t="s">
        <v>2278</v>
      </c>
      <c r="R12" s="253">
        <v>1996</v>
      </c>
    </row>
    <row r="13" spans="1:20" ht="15" customHeight="1">
      <c r="A13" s="253" t="s">
        <v>3468</v>
      </c>
      <c r="B13" s="253" t="s">
        <v>3653</v>
      </c>
      <c r="C13" s="253" t="s">
        <v>3576</v>
      </c>
      <c r="D13" s="253" t="s">
        <v>3489</v>
      </c>
      <c r="E13" s="1" t="s">
        <v>28</v>
      </c>
      <c r="F13" s="1" t="s">
        <v>183</v>
      </c>
      <c r="G13" s="39" t="s">
        <v>413</v>
      </c>
      <c r="H13" s="34">
        <v>75.3</v>
      </c>
      <c r="I13" s="6" t="s">
        <v>7</v>
      </c>
      <c r="J13" s="29">
        <f t="shared" si="0"/>
        <v>1.0624169986719787</v>
      </c>
      <c r="K13" s="29">
        <f t="shared" si="1"/>
        <v>8.9375830013280222</v>
      </c>
      <c r="L13" s="18">
        <v>35965</v>
      </c>
      <c r="M13" s="19" t="s">
        <v>207</v>
      </c>
      <c r="N13" s="19">
        <v>41</v>
      </c>
      <c r="O13" s="19"/>
      <c r="P13" s="253">
        <v>170</v>
      </c>
      <c r="Q13" s="253" t="s">
        <v>2278</v>
      </c>
      <c r="R13" s="253">
        <v>1998</v>
      </c>
    </row>
    <row r="14" spans="1:20" ht="15" customHeight="1">
      <c r="A14" s="253" t="s">
        <v>3468</v>
      </c>
      <c r="B14" s="253" t="s">
        <v>3653</v>
      </c>
      <c r="C14" s="253" t="s">
        <v>3576</v>
      </c>
      <c r="D14" s="253" t="s">
        <v>3490</v>
      </c>
      <c r="E14" s="1" t="s">
        <v>30</v>
      </c>
      <c r="F14" s="1" t="s">
        <v>183</v>
      </c>
      <c r="G14" s="39" t="s">
        <v>414</v>
      </c>
      <c r="H14" s="34">
        <v>24.8</v>
      </c>
      <c r="I14" s="6" t="s">
        <v>7</v>
      </c>
      <c r="J14" s="29">
        <f t="shared" si="0"/>
        <v>3.225806451612903</v>
      </c>
      <c r="K14" s="29">
        <f t="shared" si="1"/>
        <v>6.774193548387097</v>
      </c>
      <c r="L14" s="18">
        <v>35952</v>
      </c>
      <c r="M14" s="19" t="s">
        <v>207</v>
      </c>
      <c r="N14" s="19">
        <v>34</v>
      </c>
      <c r="O14" s="19"/>
      <c r="P14" s="253">
        <v>157</v>
      </c>
      <c r="Q14" s="253" t="s">
        <v>2278</v>
      </c>
      <c r="R14" s="253">
        <v>1998</v>
      </c>
    </row>
    <row r="15" spans="1:20" ht="15" customHeight="1">
      <c r="A15" s="253" t="s">
        <v>3468</v>
      </c>
      <c r="B15" s="253" t="s">
        <v>3653</v>
      </c>
      <c r="C15" s="253" t="s">
        <v>3576</v>
      </c>
      <c r="D15" s="253" t="s">
        <v>3491</v>
      </c>
      <c r="E15" s="1" t="s">
        <v>32</v>
      </c>
      <c r="F15" s="1" t="s">
        <v>183</v>
      </c>
      <c r="G15" s="39" t="s">
        <v>415</v>
      </c>
      <c r="H15" s="34">
        <v>50.1</v>
      </c>
      <c r="I15" s="6" t="s">
        <v>7</v>
      </c>
      <c r="J15" s="29">
        <f t="shared" si="0"/>
        <v>1.5968063872255489</v>
      </c>
      <c r="K15" s="29">
        <f t="shared" si="1"/>
        <v>8.4031936127744515</v>
      </c>
      <c r="L15" s="18">
        <v>35599</v>
      </c>
      <c r="M15" s="19" t="s">
        <v>204</v>
      </c>
      <c r="N15" s="19">
        <v>37</v>
      </c>
      <c r="O15" s="19"/>
      <c r="P15" s="253">
        <v>169</v>
      </c>
      <c r="Q15" s="253" t="s">
        <v>2278</v>
      </c>
      <c r="R15" s="253">
        <v>1997</v>
      </c>
    </row>
    <row r="16" spans="1:20" ht="15" customHeight="1">
      <c r="A16" s="253" t="s">
        <v>3468</v>
      </c>
      <c r="B16" s="253" t="s">
        <v>3653</v>
      </c>
      <c r="C16" s="253" t="s">
        <v>3576</v>
      </c>
      <c r="D16" s="253" t="s">
        <v>3492</v>
      </c>
      <c r="E16" s="1" t="s">
        <v>34</v>
      </c>
      <c r="F16" s="1" t="s">
        <v>183</v>
      </c>
      <c r="G16" s="39" t="s">
        <v>416</v>
      </c>
      <c r="H16" s="34">
        <v>46.3</v>
      </c>
      <c r="I16" s="6" t="s">
        <v>7</v>
      </c>
      <c r="J16" s="29">
        <f t="shared" si="0"/>
        <v>1.7278617710583155</v>
      </c>
      <c r="K16" s="29">
        <f t="shared" si="1"/>
        <v>8.2721382289416852</v>
      </c>
      <c r="L16" s="18">
        <v>35599</v>
      </c>
      <c r="M16" s="19" t="s">
        <v>204</v>
      </c>
      <c r="N16" s="19">
        <v>35</v>
      </c>
      <c r="O16" s="19"/>
      <c r="P16" s="253">
        <v>169</v>
      </c>
      <c r="Q16" s="253" t="s">
        <v>2278</v>
      </c>
      <c r="R16" s="253">
        <v>1997</v>
      </c>
    </row>
    <row r="17" spans="1:18" ht="15" customHeight="1">
      <c r="A17" s="253" t="s">
        <v>3468</v>
      </c>
      <c r="B17" s="253" t="s">
        <v>3653</v>
      </c>
      <c r="C17" s="253" t="s">
        <v>3576</v>
      </c>
      <c r="D17" s="253" t="s">
        <v>3493</v>
      </c>
      <c r="E17" s="1" t="s">
        <v>36</v>
      </c>
      <c r="F17" s="1" t="s">
        <v>183</v>
      </c>
      <c r="G17" s="39" t="s">
        <v>417</v>
      </c>
      <c r="H17" s="34">
        <v>45.8</v>
      </c>
      <c r="I17" s="6" t="s">
        <v>7</v>
      </c>
      <c r="J17" s="29">
        <f t="shared" si="0"/>
        <v>1.7467248908296944</v>
      </c>
      <c r="K17" s="29">
        <f t="shared" si="1"/>
        <v>8.2532751091703052</v>
      </c>
      <c r="L17" s="18">
        <v>35599</v>
      </c>
      <c r="M17" s="19" t="s">
        <v>204</v>
      </c>
      <c r="N17" s="19">
        <v>34</v>
      </c>
      <c r="O17" s="19"/>
      <c r="P17" s="253">
        <v>169</v>
      </c>
      <c r="Q17" s="253" t="s">
        <v>2278</v>
      </c>
      <c r="R17" s="253">
        <v>1997</v>
      </c>
    </row>
    <row r="18" spans="1:18" ht="15" customHeight="1">
      <c r="A18" s="253" t="s">
        <v>3468</v>
      </c>
      <c r="B18" s="253" t="s">
        <v>3653</v>
      </c>
      <c r="C18" s="253" t="s">
        <v>3576</v>
      </c>
      <c r="D18" s="253" t="s">
        <v>3494</v>
      </c>
      <c r="E18" s="1" t="s">
        <v>38</v>
      </c>
      <c r="F18" s="1" t="s">
        <v>183</v>
      </c>
      <c r="G18" s="39" t="s">
        <v>418</v>
      </c>
      <c r="H18" s="34">
        <v>60.7</v>
      </c>
      <c r="I18" s="6" t="s">
        <v>7</v>
      </c>
      <c r="J18" s="29">
        <f t="shared" si="0"/>
        <v>1.3179571663920921</v>
      </c>
      <c r="K18" s="29">
        <f t="shared" si="1"/>
        <v>8.6820428336079072</v>
      </c>
      <c r="L18" s="18">
        <v>35599</v>
      </c>
      <c r="M18" s="19" t="s">
        <v>204</v>
      </c>
      <c r="N18" s="19">
        <v>39</v>
      </c>
      <c r="O18" s="19"/>
      <c r="P18" s="253">
        <v>169</v>
      </c>
      <c r="Q18" s="253" t="s">
        <v>2278</v>
      </c>
      <c r="R18" s="253">
        <v>1997</v>
      </c>
    </row>
    <row r="19" spans="1:18" ht="15" customHeight="1">
      <c r="A19" s="253" t="s">
        <v>3468</v>
      </c>
      <c r="B19" s="253" t="s">
        <v>3653</v>
      </c>
      <c r="C19" s="253" t="s">
        <v>3576</v>
      </c>
      <c r="D19" s="253" t="s">
        <v>3495</v>
      </c>
      <c r="E19" s="1" t="s">
        <v>40</v>
      </c>
      <c r="F19" s="1" t="s">
        <v>183</v>
      </c>
      <c r="G19" s="39" t="s">
        <v>419</v>
      </c>
      <c r="H19" s="34">
        <v>70</v>
      </c>
      <c r="I19" s="6" t="s">
        <v>7</v>
      </c>
      <c r="J19" s="29">
        <f t="shared" si="0"/>
        <v>1.1428571428571428</v>
      </c>
      <c r="K19" s="29">
        <f t="shared" si="1"/>
        <v>8.8571428571428577</v>
      </c>
      <c r="L19" s="18">
        <v>35599</v>
      </c>
      <c r="M19" s="19" t="s">
        <v>204</v>
      </c>
      <c r="N19" s="19">
        <v>82</v>
      </c>
      <c r="O19" s="19"/>
      <c r="P19" s="253">
        <v>169</v>
      </c>
      <c r="Q19" s="253" t="s">
        <v>2277</v>
      </c>
      <c r="R19" s="253">
        <v>1996</v>
      </c>
    </row>
    <row r="20" spans="1:18" ht="15" customHeight="1">
      <c r="A20" s="253" t="s">
        <v>3468</v>
      </c>
      <c r="B20" s="253" t="s">
        <v>3653</v>
      </c>
      <c r="C20" s="253" t="s">
        <v>3576</v>
      </c>
      <c r="D20" s="253" t="s">
        <v>3496</v>
      </c>
      <c r="E20" s="1" t="s">
        <v>42</v>
      </c>
      <c r="F20" s="1" t="s">
        <v>183</v>
      </c>
      <c r="G20" s="39" t="s">
        <v>420</v>
      </c>
      <c r="H20" s="34">
        <v>32.299999999999997</v>
      </c>
      <c r="I20" s="6" t="s">
        <v>7</v>
      </c>
      <c r="J20" s="29">
        <f t="shared" si="0"/>
        <v>2.4767801857585141</v>
      </c>
      <c r="K20" s="29">
        <f t="shared" si="1"/>
        <v>7.5232198142414859</v>
      </c>
      <c r="L20" s="18">
        <v>35930</v>
      </c>
      <c r="M20" s="19" t="s">
        <v>204</v>
      </c>
      <c r="N20" s="19">
        <v>69</v>
      </c>
      <c r="O20" s="19"/>
      <c r="P20" s="253">
        <v>135</v>
      </c>
      <c r="Q20" s="253" t="s">
        <v>2277</v>
      </c>
      <c r="R20" s="253">
        <v>1997</v>
      </c>
    </row>
    <row r="21" spans="1:18" ht="15" customHeight="1">
      <c r="A21" s="253" t="s">
        <v>3468</v>
      </c>
      <c r="B21" s="253" t="s">
        <v>3653</v>
      </c>
      <c r="C21" s="253" t="s">
        <v>3576</v>
      </c>
      <c r="D21" s="253" t="s">
        <v>3497</v>
      </c>
      <c r="E21" s="1" t="s">
        <v>44</v>
      </c>
      <c r="F21" s="1" t="s">
        <v>183</v>
      </c>
      <c r="G21" s="39" t="s">
        <v>421</v>
      </c>
      <c r="H21" s="34">
        <v>57.8</v>
      </c>
      <c r="I21" s="6" t="s">
        <v>7</v>
      </c>
      <c r="J21" s="29">
        <f t="shared" si="0"/>
        <v>1.3840830449826991</v>
      </c>
      <c r="K21" s="29">
        <f t="shared" si="1"/>
        <v>8.6159169550173011</v>
      </c>
      <c r="L21" s="18">
        <v>35965</v>
      </c>
      <c r="M21" s="19" t="s">
        <v>202</v>
      </c>
      <c r="N21" s="19">
        <v>32</v>
      </c>
      <c r="O21" s="19"/>
      <c r="P21" s="253">
        <v>170</v>
      </c>
      <c r="Q21" s="253" t="s">
        <v>2278</v>
      </c>
      <c r="R21" s="253">
        <v>1998</v>
      </c>
    </row>
    <row r="22" spans="1:18" ht="15" customHeight="1">
      <c r="A22" s="253" t="s">
        <v>3468</v>
      </c>
      <c r="B22" s="253" t="s">
        <v>3653</v>
      </c>
      <c r="C22" s="253" t="s">
        <v>3576</v>
      </c>
      <c r="D22" s="253" t="s">
        <v>3498</v>
      </c>
      <c r="E22" s="1" t="s">
        <v>46</v>
      </c>
      <c r="F22" s="1" t="s">
        <v>183</v>
      </c>
      <c r="G22" s="39" t="s">
        <v>422</v>
      </c>
      <c r="H22" s="34">
        <v>51.5</v>
      </c>
      <c r="I22" s="6" t="s">
        <v>7</v>
      </c>
      <c r="J22" s="29">
        <f t="shared" si="0"/>
        <v>1.5533980582524272</v>
      </c>
      <c r="K22" s="29">
        <f t="shared" si="1"/>
        <v>8.4466019417475735</v>
      </c>
      <c r="L22" s="18">
        <v>35625</v>
      </c>
      <c r="M22" s="19" t="s">
        <v>202</v>
      </c>
      <c r="N22" s="19">
        <v>34</v>
      </c>
      <c r="O22" s="19"/>
      <c r="P22" s="253">
        <v>195</v>
      </c>
      <c r="Q22" s="253" t="s">
        <v>2278</v>
      </c>
      <c r="R22" s="253">
        <v>1997</v>
      </c>
    </row>
    <row r="23" spans="1:18" ht="15" customHeight="1">
      <c r="A23" s="253" t="s">
        <v>3468</v>
      </c>
      <c r="B23" s="253" t="s">
        <v>3653</v>
      </c>
      <c r="C23" s="253" t="s">
        <v>3576</v>
      </c>
      <c r="D23" s="253" t="s">
        <v>3499</v>
      </c>
      <c r="E23" s="1" t="s">
        <v>48</v>
      </c>
      <c r="F23" s="1" t="s">
        <v>183</v>
      </c>
      <c r="G23" s="39" t="s">
        <v>423</v>
      </c>
      <c r="H23" s="34">
        <v>46.6</v>
      </c>
      <c r="I23" s="6" t="s">
        <v>7</v>
      </c>
      <c r="J23" s="29">
        <f t="shared" si="0"/>
        <v>1.7167381974248928</v>
      </c>
      <c r="K23" s="29">
        <f t="shared" si="1"/>
        <v>8.2832618025751081</v>
      </c>
      <c r="L23" s="18">
        <v>36348</v>
      </c>
      <c r="M23" s="19" t="s">
        <v>204</v>
      </c>
      <c r="N23" s="19">
        <v>33</v>
      </c>
      <c r="O23" s="19"/>
      <c r="P23" s="253">
        <v>188</v>
      </c>
      <c r="Q23" s="253" t="s">
        <v>2278</v>
      </c>
      <c r="R23" s="253">
        <v>1999</v>
      </c>
    </row>
    <row r="24" spans="1:18" ht="15" customHeight="1">
      <c r="A24" s="253" t="s">
        <v>3468</v>
      </c>
      <c r="B24" s="253" t="s">
        <v>3653</v>
      </c>
      <c r="C24" s="253" t="s">
        <v>3576</v>
      </c>
      <c r="D24" s="253" t="s">
        <v>3500</v>
      </c>
      <c r="E24" s="1" t="s">
        <v>50</v>
      </c>
      <c r="F24" s="1" t="s">
        <v>183</v>
      </c>
      <c r="G24" s="39" t="s">
        <v>424</v>
      </c>
      <c r="H24" s="34">
        <v>55.1</v>
      </c>
      <c r="I24" s="6" t="s">
        <v>7</v>
      </c>
      <c r="J24" s="29">
        <f t="shared" si="0"/>
        <v>1.4519056261343013</v>
      </c>
      <c r="K24" s="29">
        <f t="shared" si="1"/>
        <v>8.5480943738656983</v>
      </c>
      <c r="L24" s="18">
        <v>36348</v>
      </c>
      <c r="M24" s="19" t="s">
        <v>204</v>
      </c>
      <c r="N24" s="19">
        <v>38</v>
      </c>
      <c r="O24" s="19"/>
      <c r="P24" s="253">
        <v>188</v>
      </c>
      <c r="Q24" s="253" t="s">
        <v>2278</v>
      </c>
      <c r="R24" s="253">
        <v>1999</v>
      </c>
    </row>
    <row r="25" spans="1:18" ht="15" customHeight="1">
      <c r="A25" s="253" t="s">
        <v>3468</v>
      </c>
      <c r="B25" s="253" t="s">
        <v>3653</v>
      </c>
      <c r="C25" s="253" t="s">
        <v>3576</v>
      </c>
      <c r="D25" s="253" t="s">
        <v>3501</v>
      </c>
      <c r="E25" s="1" t="s">
        <v>52</v>
      </c>
      <c r="F25" s="1" t="s">
        <v>183</v>
      </c>
      <c r="G25" s="39" t="s">
        <v>425</v>
      </c>
      <c r="H25" s="34">
        <v>53.7</v>
      </c>
      <c r="I25" s="6" t="s">
        <v>7</v>
      </c>
      <c r="J25" s="29">
        <f t="shared" si="0"/>
        <v>1.4897579143389199</v>
      </c>
      <c r="K25" s="29">
        <f t="shared" si="1"/>
        <v>8.5102420856610799</v>
      </c>
      <c r="L25" s="18">
        <v>36348</v>
      </c>
      <c r="M25" s="19" t="s">
        <v>204</v>
      </c>
      <c r="N25" s="19">
        <v>46</v>
      </c>
      <c r="O25" s="19"/>
      <c r="P25" s="253">
        <v>188</v>
      </c>
      <c r="Q25" s="253" t="s">
        <v>2278</v>
      </c>
      <c r="R25" s="253">
        <v>1999</v>
      </c>
    </row>
    <row r="26" spans="1:18" ht="15" customHeight="1">
      <c r="A26" s="253" t="s">
        <v>3468</v>
      </c>
      <c r="B26" s="253" t="s">
        <v>3653</v>
      </c>
      <c r="C26" s="253" t="s">
        <v>3576</v>
      </c>
      <c r="D26" s="253" t="s">
        <v>3502</v>
      </c>
      <c r="E26" s="1" t="s">
        <v>54</v>
      </c>
      <c r="F26" s="1" t="s">
        <v>183</v>
      </c>
      <c r="G26" s="39" t="s">
        <v>426</v>
      </c>
      <c r="H26" s="34">
        <v>38.1</v>
      </c>
      <c r="I26" s="6" t="s">
        <v>7</v>
      </c>
      <c r="J26" s="29">
        <f t="shared" si="0"/>
        <v>2.0997375328083989</v>
      </c>
      <c r="K26" s="29">
        <f t="shared" si="1"/>
        <v>7.9002624671916006</v>
      </c>
      <c r="L26" s="18">
        <v>36348</v>
      </c>
      <c r="M26" s="19" t="s">
        <v>204</v>
      </c>
      <c r="N26" s="19">
        <v>37</v>
      </c>
      <c r="O26" s="19"/>
      <c r="P26" s="253">
        <v>188</v>
      </c>
      <c r="Q26" s="253" t="s">
        <v>2278</v>
      </c>
      <c r="R26" s="253">
        <v>1999</v>
      </c>
    </row>
    <row r="27" spans="1:18" ht="15" customHeight="1">
      <c r="A27" s="253" t="s">
        <v>3468</v>
      </c>
      <c r="B27" s="253" t="s">
        <v>3653</v>
      </c>
      <c r="C27" s="253" t="s">
        <v>3576</v>
      </c>
      <c r="D27" s="253" t="s">
        <v>3503</v>
      </c>
      <c r="E27" s="1" t="s">
        <v>56</v>
      </c>
      <c r="F27" s="1" t="s">
        <v>183</v>
      </c>
      <c r="G27" s="39" t="s">
        <v>427</v>
      </c>
      <c r="H27" s="34">
        <v>50.1</v>
      </c>
      <c r="I27" s="6" t="s">
        <v>7</v>
      </c>
      <c r="J27" s="29">
        <f t="shared" si="0"/>
        <v>1.5968063872255489</v>
      </c>
      <c r="K27" s="29">
        <f t="shared" si="1"/>
        <v>8.4031936127744515</v>
      </c>
      <c r="L27" s="18">
        <v>36348</v>
      </c>
      <c r="M27" s="19" t="s">
        <v>204</v>
      </c>
      <c r="N27" s="19">
        <v>39</v>
      </c>
      <c r="O27" s="19"/>
      <c r="P27" s="253">
        <v>188</v>
      </c>
      <c r="Q27" s="253" t="s">
        <v>2278</v>
      </c>
      <c r="R27" s="253">
        <v>1999</v>
      </c>
    </row>
    <row r="28" spans="1:18" ht="15" customHeight="1">
      <c r="A28" s="253" t="s">
        <v>3468</v>
      </c>
      <c r="B28" s="253" t="s">
        <v>3653</v>
      </c>
      <c r="C28" s="253" t="s">
        <v>3576</v>
      </c>
      <c r="D28" s="253" t="s">
        <v>3504</v>
      </c>
      <c r="E28" s="1" t="s">
        <v>58</v>
      </c>
      <c r="F28" s="1" t="s">
        <v>183</v>
      </c>
      <c r="G28" s="39" t="s">
        <v>428</v>
      </c>
      <c r="H28" s="34">
        <v>61.9</v>
      </c>
      <c r="I28" s="6" t="s">
        <v>7</v>
      </c>
      <c r="J28" s="29">
        <f t="shared" si="0"/>
        <v>1.2924071082390953</v>
      </c>
      <c r="K28" s="29">
        <f t="shared" si="1"/>
        <v>8.7075928917609051</v>
      </c>
      <c r="L28" s="18">
        <v>36348</v>
      </c>
      <c r="M28" s="19" t="s">
        <v>204</v>
      </c>
      <c r="N28" s="19">
        <v>42</v>
      </c>
      <c r="O28" s="19"/>
      <c r="P28" s="253">
        <v>188</v>
      </c>
      <c r="Q28" s="253" t="s">
        <v>2278</v>
      </c>
      <c r="R28" s="253">
        <v>1999</v>
      </c>
    </row>
    <row r="29" spans="1:18" ht="15" customHeight="1">
      <c r="A29" s="253" t="s">
        <v>3468</v>
      </c>
      <c r="B29" s="253" t="s">
        <v>3653</v>
      </c>
      <c r="C29" s="253" t="s">
        <v>3576</v>
      </c>
      <c r="D29" s="253" t="s">
        <v>3505</v>
      </c>
      <c r="E29" s="1" t="s">
        <v>60</v>
      </c>
      <c r="F29" s="1" t="s">
        <v>183</v>
      </c>
      <c r="G29" s="39" t="s">
        <v>429</v>
      </c>
      <c r="H29" s="34">
        <v>28.1</v>
      </c>
      <c r="I29" s="6" t="s">
        <v>7</v>
      </c>
      <c r="J29" s="29">
        <f t="shared" si="0"/>
        <v>2.8469750889679712</v>
      </c>
      <c r="K29" s="29">
        <f t="shared" si="1"/>
        <v>7.1530249110320288</v>
      </c>
      <c r="L29" s="18">
        <v>36348</v>
      </c>
      <c r="M29" s="19" t="s">
        <v>204</v>
      </c>
      <c r="N29" s="19">
        <v>26</v>
      </c>
      <c r="O29" s="19"/>
      <c r="P29" s="253">
        <v>188</v>
      </c>
      <c r="Q29" s="253" t="s">
        <v>2278</v>
      </c>
      <c r="R29" s="253">
        <v>1999</v>
      </c>
    </row>
    <row r="30" spans="1:18" ht="15" customHeight="1">
      <c r="A30" s="253" t="s">
        <v>3468</v>
      </c>
      <c r="B30" s="253" t="s">
        <v>3653</v>
      </c>
      <c r="C30" s="253" t="s">
        <v>3576</v>
      </c>
      <c r="D30" s="253" t="s">
        <v>3506</v>
      </c>
      <c r="E30" s="1" t="s">
        <v>62</v>
      </c>
      <c r="F30" s="1" t="s">
        <v>183</v>
      </c>
      <c r="G30" s="39" t="s">
        <v>430</v>
      </c>
      <c r="H30" s="34">
        <v>49.1</v>
      </c>
      <c r="I30" s="6" t="s">
        <v>7</v>
      </c>
      <c r="J30" s="29">
        <f t="shared" si="0"/>
        <v>1.6293279022403258</v>
      </c>
      <c r="K30" s="29">
        <f t="shared" si="1"/>
        <v>8.3706720977596749</v>
      </c>
      <c r="L30" s="18">
        <v>36348</v>
      </c>
      <c r="M30" s="19" t="s">
        <v>204</v>
      </c>
      <c r="N30" s="19">
        <v>36</v>
      </c>
      <c r="O30" s="19"/>
      <c r="P30" s="253">
        <v>188</v>
      </c>
      <c r="Q30" s="253" t="s">
        <v>2278</v>
      </c>
      <c r="R30" s="253">
        <v>1999</v>
      </c>
    </row>
    <row r="31" spans="1:18" ht="15" customHeight="1">
      <c r="A31" s="253" t="s">
        <v>3468</v>
      </c>
      <c r="B31" s="253" t="s">
        <v>3653</v>
      </c>
      <c r="C31" s="253" t="s">
        <v>3576</v>
      </c>
      <c r="D31" s="253" t="s">
        <v>3507</v>
      </c>
      <c r="E31" s="1" t="s">
        <v>64</v>
      </c>
      <c r="F31" s="1" t="s">
        <v>183</v>
      </c>
      <c r="G31" s="39" t="s">
        <v>431</v>
      </c>
      <c r="H31" s="34">
        <v>47.5</v>
      </c>
      <c r="I31" s="6" t="s">
        <v>7</v>
      </c>
      <c r="J31" s="29">
        <f t="shared" si="0"/>
        <v>1.6842105263157894</v>
      </c>
      <c r="K31" s="29">
        <f t="shared" si="1"/>
        <v>8.3157894736842106</v>
      </c>
      <c r="L31" s="18">
        <v>36348</v>
      </c>
      <c r="M31" s="19" t="s">
        <v>204</v>
      </c>
      <c r="N31" s="19">
        <v>32</v>
      </c>
      <c r="O31" s="19"/>
      <c r="P31" s="253">
        <v>188</v>
      </c>
      <c r="Q31" s="253" t="s">
        <v>2278</v>
      </c>
      <c r="R31" s="253">
        <v>1999</v>
      </c>
    </row>
    <row r="32" spans="1:18" ht="15" customHeight="1">
      <c r="A32" s="253" t="s">
        <v>3468</v>
      </c>
      <c r="B32" s="253" t="s">
        <v>3653</v>
      </c>
      <c r="C32" s="253" t="s">
        <v>3576</v>
      </c>
      <c r="D32" s="253" t="s">
        <v>3508</v>
      </c>
      <c r="E32" s="4" t="s">
        <v>66</v>
      </c>
      <c r="F32" s="1" t="s">
        <v>183</v>
      </c>
      <c r="G32" s="39" t="s">
        <v>432</v>
      </c>
      <c r="H32" s="34">
        <v>33.700000000000003</v>
      </c>
      <c r="I32" s="6" t="s">
        <v>7</v>
      </c>
      <c r="J32" s="29">
        <f t="shared" si="0"/>
        <v>2.3738872403560829</v>
      </c>
      <c r="K32" s="29">
        <f t="shared" si="1"/>
        <v>7.6261127596439167</v>
      </c>
      <c r="L32" s="18">
        <v>36348</v>
      </c>
      <c r="M32" s="19" t="s">
        <v>205</v>
      </c>
      <c r="N32" s="19">
        <v>35</v>
      </c>
      <c r="O32" s="19"/>
      <c r="P32" s="253">
        <v>188</v>
      </c>
      <c r="Q32" s="253" t="s">
        <v>2278</v>
      </c>
      <c r="R32" s="253">
        <v>1999</v>
      </c>
    </row>
    <row r="33" spans="1:18" ht="15" customHeight="1">
      <c r="A33" s="253" t="s">
        <v>3468</v>
      </c>
      <c r="B33" s="253" t="s">
        <v>3653</v>
      </c>
      <c r="C33" s="253" t="s">
        <v>3576</v>
      </c>
      <c r="D33" s="253" t="s">
        <v>3509</v>
      </c>
      <c r="E33" s="4" t="s">
        <v>68</v>
      </c>
      <c r="F33" s="4" t="s">
        <v>183</v>
      </c>
      <c r="G33" s="154" t="s">
        <v>433</v>
      </c>
      <c r="H33" s="155">
        <v>9.1300000000000008</v>
      </c>
      <c r="I33" s="6" t="s">
        <v>7</v>
      </c>
      <c r="J33" s="29">
        <f t="shared" si="0"/>
        <v>8.7623220153340622</v>
      </c>
      <c r="K33" s="147">
        <f t="shared" si="1"/>
        <v>1.2376779846659378</v>
      </c>
      <c r="L33" s="18">
        <v>36348</v>
      </c>
      <c r="M33" s="19" t="s">
        <v>205</v>
      </c>
      <c r="N33" s="19">
        <v>52</v>
      </c>
      <c r="O33" s="19"/>
      <c r="P33" s="253">
        <v>188</v>
      </c>
      <c r="Q33" s="253" t="s">
        <v>2278</v>
      </c>
      <c r="R33" s="253">
        <v>1999</v>
      </c>
    </row>
    <row r="34" spans="1:18" ht="15" customHeight="1">
      <c r="A34" s="253" t="s">
        <v>3468</v>
      </c>
      <c r="B34" s="253" t="s">
        <v>3653</v>
      </c>
      <c r="C34" s="253" t="s">
        <v>3576</v>
      </c>
      <c r="D34" s="253" t="s">
        <v>3510</v>
      </c>
      <c r="E34" s="30" t="s">
        <v>70</v>
      </c>
      <c r="F34" s="1" t="s">
        <v>183</v>
      </c>
      <c r="G34" s="39" t="s">
        <v>434</v>
      </c>
      <c r="H34" s="34">
        <v>43.3</v>
      </c>
      <c r="I34" s="6" t="s">
        <v>7</v>
      </c>
      <c r="J34" s="29">
        <f t="shared" si="0"/>
        <v>1.8475750577367207</v>
      </c>
      <c r="K34" s="147">
        <f t="shared" si="1"/>
        <v>8.1524249422632789</v>
      </c>
      <c r="L34" s="18">
        <v>36348</v>
      </c>
      <c r="M34" s="19" t="s">
        <v>205</v>
      </c>
      <c r="N34" s="19">
        <v>40</v>
      </c>
      <c r="O34" s="19"/>
      <c r="P34" s="253">
        <v>188</v>
      </c>
      <c r="Q34" s="253" t="s">
        <v>2278</v>
      </c>
      <c r="R34" s="253">
        <v>1999</v>
      </c>
    </row>
    <row r="35" spans="1:18" ht="15" customHeight="1">
      <c r="A35" s="253" t="s">
        <v>3468</v>
      </c>
      <c r="B35" s="253" t="s">
        <v>3653</v>
      </c>
      <c r="C35" s="253" t="s">
        <v>3576</v>
      </c>
      <c r="D35" s="253" t="s">
        <v>3511</v>
      </c>
      <c r="E35" s="30" t="s">
        <v>72</v>
      </c>
      <c r="F35" s="1" t="s">
        <v>183</v>
      </c>
      <c r="G35" s="39" t="s">
        <v>435</v>
      </c>
      <c r="H35" s="34">
        <v>34.9</v>
      </c>
      <c r="I35" s="6" t="s">
        <v>7</v>
      </c>
      <c r="J35" s="29">
        <f t="shared" si="0"/>
        <v>2.2922636103151866</v>
      </c>
      <c r="K35" s="29">
        <f t="shared" si="1"/>
        <v>7.707736389684813</v>
      </c>
      <c r="L35" s="18">
        <v>36348</v>
      </c>
      <c r="M35" s="19" t="s">
        <v>205</v>
      </c>
      <c r="N35" s="19">
        <v>35</v>
      </c>
      <c r="O35" s="19"/>
      <c r="P35" s="253">
        <v>188</v>
      </c>
      <c r="Q35" s="253" t="s">
        <v>2278</v>
      </c>
      <c r="R35" s="253">
        <v>1999</v>
      </c>
    </row>
    <row r="36" spans="1:18" ht="15" customHeight="1">
      <c r="A36" s="253" t="s">
        <v>3468</v>
      </c>
      <c r="B36" s="253" t="s">
        <v>3653</v>
      </c>
      <c r="C36" s="253" t="s">
        <v>3576</v>
      </c>
      <c r="D36" s="253" t="s">
        <v>3512</v>
      </c>
      <c r="E36" s="30" t="s">
        <v>74</v>
      </c>
      <c r="F36" s="1" t="s">
        <v>183</v>
      </c>
      <c r="G36" s="39" t="s">
        <v>436</v>
      </c>
      <c r="H36" s="34">
        <v>52.3</v>
      </c>
      <c r="I36" s="6" t="s">
        <v>7</v>
      </c>
      <c r="J36" s="29">
        <f t="shared" si="0"/>
        <v>1.5296367112810709</v>
      </c>
      <c r="K36" s="29">
        <f t="shared" si="1"/>
        <v>8.4703632887189286</v>
      </c>
      <c r="L36" s="18">
        <v>36348</v>
      </c>
      <c r="M36" s="19" t="s">
        <v>205</v>
      </c>
      <c r="N36" s="19">
        <v>38</v>
      </c>
      <c r="O36" s="19"/>
      <c r="P36" s="253">
        <v>188</v>
      </c>
      <c r="Q36" s="253" t="s">
        <v>2278</v>
      </c>
      <c r="R36" s="253">
        <v>1999</v>
      </c>
    </row>
    <row r="37" spans="1:18" ht="15" customHeight="1">
      <c r="A37" s="253" t="s">
        <v>3468</v>
      </c>
      <c r="B37" s="253" t="s">
        <v>3653</v>
      </c>
      <c r="C37" s="253" t="s">
        <v>3576</v>
      </c>
      <c r="D37" s="253" t="s">
        <v>3513</v>
      </c>
      <c r="E37" s="4" t="s">
        <v>76</v>
      </c>
      <c r="F37" s="1" t="s">
        <v>183</v>
      </c>
      <c r="G37" s="39" t="s">
        <v>437</v>
      </c>
      <c r="H37" s="34">
        <v>72.7</v>
      </c>
      <c r="I37" s="6" t="s">
        <v>7</v>
      </c>
      <c r="J37" s="29">
        <f t="shared" si="0"/>
        <v>1.1004126547455295</v>
      </c>
      <c r="K37" s="29">
        <f t="shared" si="1"/>
        <v>8.8995873452544707</v>
      </c>
      <c r="L37" s="18">
        <v>36348</v>
      </c>
      <c r="M37" s="19" t="s">
        <v>205</v>
      </c>
      <c r="N37" s="19" t="s">
        <v>208</v>
      </c>
      <c r="O37" s="19" t="s">
        <v>209</v>
      </c>
      <c r="P37" s="253">
        <v>188</v>
      </c>
      <c r="Q37" s="253" t="s">
        <v>2278</v>
      </c>
      <c r="R37" s="253">
        <v>1999</v>
      </c>
    </row>
    <row r="38" spans="1:18" ht="15" customHeight="1">
      <c r="A38" s="253" t="s">
        <v>3468</v>
      </c>
      <c r="B38" s="253" t="s">
        <v>3653</v>
      </c>
      <c r="C38" s="253" t="s">
        <v>3576</v>
      </c>
      <c r="D38" s="253" t="s">
        <v>3514</v>
      </c>
      <c r="E38" s="6" t="s">
        <v>78</v>
      </c>
      <c r="F38" s="1" t="s">
        <v>183</v>
      </c>
      <c r="G38" s="39" t="s">
        <v>438</v>
      </c>
      <c r="H38" s="34">
        <v>42.1</v>
      </c>
      <c r="I38" s="6" t="s">
        <v>7</v>
      </c>
      <c r="J38" s="29">
        <f t="shared" si="0"/>
        <v>1.9002375296912113</v>
      </c>
      <c r="K38" s="29">
        <f t="shared" si="1"/>
        <v>8.0997624703087894</v>
      </c>
      <c r="L38" s="18">
        <v>36348</v>
      </c>
      <c r="M38" s="19" t="s">
        <v>204</v>
      </c>
      <c r="N38" s="19">
        <v>52</v>
      </c>
      <c r="O38" s="19"/>
      <c r="P38" s="253">
        <v>188</v>
      </c>
      <c r="Q38" s="253" t="s">
        <v>2278</v>
      </c>
      <c r="R38" s="253">
        <v>1999</v>
      </c>
    </row>
    <row r="39" spans="1:18" ht="15" customHeight="1">
      <c r="A39" s="253" t="s">
        <v>3468</v>
      </c>
      <c r="B39" s="253" t="s">
        <v>3653</v>
      </c>
      <c r="C39" s="253" t="s">
        <v>3576</v>
      </c>
      <c r="D39" s="253" t="s">
        <v>3515</v>
      </c>
      <c r="E39" s="4" t="s">
        <v>80</v>
      </c>
      <c r="F39" s="1" t="s">
        <v>183</v>
      </c>
      <c r="G39" s="39" t="s">
        <v>439</v>
      </c>
      <c r="H39" s="34">
        <v>40.9</v>
      </c>
      <c r="I39" s="6" t="s">
        <v>7</v>
      </c>
      <c r="J39" s="29">
        <f t="shared" si="0"/>
        <v>1.9559902200488999</v>
      </c>
      <c r="K39" s="29">
        <f t="shared" si="1"/>
        <v>8.0440097799511001</v>
      </c>
      <c r="L39" s="18">
        <v>36348</v>
      </c>
      <c r="M39" s="19" t="s">
        <v>204</v>
      </c>
      <c r="N39" s="19">
        <v>37</v>
      </c>
      <c r="O39" s="19"/>
      <c r="P39" s="253">
        <v>188</v>
      </c>
      <c r="Q39" s="253" t="s">
        <v>2278</v>
      </c>
      <c r="R39" s="253">
        <v>1999</v>
      </c>
    </row>
    <row r="40" spans="1:18" ht="15" customHeight="1">
      <c r="A40" s="253" t="s">
        <v>3468</v>
      </c>
      <c r="B40" s="253" t="s">
        <v>3653</v>
      </c>
      <c r="C40" s="253" t="s">
        <v>3576</v>
      </c>
      <c r="D40" s="253" t="s">
        <v>3516</v>
      </c>
      <c r="E40" s="4" t="s">
        <v>82</v>
      </c>
      <c r="F40" s="1" t="s">
        <v>183</v>
      </c>
      <c r="G40" s="39" t="s">
        <v>440</v>
      </c>
      <c r="H40" s="34">
        <v>24.5</v>
      </c>
      <c r="I40" s="6" t="s">
        <v>7</v>
      </c>
      <c r="J40" s="29">
        <f t="shared" si="0"/>
        <v>3.2653061224489797</v>
      </c>
      <c r="K40" s="29">
        <f t="shared" si="1"/>
        <v>6.7346938775510203</v>
      </c>
      <c r="L40" s="18">
        <v>36348</v>
      </c>
      <c r="M40" s="19" t="s">
        <v>204</v>
      </c>
      <c r="N40" s="19">
        <v>30</v>
      </c>
      <c r="O40" s="19"/>
      <c r="P40" s="253">
        <v>188</v>
      </c>
      <c r="Q40" s="253" t="s">
        <v>2278</v>
      </c>
      <c r="R40" s="253">
        <v>1999</v>
      </c>
    </row>
    <row r="41" spans="1:18" ht="15" customHeight="1">
      <c r="A41" s="253" t="s">
        <v>3468</v>
      </c>
      <c r="B41" s="253" t="s">
        <v>3653</v>
      </c>
      <c r="C41" s="253" t="s">
        <v>3576</v>
      </c>
      <c r="D41" s="253" t="s">
        <v>3517</v>
      </c>
      <c r="E41" s="4" t="s">
        <v>84</v>
      </c>
      <c r="F41" s="1" t="s">
        <v>183</v>
      </c>
      <c r="G41" s="39" t="s">
        <v>441</v>
      </c>
      <c r="H41" s="34">
        <v>32.5</v>
      </c>
      <c r="I41" s="6" t="s">
        <v>7</v>
      </c>
      <c r="J41" s="29">
        <f t="shared" si="0"/>
        <v>2.4615384615384617</v>
      </c>
      <c r="K41" s="29">
        <f t="shared" si="1"/>
        <v>7.5384615384615383</v>
      </c>
      <c r="L41" s="18">
        <v>36348</v>
      </c>
      <c r="M41" s="19" t="s">
        <v>204</v>
      </c>
      <c r="N41" s="19">
        <v>37</v>
      </c>
      <c r="O41" s="19"/>
      <c r="P41" s="253">
        <v>188</v>
      </c>
      <c r="Q41" s="253" t="s">
        <v>2278</v>
      </c>
      <c r="R41" s="253">
        <v>1999</v>
      </c>
    </row>
    <row r="42" spans="1:18" ht="15" customHeight="1">
      <c r="A42" s="253" t="s">
        <v>3468</v>
      </c>
      <c r="B42" s="253" t="s">
        <v>3653</v>
      </c>
      <c r="C42" s="253" t="s">
        <v>3576</v>
      </c>
      <c r="D42" s="253" t="s">
        <v>3518</v>
      </c>
      <c r="E42" s="7" t="s">
        <v>86</v>
      </c>
      <c r="F42" s="1" t="s">
        <v>183</v>
      </c>
      <c r="G42" s="39" t="s">
        <v>442</v>
      </c>
      <c r="H42" s="34">
        <v>41.5</v>
      </c>
      <c r="I42" s="6" t="s">
        <v>7</v>
      </c>
      <c r="J42" s="29">
        <f t="shared" si="0"/>
        <v>1.927710843373494</v>
      </c>
      <c r="K42" s="29">
        <f t="shared" si="1"/>
        <v>8.0722891566265069</v>
      </c>
      <c r="L42" s="18">
        <v>36348</v>
      </c>
      <c r="M42" s="19" t="s">
        <v>204</v>
      </c>
      <c r="N42" s="19">
        <v>37</v>
      </c>
      <c r="O42" s="19"/>
      <c r="P42" s="253">
        <v>188</v>
      </c>
      <c r="Q42" s="253" t="s">
        <v>2278</v>
      </c>
      <c r="R42" s="253">
        <v>1999</v>
      </c>
    </row>
    <row r="43" spans="1:18" ht="15" customHeight="1">
      <c r="A43" s="253" t="s">
        <v>3468</v>
      </c>
      <c r="B43" s="253" t="s">
        <v>3653</v>
      </c>
      <c r="C43" s="253" t="s">
        <v>3576</v>
      </c>
      <c r="D43" s="253" t="s">
        <v>3519</v>
      </c>
      <c r="E43" s="4" t="s">
        <v>88</v>
      </c>
      <c r="F43" s="1" t="s">
        <v>183</v>
      </c>
      <c r="G43" s="39" t="s">
        <v>443</v>
      </c>
      <c r="H43" s="34">
        <v>45</v>
      </c>
      <c r="I43" s="6" t="s">
        <v>7</v>
      </c>
      <c r="J43" s="29">
        <f t="shared" si="0"/>
        <v>1.7777777777777777</v>
      </c>
      <c r="K43" s="29">
        <f t="shared" si="1"/>
        <v>8.2222222222222214</v>
      </c>
      <c r="L43" s="18">
        <v>36348</v>
      </c>
      <c r="M43" s="19" t="s">
        <v>204</v>
      </c>
      <c r="N43" s="19">
        <v>37</v>
      </c>
      <c r="O43" s="19"/>
      <c r="P43" s="253">
        <v>188</v>
      </c>
      <c r="Q43" s="253" t="s">
        <v>2278</v>
      </c>
      <c r="R43" s="253">
        <v>1999</v>
      </c>
    </row>
    <row r="44" spans="1:18" ht="15" customHeight="1">
      <c r="A44" s="253" t="s">
        <v>3468</v>
      </c>
      <c r="B44" s="253" t="s">
        <v>3653</v>
      </c>
      <c r="C44" s="253" t="s">
        <v>3576</v>
      </c>
      <c r="D44" s="253" t="s">
        <v>3520</v>
      </c>
      <c r="E44" s="7" t="s">
        <v>90</v>
      </c>
      <c r="F44" s="1" t="s">
        <v>183</v>
      </c>
      <c r="G44" s="39" t="s">
        <v>444</v>
      </c>
      <c r="H44" s="34">
        <v>43.7</v>
      </c>
      <c r="I44" s="6" t="s">
        <v>7</v>
      </c>
      <c r="J44" s="29">
        <f t="shared" si="0"/>
        <v>1.8306636155606406</v>
      </c>
      <c r="K44" s="29">
        <f t="shared" si="1"/>
        <v>8.1693363844393598</v>
      </c>
      <c r="L44" s="18">
        <v>36348</v>
      </c>
      <c r="M44" s="19" t="s">
        <v>204</v>
      </c>
      <c r="N44" s="19">
        <v>34</v>
      </c>
      <c r="O44" s="19"/>
      <c r="P44" s="253">
        <v>188</v>
      </c>
      <c r="Q44" s="253" t="s">
        <v>2278</v>
      </c>
      <c r="R44" s="253">
        <v>1999</v>
      </c>
    </row>
    <row r="45" spans="1:18" ht="15" customHeight="1">
      <c r="A45" s="253" t="s">
        <v>3468</v>
      </c>
      <c r="B45" s="253" t="s">
        <v>3653</v>
      </c>
      <c r="C45" s="253" t="s">
        <v>3576</v>
      </c>
      <c r="D45" s="253" t="s">
        <v>3521</v>
      </c>
      <c r="E45" s="4" t="s">
        <v>92</v>
      </c>
      <c r="F45" s="1" t="s">
        <v>183</v>
      </c>
      <c r="G45" s="39" t="s">
        <v>445</v>
      </c>
      <c r="H45" s="34">
        <v>61.3</v>
      </c>
      <c r="I45" s="6" t="s">
        <v>7</v>
      </c>
      <c r="J45" s="29">
        <f t="shared" si="0"/>
        <v>1.3050570962479608</v>
      </c>
      <c r="K45" s="29">
        <f t="shared" si="1"/>
        <v>8.6949429037520396</v>
      </c>
      <c r="L45" s="18">
        <v>36348</v>
      </c>
      <c r="M45" s="19" t="s">
        <v>204</v>
      </c>
      <c r="N45" s="19">
        <v>34</v>
      </c>
      <c r="O45" s="19"/>
      <c r="P45" s="253">
        <v>188</v>
      </c>
      <c r="Q45" s="253" t="s">
        <v>2278</v>
      </c>
      <c r="R45" s="253">
        <v>1999</v>
      </c>
    </row>
    <row r="46" spans="1:18" ht="15" customHeight="1">
      <c r="A46" s="253" t="s">
        <v>3468</v>
      </c>
      <c r="B46" s="253" t="s">
        <v>3653</v>
      </c>
      <c r="C46" s="253" t="s">
        <v>3576</v>
      </c>
      <c r="D46" s="253" t="s">
        <v>3522</v>
      </c>
      <c r="E46" s="6" t="s">
        <v>94</v>
      </c>
      <c r="F46" s="1" t="s">
        <v>183</v>
      </c>
      <c r="G46" s="39" t="s">
        <v>446</v>
      </c>
      <c r="H46" s="34">
        <v>23.3</v>
      </c>
      <c r="I46" s="6" t="s">
        <v>7</v>
      </c>
      <c r="J46" s="29">
        <f t="shared" si="0"/>
        <v>3.4334763948497855</v>
      </c>
      <c r="K46" s="29">
        <f t="shared" si="1"/>
        <v>6.5665236051502145</v>
      </c>
      <c r="L46" s="18">
        <v>36348</v>
      </c>
      <c r="M46" s="19" t="s">
        <v>204</v>
      </c>
      <c r="N46" s="19">
        <v>36</v>
      </c>
      <c r="O46" s="19"/>
      <c r="P46" s="253">
        <v>188</v>
      </c>
      <c r="Q46" s="253" t="s">
        <v>2278</v>
      </c>
      <c r="R46" s="253">
        <v>1999</v>
      </c>
    </row>
    <row r="47" spans="1:18" ht="15" customHeight="1">
      <c r="A47" s="253" t="s">
        <v>3468</v>
      </c>
      <c r="B47" s="253" t="s">
        <v>3653</v>
      </c>
      <c r="C47" s="253" t="s">
        <v>3576</v>
      </c>
      <c r="D47" s="253" t="s">
        <v>3523</v>
      </c>
      <c r="E47" s="31" t="s">
        <v>96</v>
      </c>
      <c r="F47" s="1" t="s">
        <v>183</v>
      </c>
      <c r="G47" s="39" t="s">
        <v>447</v>
      </c>
      <c r="H47" s="34">
        <v>34.5</v>
      </c>
      <c r="I47" s="6" t="s">
        <v>7</v>
      </c>
      <c r="J47" s="29">
        <f t="shared" si="0"/>
        <v>2.318840579710145</v>
      </c>
      <c r="K47" s="29">
        <f t="shared" si="1"/>
        <v>7.6811594202898554</v>
      </c>
      <c r="L47" s="18">
        <v>36348</v>
      </c>
      <c r="M47" s="19" t="s">
        <v>204</v>
      </c>
      <c r="N47" s="19">
        <v>28</v>
      </c>
      <c r="O47" s="19"/>
      <c r="P47" s="253">
        <v>188</v>
      </c>
      <c r="Q47" s="253" t="s">
        <v>2278</v>
      </c>
      <c r="R47" s="253">
        <v>1999</v>
      </c>
    </row>
    <row r="48" spans="1:18" ht="15" customHeight="1">
      <c r="A48" s="253" t="s">
        <v>3468</v>
      </c>
      <c r="B48" s="253" t="s">
        <v>3653</v>
      </c>
      <c r="C48" s="253" t="s">
        <v>3576</v>
      </c>
      <c r="D48" s="253" t="s">
        <v>3524</v>
      </c>
      <c r="E48" s="31" t="s">
        <v>98</v>
      </c>
      <c r="F48" s="1" t="s">
        <v>183</v>
      </c>
      <c r="G48" s="39" t="s">
        <v>448</v>
      </c>
      <c r="H48" s="34">
        <v>46.5</v>
      </c>
      <c r="I48" s="6" t="s">
        <v>7</v>
      </c>
      <c r="J48" s="29">
        <f t="shared" si="0"/>
        <v>1.7204301075268817</v>
      </c>
      <c r="K48" s="147">
        <f t="shared" si="1"/>
        <v>8.279569892473118</v>
      </c>
      <c r="L48" s="18">
        <v>36348</v>
      </c>
      <c r="M48" s="19" t="s">
        <v>204</v>
      </c>
      <c r="N48" s="19">
        <v>36</v>
      </c>
      <c r="O48" s="19"/>
      <c r="P48" s="253">
        <v>188</v>
      </c>
      <c r="Q48" s="253" t="s">
        <v>2278</v>
      </c>
      <c r="R48" s="253">
        <v>1999</v>
      </c>
    </row>
    <row r="49" spans="1:18" ht="15" customHeight="1">
      <c r="A49" s="253" t="s">
        <v>3468</v>
      </c>
      <c r="B49" s="253" t="s">
        <v>3653</v>
      </c>
      <c r="C49" s="253" t="s">
        <v>3576</v>
      </c>
      <c r="D49" s="253" t="s">
        <v>3525</v>
      </c>
      <c r="E49" s="31" t="s">
        <v>100</v>
      </c>
      <c r="F49" s="1" t="s">
        <v>183</v>
      </c>
      <c r="G49" s="39" t="s">
        <v>449</v>
      </c>
      <c r="H49" s="34">
        <v>47.6</v>
      </c>
      <c r="I49" s="6" t="s">
        <v>7</v>
      </c>
      <c r="J49" s="29">
        <f t="shared" si="0"/>
        <v>1.680672268907563</v>
      </c>
      <c r="K49" s="147">
        <f t="shared" si="1"/>
        <v>8.3193277310924376</v>
      </c>
      <c r="L49" s="18">
        <v>36348</v>
      </c>
      <c r="M49" s="19" t="s">
        <v>204</v>
      </c>
      <c r="N49" s="19">
        <v>38</v>
      </c>
      <c r="O49" s="19"/>
      <c r="P49" s="253">
        <v>188</v>
      </c>
      <c r="Q49" s="253" t="s">
        <v>2278</v>
      </c>
      <c r="R49" s="253">
        <v>1999</v>
      </c>
    </row>
    <row r="50" spans="1:18" ht="15" customHeight="1">
      <c r="A50" s="253" t="s">
        <v>3468</v>
      </c>
      <c r="B50" s="253" t="s">
        <v>3653</v>
      </c>
      <c r="C50" s="253" t="s">
        <v>3576</v>
      </c>
      <c r="D50" s="253" t="s">
        <v>3526</v>
      </c>
      <c r="E50" s="30" t="s">
        <v>102</v>
      </c>
      <c r="F50" s="1" t="s">
        <v>183</v>
      </c>
      <c r="G50" s="39" t="s">
        <v>450</v>
      </c>
      <c r="H50" s="34">
        <v>43.5</v>
      </c>
      <c r="I50" s="6" t="s">
        <v>7</v>
      </c>
      <c r="J50" s="29">
        <f t="shared" si="0"/>
        <v>1.8390804597701149</v>
      </c>
      <c r="K50" s="147">
        <f t="shared" si="1"/>
        <v>8.1609195402298855</v>
      </c>
      <c r="L50" s="18">
        <v>35639</v>
      </c>
      <c r="M50" s="19" t="s">
        <v>204</v>
      </c>
      <c r="N50" s="19">
        <v>84</v>
      </c>
      <c r="O50" s="19"/>
      <c r="P50" s="253">
        <v>209</v>
      </c>
      <c r="Q50" s="253" t="s">
        <v>2277</v>
      </c>
      <c r="R50" s="253">
        <v>1996</v>
      </c>
    </row>
    <row r="51" spans="1:18" ht="15" customHeight="1">
      <c r="A51" s="253" t="s">
        <v>3468</v>
      </c>
      <c r="B51" s="253" t="s">
        <v>3653</v>
      </c>
      <c r="C51" s="253" t="s">
        <v>3576</v>
      </c>
      <c r="D51" s="253" t="s">
        <v>3527</v>
      </c>
      <c r="E51" s="30" t="s">
        <v>104</v>
      </c>
      <c r="F51" s="1" t="s">
        <v>183</v>
      </c>
      <c r="G51" s="39" t="s">
        <v>451</v>
      </c>
      <c r="H51" s="34">
        <v>45.7</v>
      </c>
      <c r="I51" s="6" t="s">
        <v>7</v>
      </c>
      <c r="J51" s="29">
        <f t="shared" si="0"/>
        <v>1.7505470459518599</v>
      </c>
      <c r="K51" s="147">
        <f t="shared" si="1"/>
        <v>8.2494529540481398</v>
      </c>
      <c r="L51" s="18">
        <v>35639</v>
      </c>
      <c r="M51" s="19" t="s">
        <v>204</v>
      </c>
      <c r="N51" s="19">
        <v>85</v>
      </c>
      <c r="O51" s="19"/>
      <c r="P51" s="253">
        <v>209</v>
      </c>
      <c r="Q51" s="253" t="s">
        <v>2277</v>
      </c>
      <c r="R51" s="253">
        <v>1996</v>
      </c>
    </row>
    <row r="52" spans="1:18" ht="15" customHeight="1">
      <c r="A52" s="253" t="s">
        <v>3468</v>
      </c>
      <c r="B52" s="253" t="s">
        <v>3653</v>
      </c>
      <c r="C52" s="253" t="s">
        <v>3576</v>
      </c>
      <c r="D52" s="253" t="s">
        <v>3528</v>
      </c>
      <c r="E52" s="30" t="s">
        <v>106</v>
      </c>
      <c r="F52" s="148" t="s">
        <v>183</v>
      </c>
      <c r="G52" s="153" t="s">
        <v>452</v>
      </c>
      <c r="H52" s="152">
        <v>5.09</v>
      </c>
      <c r="I52" s="6" t="s">
        <v>7</v>
      </c>
      <c r="J52" s="29">
        <v>9</v>
      </c>
      <c r="K52" s="147">
        <f t="shared" si="1"/>
        <v>1</v>
      </c>
      <c r="L52" s="18">
        <v>34381</v>
      </c>
      <c r="M52" s="19" t="s">
        <v>210</v>
      </c>
      <c r="N52" s="19">
        <v>67</v>
      </c>
      <c r="O52" s="19"/>
      <c r="P52" s="253">
        <v>47</v>
      </c>
      <c r="Q52" s="253" t="s">
        <v>2277</v>
      </c>
      <c r="R52" s="253">
        <v>1993</v>
      </c>
    </row>
    <row r="53" spans="1:18" ht="15" customHeight="1">
      <c r="A53" s="253" t="s">
        <v>3468</v>
      </c>
      <c r="B53" s="253" t="s">
        <v>3653</v>
      </c>
      <c r="C53" s="253" t="s">
        <v>3576</v>
      </c>
      <c r="D53" s="253" t="s">
        <v>3529</v>
      </c>
      <c r="E53" s="30" t="s">
        <v>108</v>
      </c>
      <c r="F53" s="1" t="s">
        <v>183</v>
      </c>
      <c r="G53" s="39" t="s">
        <v>453</v>
      </c>
      <c r="H53" s="34">
        <v>15.9</v>
      </c>
      <c r="I53" s="6" t="s">
        <v>7</v>
      </c>
      <c r="J53" s="29">
        <f t="shared" si="0"/>
        <v>5.0314465408805029</v>
      </c>
      <c r="K53" s="147">
        <f t="shared" si="1"/>
        <v>4.9685534591194971</v>
      </c>
      <c r="L53" s="18">
        <v>34381</v>
      </c>
      <c r="M53" s="19" t="s">
        <v>210</v>
      </c>
      <c r="N53" s="19">
        <v>61</v>
      </c>
      <c r="O53" s="19"/>
      <c r="P53" s="253">
        <v>47</v>
      </c>
      <c r="Q53" s="253" t="s">
        <v>2277</v>
      </c>
      <c r="R53" s="253">
        <v>1993</v>
      </c>
    </row>
    <row r="54" spans="1:18" ht="15" customHeight="1">
      <c r="A54" s="253" t="s">
        <v>3468</v>
      </c>
      <c r="B54" s="253" t="s">
        <v>3653</v>
      </c>
      <c r="C54" s="253" t="s">
        <v>3576</v>
      </c>
      <c r="D54" s="253" t="s">
        <v>3530</v>
      </c>
      <c r="E54" s="30" t="s">
        <v>110</v>
      </c>
      <c r="F54" s="1" t="s">
        <v>183</v>
      </c>
      <c r="G54" s="39" t="s">
        <v>454</v>
      </c>
      <c r="H54" s="34">
        <v>32.6</v>
      </c>
      <c r="I54" s="6" t="s">
        <v>7</v>
      </c>
      <c r="J54" s="29">
        <f t="shared" si="0"/>
        <v>2.4539877300613497</v>
      </c>
      <c r="K54" s="147">
        <f t="shared" si="1"/>
        <v>7.5460122699386503</v>
      </c>
      <c r="L54" s="18">
        <v>35671</v>
      </c>
      <c r="M54" s="19" t="s">
        <v>204</v>
      </c>
      <c r="N54" s="19">
        <v>41</v>
      </c>
      <c r="O54" s="19"/>
      <c r="P54" s="253">
        <v>241</v>
      </c>
      <c r="Q54" s="253" t="s">
        <v>2278</v>
      </c>
      <c r="R54" s="253">
        <v>1997</v>
      </c>
    </row>
    <row r="55" spans="1:18" ht="15" customHeight="1">
      <c r="A55" s="253" t="s">
        <v>3468</v>
      </c>
      <c r="B55" s="253" t="s">
        <v>3653</v>
      </c>
      <c r="C55" s="253" t="s">
        <v>3576</v>
      </c>
      <c r="D55" s="253" t="s">
        <v>3531</v>
      </c>
      <c r="E55" s="30" t="s">
        <v>112</v>
      </c>
      <c r="F55" s="1" t="s">
        <v>183</v>
      </c>
      <c r="G55" s="39" t="s">
        <v>455</v>
      </c>
      <c r="H55" s="34">
        <v>26.9</v>
      </c>
      <c r="I55" s="6" t="s">
        <v>7</v>
      </c>
      <c r="J55" s="29">
        <f t="shared" si="0"/>
        <v>2.9739776951672865</v>
      </c>
      <c r="K55" s="147">
        <f t="shared" si="1"/>
        <v>7.0260223048327131</v>
      </c>
      <c r="L55" s="18">
        <v>35709</v>
      </c>
      <c r="M55" s="19" t="s">
        <v>204</v>
      </c>
      <c r="N55" s="19">
        <v>49</v>
      </c>
      <c r="O55" s="19"/>
      <c r="P55" s="253">
        <v>279</v>
      </c>
      <c r="Q55" s="253" t="s">
        <v>2278</v>
      </c>
      <c r="R55" s="253">
        <v>1997</v>
      </c>
    </row>
    <row r="56" spans="1:18" ht="15" customHeight="1">
      <c r="A56" s="253" t="s">
        <v>3468</v>
      </c>
      <c r="B56" s="253" t="s">
        <v>3653</v>
      </c>
      <c r="C56" s="253" t="s">
        <v>3576</v>
      </c>
      <c r="D56" s="253" t="s">
        <v>3532</v>
      </c>
      <c r="E56" s="30" t="s">
        <v>114</v>
      </c>
      <c r="F56" s="1" t="s">
        <v>183</v>
      </c>
      <c r="G56" s="39" t="s">
        <v>456</v>
      </c>
      <c r="H56" s="34">
        <v>34.700000000000003</v>
      </c>
      <c r="I56" s="6" t="s">
        <v>7</v>
      </c>
      <c r="J56" s="29">
        <f t="shared" si="0"/>
        <v>2.3054755043227666</v>
      </c>
      <c r="K56" s="147">
        <f t="shared" si="1"/>
        <v>7.6945244956772338</v>
      </c>
      <c r="L56" s="18">
        <v>35625</v>
      </c>
      <c r="M56" s="19" t="s">
        <v>202</v>
      </c>
      <c r="N56" s="19">
        <v>39</v>
      </c>
      <c r="O56" s="19"/>
      <c r="P56" s="253">
        <v>195</v>
      </c>
      <c r="Q56" s="253" t="s">
        <v>2278</v>
      </c>
      <c r="R56" s="253">
        <v>1997</v>
      </c>
    </row>
    <row r="57" spans="1:18" ht="15" customHeight="1">
      <c r="A57" s="253" t="s">
        <v>3468</v>
      </c>
      <c r="B57" s="253" t="s">
        <v>3653</v>
      </c>
      <c r="C57" s="253" t="s">
        <v>3576</v>
      </c>
      <c r="D57" s="253" t="s">
        <v>3533</v>
      </c>
      <c r="E57" s="30" t="s">
        <v>116</v>
      </c>
      <c r="F57" s="1" t="s">
        <v>183</v>
      </c>
      <c r="G57" s="39" t="s">
        <v>457</v>
      </c>
      <c r="H57" s="34">
        <v>43.8</v>
      </c>
      <c r="I57" s="6" t="s">
        <v>7</v>
      </c>
      <c r="J57" s="29">
        <f t="shared" si="0"/>
        <v>1.8264840182648403</v>
      </c>
      <c r="K57" s="147">
        <f t="shared" si="1"/>
        <v>8.173515981735159</v>
      </c>
      <c r="L57" s="18">
        <v>35633</v>
      </c>
      <c r="M57" s="19" t="s">
        <v>204</v>
      </c>
      <c r="N57" s="19">
        <v>77</v>
      </c>
      <c r="O57" s="19"/>
      <c r="P57" s="253">
        <v>203</v>
      </c>
      <c r="Q57" s="253" t="s">
        <v>2277</v>
      </c>
      <c r="R57" s="253">
        <v>1996</v>
      </c>
    </row>
    <row r="58" spans="1:18" ht="15" customHeight="1">
      <c r="A58" s="253" t="s">
        <v>3468</v>
      </c>
      <c r="B58" s="253" t="s">
        <v>3653</v>
      </c>
      <c r="C58" s="253" t="s">
        <v>3576</v>
      </c>
      <c r="D58" s="253" t="s">
        <v>3534</v>
      </c>
      <c r="E58" s="30" t="s">
        <v>118</v>
      </c>
      <c r="F58" s="1" t="s">
        <v>183</v>
      </c>
      <c r="G58" s="39" t="s">
        <v>458</v>
      </c>
      <c r="H58" s="34">
        <v>12.6</v>
      </c>
      <c r="I58" s="6" t="s">
        <v>7</v>
      </c>
      <c r="J58" s="29">
        <f t="shared" si="0"/>
        <v>6.3492063492063497</v>
      </c>
      <c r="K58" s="147">
        <f t="shared" si="1"/>
        <v>3.6507936507936503</v>
      </c>
      <c r="L58" s="18">
        <v>35767</v>
      </c>
      <c r="M58" s="19" t="s">
        <v>205</v>
      </c>
      <c r="N58" s="19">
        <v>50</v>
      </c>
      <c r="O58" s="19"/>
      <c r="P58" s="253">
        <v>337</v>
      </c>
      <c r="Q58" s="253" t="s">
        <v>2278</v>
      </c>
      <c r="R58" s="253">
        <v>1997</v>
      </c>
    </row>
    <row r="59" spans="1:18" ht="15" customHeight="1">
      <c r="A59" s="253" t="s">
        <v>3468</v>
      </c>
      <c r="B59" s="253" t="s">
        <v>3653</v>
      </c>
      <c r="C59" s="253" t="s">
        <v>3576</v>
      </c>
      <c r="D59" s="253" t="s">
        <v>3535</v>
      </c>
      <c r="E59" s="30" t="s">
        <v>120</v>
      </c>
      <c r="F59" s="1" t="s">
        <v>183</v>
      </c>
      <c r="G59" s="39" t="s">
        <v>459</v>
      </c>
      <c r="H59" s="37">
        <v>23.6</v>
      </c>
      <c r="I59" s="6" t="s">
        <v>7</v>
      </c>
      <c r="J59" s="29">
        <f t="shared" si="0"/>
        <v>3.3898305084745761</v>
      </c>
      <c r="K59" s="147">
        <f t="shared" si="1"/>
        <v>6.6101694915254239</v>
      </c>
      <c r="L59" s="18">
        <v>35651</v>
      </c>
      <c r="M59" s="19" t="s">
        <v>205</v>
      </c>
      <c r="N59" s="19">
        <v>39</v>
      </c>
      <c r="O59" s="19"/>
      <c r="P59" s="253">
        <v>221</v>
      </c>
      <c r="Q59" s="253" t="s">
        <v>2278</v>
      </c>
      <c r="R59" s="253">
        <v>1997</v>
      </c>
    </row>
    <row r="60" spans="1:18" ht="15" customHeight="1">
      <c r="A60" s="253" t="s">
        <v>3468</v>
      </c>
      <c r="B60" s="253" t="s">
        <v>3653</v>
      </c>
      <c r="C60" s="253" t="s">
        <v>3576</v>
      </c>
      <c r="D60" s="253" t="s">
        <v>3536</v>
      </c>
      <c r="E60" s="30" t="s">
        <v>122</v>
      </c>
      <c r="F60" s="1" t="s">
        <v>183</v>
      </c>
      <c r="G60" s="39" t="s">
        <v>460</v>
      </c>
      <c r="H60" s="34">
        <v>26.2</v>
      </c>
      <c r="I60" s="6" t="s">
        <v>7</v>
      </c>
      <c r="J60" s="29">
        <f t="shared" si="0"/>
        <v>3.053435114503817</v>
      </c>
      <c r="K60" s="147">
        <f t="shared" si="1"/>
        <v>6.9465648854961835</v>
      </c>
      <c r="L60" s="18">
        <v>35501</v>
      </c>
      <c r="M60" s="19" t="s">
        <v>202</v>
      </c>
      <c r="N60" s="19">
        <v>76</v>
      </c>
      <c r="O60" s="19"/>
      <c r="P60" s="253">
        <v>71</v>
      </c>
      <c r="Q60" s="253" t="s">
        <v>2277</v>
      </c>
      <c r="R60" s="253">
        <v>1996</v>
      </c>
    </row>
    <row r="61" spans="1:18" ht="15" customHeight="1">
      <c r="A61" s="253" t="s">
        <v>3468</v>
      </c>
      <c r="B61" s="253" t="s">
        <v>3653</v>
      </c>
      <c r="C61" s="253" t="s">
        <v>3576</v>
      </c>
      <c r="D61" s="253" t="s">
        <v>3537</v>
      </c>
      <c r="E61" s="30" t="s">
        <v>124</v>
      </c>
      <c r="F61" s="1" t="s">
        <v>183</v>
      </c>
      <c r="G61" s="39" t="s">
        <v>461</v>
      </c>
      <c r="H61" s="37">
        <v>63.3</v>
      </c>
      <c r="I61" s="6" t="s">
        <v>7</v>
      </c>
      <c r="J61" s="29">
        <f t="shared" si="0"/>
        <v>1.2638230647709321</v>
      </c>
      <c r="K61" s="147">
        <f t="shared" si="1"/>
        <v>8.7361769352290679</v>
      </c>
      <c r="L61" s="18">
        <v>35501</v>
      </c>
      <c r="M61" s="19" t="s">
        <v>202</v>
      </c>
      <c r="N61" s="19">
        <v>74</v>
      </c>
      <c r="O61" s="19"/>
      <c r="P61" s="253">
        <v>71</v>
      </c>
      <c r="Q61" s="253" t="s">
        <v>2277</v>
      </c>
      <c r="R61" s="253">
        <v>1996</v>
      </c>
    </row>
    <row r="62" spans="1:18" ht="15" customHeight="1">
      <c r="A62" s="253" t="s">
        <v>3468</v>
      </c>
      <c r="B62" s="253" t="s">
        <v>3653</v>
      </c>
      <c r="C62" s="253" t="s">
        <v>3576</v>
      </c>
      <c r="D62" s="253" t="s">
        <v>3538</v>
      </c>
      <c r="E62" s="30" t="s">
        <v>126</v>
      </c>
      <c r="F62" s="1" t="s">
        <v>183</v>
      </c>
      <c r="G62" s="39" t="s">
        <v>462</v>
      </c>
      <c r="H62" s="37">
        <v>25.1</v>
      </c>
      <c r="I62" s="6" t="s">
        <v>7</v>
      </c>
      <c r="J62" s="29">
        <f t="shared" si="0"/>
        <v>3.1872509960159361</v>
      </c>
      <c r="K62" s="147">
        <f t="shared" si="1"/>
        <v>6.8127490039840639</v>
      </c>
      <c r="L62" s="18">
        <v>35501</v>
      </c>
      <c r="M62" s="19" t="s">
        <v>202</v>
      </c>
      <c r="N62" s="19">
        <v>74</v>
      </c>
      <c r="O62" s="19"/>
      <c r="P62" s="253">
        <v>71</v>
      </c>
      <c r="Q62" s="253" t="s">
        <v>2277</v>
      </c>
      <c r="R62" s="253">
        <v>1996</v>
      </c>
    </row>
    <row r="63" spans="1:18" ht="15" customHeight="1">
      <c r="A63" s="253" t="s">
        <v>3468</v>
      </c>
      <c r="B63" s="253" t="s">
        <v>3653</v>
      </c>
      <c r="C63" s="253" t="s">
        <v>3576</v>
      </c>
      <c r="D63" s="253" t="s">
        <v>3539</v>
      </c>
      <c r="E63" s="30" t="s">
        <v>128</v>
      </c>
      <c r="F63" s="1" t="s">
        <v>183</v>
      </c>
      <c r="G63" s="39" t="s">
        <v>463</v>
      </c>
      <c r="H63" s="34">
        <v>34.1</v>
      </c>
      <c r="I63" s="6" t="s">
        <v>7</v>
      </c>
      <c r="J63" s="29">
        <f t="shared" si="0"/>
        <v>2.3460410557184748</v>
      </c>
      <c r="K63" s="147">
        <f t="shared" si="1"/>
        <v>7.6539589442815252</v>
      </c>
      <c r="L63" s="18">
        <v>35599</v>
      </c>
      <c r="M63" s="19" t="s">
        <v>204</v>
      </c>
      <c r="N63" s="19">
        <v>43</v>
      </c>
      <c r="O63" s="19"/>
      <c r="P63" s="253">
        <v>169</v>
      </c>
      <c r="Q63" s="253" t="s">
        <v>2278</v>
      </c>
      <c r="R63" s="253">
        <v>1997</v>
      </c>
    </row>
    <row r="64" spans="1:18" ht="15" customHeight="1">
      <c r="A64" s="253" t="s">
        <v>3468</v>
      </c>
      <c r="B64" s="253" t="s">
        <v>3653</v>
      </c>
      <c r="C64" s="253" t="s">
        <v>3576</v>
      </c>
      <c r="D64" s="253" t="s">
        <v>3540</v>
      </c>
      <c r="E64" s="30" t="s">
        <v>130</v>
      </c>
      <c r="F64" s="1" t="s">
        <v>183</v>
      </c>
      <c r="G64" s="39" t="s">
        <v>464</v>
      </c>
      <c r="H64" s="34">
        <v>32.700000000000003</v>
      </c>
      <c r="I64" s="6" t="s">
        <v>7</v>
      </c>
      <c r="J64" s="29">
        <f t="shared" si="0"/>
        <v>2.4464831804281344</v>
      </c>
      <c r="K64" s="147">
        <f t="shared" si="1"/>
        <v>7.5535168195718656</v>
      </c>
      <c r="L64" s="18">
        <v>35599</v>
      </c>
      <c r="M64" s="19" t="s">
        <v>204</v>
      </c>
      <c r="N64" s="19">
        <v>38</v>
      </c>
      <c r="O64" s="19"/>
      <c r="P64" s="253">
        <v>169</v>
      </c>
      <c r="Q64" s="253" t="s">
        <v>2278</v>
      </c>
      <c r="R64" s="253">
        <v>1997</v>
      </c>
    </row>
    <row r="65" spans="1:18" ht="15" customHeight="1">
      <c r="A65" s="253" t="s">
        <v>3468</v>
      </c>
      <c r="B65" s="253" t="s">
        <v>3653</v>
      </c>
      <c r="C65" s="253" t="s">
        <v>3576</v>
      </c>
      <c r="D65" s="253" t="s">
        <v>3541</v>
      </c>
      <c r="E65" s="30" t="s">
        <v>132</v>
      </c>
      <c r="F65" s="1" t="s">
        <v>183</v>
      </c>
      <c r="G65" s="39" t="s">
        <v>465</v>
      </c>
      <c r="H65" s="37">
        <v>30.5</v>
      </c>
      <c r="I65" s="6" t="s">
        <v>7</v>
      </c>
      <c r="J65" s="29">
        <f t="shared" si="0"/>
        <v>2.622950819672131</v>
      </c>
      <c r="K65" s="147">
        <f t="shared" si="1"/>
        <v>7.3770491803278695</v>
      </c>
      <c r="L65" s="18">
        <v>35599</v>
      </c>
      <c r="M65" s="19" t="s">
        <v>204</v>
      </c>
      <c r="N65" s="19">
        <v>39</v>
      </c>
      <c r="O65" s="19"/>
      <c r="P65" s="253">
        <v>169</v>
      </c>
      <c r="Q65" s="253" t="s">
        <v>2278</v>
      </c>
      <c r="R65" s="253">
        <v>1997</v>
      </c>
    </row>
    <row r="66" spans="1:18" ht="15" customHeight="1">
      <c r="A66" s="253" t="s">
        <v>3468</v>
      </c>
      <c r="B66" s="253" t="s">
        <v>3653</v>
      </c>
      <c r="C66" s="253" t="s">
        <v>3576</v>
      </c>
      <c r="D66" s="253" t="s">
        <v>3542</v>
      </c>
      <c r="E66" s="30" t="s">
        <v>134</v>
      </c>
      <c r="F66" s="1" t="s">
        <v>183</v>
      </c>
      <c r="G66" s="39" t="s">
        <v>466</v>
      </c>
      <c r="H66" s="34">
        <v>15.9</v>
      </c>
      <c r="I66" s="6" t="s">
        <v>7</v>
      </c>
      <c r="J66" s="29">
        <f t="shared" si="0"/>
        <v>5.0314465408805029</v>
      </c>
      <c r="K66" s="147">
        <f t="shared" si="1"/>
        <v>4.9685534591194971</v>
      </c>
      <c r="L66" s="18">
        <v>35703</v>
      </c>
      <c r="M66" s="19" t="s">
        <v>204</v>
      </c>
      <c r="N66" s="19">
        <v>54</v>
      </c>
      <c r="O66" s="19"/>
      <c r="P66" s="253">
        <v>273</v>
      </c>
      <c r="Q66" s="253" t="s">
        <v>2278</v>
      </c>
      <c r="R66" s="253">
        <v>1997</v>
      </c>
    </row>
    <row r="67" spans="1:18" ht="15" customHeight="1">
      <c r="A67" s="253" t="s">
        <v>3468</v>
      </c>
      <c r="B67" s="253" t="s">
        <v>3653</v>
      </c>
      <c r="C67" s="253" t="s">
        <v>3576</v>
      </c>
      <c r="D67" s="253" t="s">
        <v>3543</v>
      </c>
      <c r="E67" s="30" t="s">
        <v>136</v>
      </c>
      <c r="F67" s="148" t="s">
        <v>183</v>
      </c>
      <c r="G67" s="153" t="s">
        <v>467</v>
      </c>
      <c r="H67" s="152">
        <v>5.49</v>
      </c>
      <c r="I67" s="6" t="s">
        <v>7</v>
      </c>
      <c r="J67" s="29">
        <v>9</v>
      </c>
      <c r="K67" s="147">
        <f t="shared" ref="K67:K97" si="2">10-J67</f>
        <v>1</v>
      </c>
      <c r="L67" s="18">
        <v>35599</v>
      </c>
      <c r="M67" s="19" t="s">
        <v>205</v>
      </c>
      <c r="N67" s="19">
        <v>45</v>
      </c>
      <c r="O67" s="19"/>
      <c r="P67" s="253">
        <v>169</v>
      </c>
      <c r="Q67" s="253" t="s">
        <v>2278</v>
      </c>
      <c r="R67" s="253">
        <v>1997</v>
      </c>
    </row>
    <row r="68" spans="1:18" ht="15" customHeight="1">
      <c r="A68" s="253" t="s">
        <v>3468</v>
      </c>
      <c r="B68" s="253" t="s">
        <v>3653</v>
      </c>
      <c r="C68" s="253" t="s">
        <v>3576</v>
      </c>
      <c r="D68" s="253" t="s">
        <v>3544</v>
      </c>
      <c r="E68" s="30" t="s">
        <v>138</v>
      </c>
      <c r="F68" s="1" t="s">
        <v>183</v>
      </c>
      <c r="G68" s="39" t="s">
        <v>468</v>
      </c>
      <c r="H68" s="34">
        <v>23.5</v>
      </c>
      <c r="I68" s="6" t="s">
        <v>7</v>
      </c>
      <c r="J68" s="29">
        <f t="shared" ref="J68:J97" si="3">80/H68</f>
        <v>3.4042553191489362</v>
      </c>
      <c r="K68" s="147">
        <f t="shared" si="2"/>
        <v>6.5957446808510642</v>
      </c>
      <c r="L68" s="18">
        <v>35599</v>
      </c>
      <c r="M68" s="19" t="s">
        <v>204</v>
      </c>
      <c r="N68" s="19">
        <v>45</v>
      </c>
      <c r="O68" s="19"/>
      <c r="P68" s="253">
        <v>169</v>
      </c>
      <c r="Q68" s="253" t="s">
        <v>2278</v>
      </c>
      <c r="R68" s="253">
        <v>1997</v>
      </c>
    </row>
    <row r="69" spans="1:18" ht="15" customHeight="1">
      <c r="A69" s="253" t="s">
        <v>3468</v>
      </c>
      <c r="B69" s="253" t="s">
        <v>3653</v>
      </c>
      <c r="C69" s="253" t="s">
        <v>3576</v>
      </c>
      <c r="D69" s="253" t="s">
        <v>3545</v>
      </c>
      <c r="E69" s="31" t="s">
        <v>140</v>
      </c>
      <c r="F69" s="1" t="s">
        <v>183</v>
      </c>
      <c r="G69" s="39" t="s">
        <v>469</v>
      </c>
      <c r="H69" s="34">
        <v>53.7</v>
      </c>
      <c r="I69" s="6" t="s">
        <v>7</v>
      </c>
      <c r="J69" s="29">
        <f t="shared" si="3"/>
        <v>1.4897579143389199</v>
      </c>
      <c r="K69" s="147">
        <f t="shared" si="2"/>
        <v>8.5102420856610799</v>
      </c>
      <c r="L69" s="18">
        <v>35599</v>
      </c>
      <c r="M69" s="19" t="s">
        <v>204</v>
      </c>
      <c r="N69" s="19">
        <v>36</v>
      </c>
      <c r="O69" s="19"/>
      <c r="P69" s="253">
        <v>169</v>
      </c>
      <c r="Q69" s="253" t="s">
        <v>2278</v>
      </c>
      <c r="R69" s="253">
        <v>1997</v>
      </c>
    </row>
    <row r="70" spans="1:18" ht="15" customHeight="1">
      <c r="A70" s="253" t="s">
        <v>3468</v>
      </c>
      <c r="B70" s="253" t="s">
        <v>3653</v>
      </c>
      <c r="C70" s="253" t="s">
        <v>3576</v>
      </c>
      <c r="D70" s="253" t="s">
        <v>3546</v>
      </c>
      <c r="E70" s="31" t="s">
        <v>142</v>
      </c>
      <c r="F70" s="1" t="s">
        <v>183</v>
      </c>
      <c r="G70" s="39" t="s">
        <v>470</v>
      </c>
      <c r="H70" s="34">
        <v>29.5</v>
      </c>
      <c r="I70" s="6" t="s">
        <v>7</v>
      </c>
      <c r="J70" s="29">
        <f t="shared" si="3"/>
        <v>2.7118644067796609</v>
      </c>
      <c r="K70" s="147">
        <f t="shared" si="2"/>
        <v>7.2881355932203391</v>
      </c>
      <c r="L70" s="18">
        <v>35599</v>
      </c>
      <c r="M70" s="19" t="s">
        <v>204</v>
      </c>
      <c r="N70" s="19">
        <v>35</v>
      </c>
      <c r="O70" s="19"/>
      <c r="P70" s="253">
        <v>169</v>
      </c>
      <c r="Q70" s="253" t="s">
        <v>2278</v>
      </c>
      <c r="R70" s="253">
        <v>1997</v>
      </c>
    </row>
    <row r="71" spans="1:18" ht="15" customHeight="1">
      <c r="A71" s="253" t="s">
        <v>3468</v>
      </c>
      <c r="B71" s="253" t="s">
        <v>3653</v>
      </c>
      <c r="C71" s="253" t="s">
        <v>3576</v>
      </c>
      <c r="D71" s="253" t="s">
        <v>3547</v>
      </c>
      <c r="E71" s="31" t="s">
        <v>144</v>
      </c>
      <c r="F71" s="1" t="s">
        <v>183</v>
      </c>
      <c r="G71" s="39" t="s">
        <v>471</v>
      </c>
      <c r="H71" s="34">
        <v>12.5</v>
      </c>
      <c r="I71" s="6" t="s">
        <v>7</v>
      </c>
      <c r="J71" s="29">
        <f t="shared" si="3"/>
        <v>6.4</v>
      </c>
      <c r="K71" s="147">
        <f t="shared" si="2"/>
        <v>3.5999999999999996</v>
      </c>
      <c r="L71" s="18">
        <v>35599</v>
      </c>
      <c r="M71" s="19" t="s">
        <v>204</v>
      </c>
      <c r="N71" s="19">
        <v>47</v>
      </c>
      <c r="O71" s="19"/>
      <c r="P71" s="253">
        <v>169</v>
      </c>
      <c r="Q71" s="253" t="s">
        <v>2278</v>
      </c>
      <c r="R71" s="253">
        <v>1997</v>
      </c>
    </row>
    <row r="72" spans="1:18" ht="15" customHeight="1">
      <c r="A72" s="253" t="s">
        <v>3468</v>
      </c>
      <c r="B72" s="253" t="s">
        <v>3653</v>
      </c>
      <c r="C72" s="253" t="s">
        <v>3576</v>
      </c>
      <c r="D72" s="253" t="s">
        <v>3548</v>
      </c>
      <c r="E72" s="31" t="s">
        <v>146</v>
      </c>
      <c r="F72" s="1" t="s">
        <v>183</v>
      </c>
      <c r="G72" s="39" t="s">
        <v>472</v>
      </c>
      <c r="H72" s="34">
        <v>16.100000000000001</v>
      </c>
      <c r="I72" s="6" t="s">
        <v>7</v>
      </c>
      <c r="J72" s="29">
        <f t="shared" si="3"/>
        <v>4.9689440993788816</v>
      </c>
      <c r="K72" s="147">
        <f t="shared" si="2"/>
        <v>5.0310559006211184</v>
      </c>
      <c r="L72" s="18">
        <v>35970</v>
      </c>
      <c r="M72" s="19" t="s">
        <v>204</v>
      </c>
      <c r="N72" s="19">
        <v>50</v>
      </c>
      <c r="O72" s="19"/>
      <c r="P72" s="253">
        <v>175</v>
      </c>
      <c r="Q72" s="253" t="s">
        <v>2278</v>
      </c>
      <c r="R72" s="253">
        <v>1998</v>
      </c>
    </row>
    <row r="73" spans="1:18" ht="15" customHeight="1">
      <c r="A73" s="253" t="s">
        <v>3468</v>
      </c>
      <c r="B73" s="253" t="s">
        <v>3653</v>
      </c>
      <c r="C73" s="253" t="s">
        <v>3576</v>
      </c>
      <c r="D73" s="253" t="s">
        <v>3549</v>
      </c>
      <c r="E73" s="31" t="s">
        <v>148</v>
      </c>
      <c r="F73" s="1" t="s">
        <v>183</v>
      </c>
      <c r="G73" s="39" t="s">
        <v>473</v>
      </c>
      <c r="H73" s="34">
        <v>19.2</v>
      </c>
      <c r="I73" s="6" t="s">
        <v>7</v>
      </c>
      <c r="J73" s="29">
        <f t="shared" si="3"/>
        <v>4.166666666666667</v>
      </c>
      <c r="K73" s="147">
        <f t="shared" si="2"/>
        <v>5.833333333333333</v>
      </c>
      <c r="L73" s="18">
        <v>35970</v>
      </c>
      <c r="M73" s="19" t="s">
        <v>204</v>
      </c>
      <c r="N73" s="19">
        <v>43</v>
      </c>
      <c r="O73" s="19"/>
      <c r="P73" s="253">
        <v>175</v>
      </c>
      <c r="Q73" s="253" t="s">
        <v>2278</v>
      </c>
      <c r="R73" s="253">
        <v>1998</v>
      </c>
    </row>
    <row r="74" spans="1:18" ht="15" customHeight="1">
      <c r="A74" s="253" t="s">
        <v>3468</v>
      </c>
      <c r="B74" s="253" t="s">
        <v>3653</v>
      </c>
      <c r="C74" s="253" t="s">
        <v>3576</v>
      </c>
      <c r="D74" s="253" t="s">
        <v>3550</v>
      </c>
      <c r="E74" s="31" t="s">
        <v>150</v>
      </c>
      <c r="F74" s="1" t="s">
        <v>183</v>
      </c>
      <c r="G74" s="39" t="s">
        <v>474</v>
      </c>
      <c r="H74" s="34">
        <v>20.5</v>
      </c>
      <c r="I74" s="6" t="s">
        <v>7</v>
      </c>
      <c r="J74" s="29">
        <f t="shared" si="3"/>
        <v>3.9024390243902438</v>
      </c>
      <c r="K74" s="147">
        <f t="shared" si="2"/>
        <v>6.0975609756097562</v>
      </c>
      <c r="L74" s="18">
        <v>35969</v>
      </c>
      <c r="M74" s="19" t="s">
        <v>211</v>
      </c>
      <c r="N74" s="19">
        <v>25</v>
      </c>
      <c r="O74" s="19"/>
      <c r="P74" s="253">
        <v>174</v>
      </c>
      <c r="Q74" s="253" t="s">
        <v>2278</v>
      </c>
      <c r="R74" s="253">
        <v>1998</v>
      </c>
    </row>
    <row r="75" spans="1:18" ht="15" customHeight="1">
      <c r="A75" s="253" t="s">
        <v>3468</v>
      </c>
      <c r="B75" s="253" t="s">
        <v>3653</v>
      </c>
      <c r="C75" s="253" t="s">
        <v>3576</v>
      </c>
      <c r="D75" s="253" t="s">
        <v>3551</v>
      </c>
      <c r="E75" s="31" t="s">
        <v>152</v>
      </c>
      <c r="F75" s="1" t="s">
        <v>183</v>
      </c>
      <c r="G75" s="39" t="s">
        <v>475</v>
      </c>
      <c r="H75" s="34">
        <v>17.3</v>
      </c>
      <c r="I75" s="6" t="s">
        <v>7</v>
      </c>
      <c r="J75" s="29">
        <f t="shared" si="3"/>
        <v>4.6242774566473983</v>
      </c>
      <c r="K75" s="147">
        <f t="shared" si="2"/>
        <v>5.3757225433526017</v>
      </c>
      <c r="L75" s="18">
        <v>35969</v>
      </c>
      <c r="M75" s="19" t="s">
        <v>211</v>
      </c>
      <c r="N75" s="19">
        <v>26</v>
      </c>
      <c r="O75" s="19"/>
      <c r="P75" s="253">
        <v>174</v>
      </c>
      <c r="Q75" s="253" t="s">
        <v>2278</v>
      </c>
      <c r="R75" s="253">
        <v>1998</v>
      </c>
    </row>
    <row r="76" spans="1:18" ht="15" customHeight="1">
      <c r="A76" s="253" t="s">
        <v>3468</v>
      </c>
      <c r="B76" s="253" t="s">
        <v>3653</v>
      </c>
      <c r="C76" s="253" t="s">
        <v>3576</v>
      </c>
      <c r="D76" s="253" t="s">
        <v>3552</v>
      </c>
      <c r="E76" s="31" t="s">
        <v>154</v>
      </c>
      <c r="F76" s="1" t="s">
        <v>183</v>
      </c>
      <c r="G76" s="39" t="s">
        <v>476</v>
      </c>
      <c r="H76" s="34">
        <v>11.9</v>
      </c>
      <c r="I76" s="6" t="s">
        <v>7</v>
      </c>
      <c r="J76" s="29">
        <f t="shared" si="3"/>
        <v>6.7226890756302522</v>
      </c>
      <c r="K76" s="147">
        <f t="shared" si="2"/>
        <v>3.2773109243697478</v>
      </c>
      <c r="L76" s="18">
        <v>35969</v>
      </c>
      <c r="M76" s="19" t="s">
        <v>211</v>
      </c>
      <c r="N76" s="19">
        <v>37</v>
      </c>
      <c r="O76" s="19"/>
      <c r="P76" s="253">
        <v>174</v>
      </c>
      <c r="Q76" s="253" t="s">
        <v>2278</v>
      </c>
      <c r="R76" s="253">
        <v>1998</v>
      </c>
    </row>
    <row r="77" spans="1:18" ht="15" customHeight="1">
      <c r="A77" s="253" t="s">
        <v>3468</v>
      </c>
      <c r="B77" s="253" t="s">
        <v>3653</v>
      </c>
      <c r="C77" s="253" t="s">
        <v>3576</v>
      </c>
      <c r="D77" s="253" t="s">
        <v>3553</v>
      </c>
      <c r="E77" s="4" t="s">
        <v>156</v>
      </c>
      <c r="F77" s="1" t="s">
        <v>183</v>
      </c>
      <c r="G77" s="39" t="s">
        <v>477</v>
      </c>
      <c r="H77" s="34">
        <v>61</v>
      </c>
      <c r="I77" s="6" t="s">
        <v>7</v>
      </c>
      <c r="J77" s="29">
        <f t="shared" si="3"/>
        <v>1.3114754098360655</v>
      </c>
      <c r="K77" s="147">
        <f t="shared" si="2"/>
        <v>8.6885245901639347</v>
      </c>
      <c r="L77" s="18">
        <v>35239</v>
      </c>
      <c r="M77" s="19" t="s">
        <v>212</v>
      </c>
      <c r="N77" s="19">
        <v>42</v>
      </c>
      <c r="O77" s="19"/>
      <c r="P77" s="253">
        <v>175</v>
      </c>
      <c r="Q77" s="253" t="s">
        <v>2278</v>
      </c>
      <c r="R77" s="253">
        <v>1996</v>
      </c>
    </row>
    <row r="78" spans="1:18" ht="15" customHeight="1">
      <c r="A78" s="253" t="s">
        <v>3468</v>
      </c>
      <c r="B78" s="253" t="s">
        <v>3653</v>
      </c>
      <c r="C78" s="253" t="s">
        <v>3576</v>
      </c>
      <c r="D78" s="253" t="s">
        <v>3554</v>
      </c>
      <c r="E78" s="6" t="s">
        <v>158</v>
      </c>
      <c r="F78" s="148" t="s">
        <v>183</v>
      </c>
      <c r="G78" s="153" t="s">
        <v>478</v>
      </c>
      <c r="H78" s="152">
        <v>5.87</v>
      </c>
      <c r="I78" s="6" t="s">
        <v>7</v>
      </c>
      <c r="J78" s="29">
        <v>9</v>
      </c>
      <c r="K78" s="147">
        <f t="shared" si="2"/>
        <v>1</v>
      </c>
      <c r="L78" s="18">
        <v>35213</v>
      </c>
      <c r="M78" s="19" t="s">
        <v>212</v>
      </c>
      <c r="N78" s="19">
        <v>36</v>
      </c>
      <c r="O78" s="19"/>
      <c r="P78" s="253">
        <v>149</v>
      </c>
      <c r="Q78" s="253" t="s">
        <v>2278</v>
      </c>
      <c r="R78" s="253">
        <v>1996</v>
      </c>
    </row>
    <row r="79" spans="1:18" ht="15" customHeight="1">
      <c r="A79" s="253" t="s">
        <v>3468</v>
      </c>
      <c r="B79" s="253" t="s">
        <v>3653</v>
      </c>
      <c r="C79" s="253" t="s">
        <v>3576</v>
      </c>
      <c r="D79" s="253" t="s">
        <v>3555</v>
      </c>
      <c r="E79" s="4" t="s">
        <v>159</v>
      </c>
      <c r="F79" s="148" t="s">
        <v>183</v>
      </c>
      <c r="G79" s="153" t="s">
        <v>479</v>
      </c>
      <c r="H79" s="152">
        <v>7.13</v>
      </c>
      <c r="I79" s="6" t="s">
        <v>7</v>
      </c>
      <c r="J79" s="29">
        <v>9</v>
      </c>
      <c r="K79" s="147">
        <f t="shared" si="2"/>
        <v>1</v>
      </c>
      <c r="L79" s="18">
        <v>35213</v>
      </c>
      <c r="M79" s="19" t="s">
        <v>212</v>
      </c>
      <c r="N79" s="19">
        <v>30</v>
      </c>
      <c r="O79" s="19"/>
      <c r="P79" s="253">
        <v>149</v>
      </c>
      <c r="Q79" s="253" t="s">
        <v>2278</v>
      </c>
      <c r="R79" s="253">
        <v>1996</v>
      </c>
    </row>
    <row r="80" spans="1:18" ht="15" customHeight="1">
      <c r="A80" s="253" t="s">
        <v>3468</v>
      </c>
      <c r="B80" s="253" t="s">
        <v>3653</v>
      </c>
      <c r="C80" s="253" t="s">
        <v>3576</v>
      </c>
      <c r="D80" s="253" t="s">
        <v>3556</v>
      </c>
      <c r="E80" s="4" t="s">
        <v>161</v>
      </c>
      <c r="F80" s="1" t="s">
        <v>183</v>
      </c>
      <c r="G80" s="39" t="s">
        <v>480</v>
      </c>
      <c r="H80" s="34">
        <v>9.5299999999999994</v>
      </c>
      <c r="I80" s="6" t="s">
        <v>7</v>
      </c>
      <c r="J80" s="29">
        <f t="shared" si="3"/>
        <v>8.3945435466946492</v>
      </c>
      <c r="K80" s="29">
        <f t="shared" si="2"/>
        <v>1.6054564533053508</v>
      </c>
      <c r="L80" s="18">
        <v>35213</v>
      </c>
      <c r="M80" s="19" t="s">
        <v>212</v>
      </c>
      <c r="N80" s="19">
        <v>30</v>
      </c>
      <c r="O80" s="19"/>
      <c r="P80" s="253">
        <v>149</v>
      </c>
      <c r="Q80" s="253" t="s">
        <v>2278</v>
      </c>
      <c r="R80" s="253">
        <v>1996</v>
      </c>
    </row>
    <row r="81" spans="1:18" ht="15" customHeight="1">
      <c r="A81" s="253" t="s">
        <v>3468</v>
      </c>
      <c r="B81" s="253" t="s">
        <v>3653</v>
      </c>
      <c r="C81" s="253" t="s">
        <v>3576</v>
      </c>
      <c r="D81" s="253" t="s">
        <v>3557</v>
      </c>
      <c r="E81" s="4" t="s">
        <v>162</v>
      </c>
      <c r="F81" s="148" t="s">
        <v>183</v>
      </c>
      <c r="G81" s="153" t="s">
        <v>481</v>
      </c>
      <c r="H81" s="152">
        <v>7.4</v>
      </c>
      <c r="I81" s="6" t="s">
        <v>7</v>
      </c>
      <c r="J81" s="29">
        <v>9</v>
      </c>
      <c r="K81" s="29">
        <f t="shared" si="2"/>
        <v>1</v>
      </c>
      <c r="L81" s="18">
        <v>35213</v>
      </c>
      <c r="M81" s="19" t="s">
        <v>212</v>
      </c>
      <c r="N81" s="19">
        <v>28</v>
      </c>
      <c r="O81" s="19"/>
      <c r="P81" s="253">
        <v>149</v>
      </c>
      <c r="Q81" s="253" t="s">
        <v>2278</v>
      </c>
      <c r="R81" s="253">
        <v>1996</v>
      </c>
    </row>
    <row r="82" spans="1:18" ht="15" customHeight="1">
      <c r="A82" s="253" t="s">
        <v>3468</v>
      </c>
      <c r="B82" s="253" t="s">
        <v>3653</v>
      </c>
      <c r="C82" s="253" t="s">
        <v>3576</v>
      </c>
      <c r="D82" s="253" t="s">
        <v>3558</v>
      </c>
      <c r="E82" s="4" t="s">
        <v>163</v>
      </c>
      <c r="F82" s="1" t="s">
        <v>183</v>
      </c>
      <c r="G82" s="39" t="s">
        <v>482</v>
      </c>
      <c r="H82" s="34">
        <v>16.5</v>
      </c>
      <c r="I82" s="6" t="s">
        <v>7</v>
      </c>
      <c r="J82" s="29">
        <f t="shared" si="3"/>
        <v>4.8484848484848486</v>
      </c>
      <c r="K82" s="29">
        <f t="shared" si="2"/>
        <v>5.1515151515151514</v>
      </c>
      <c r="L82" s="18">
        <v>35213</v>
      </c>
      <c r="M82" s="19" t="s">
        <v>212</v>
      </c>
      <c r="N82" s="19">
        <v>30</v>
      </c>
      <c r="O82" s="19"/>
      <c r="P82" s="253">
        <v>149</v>
      </c>
      <c r="Q82" s="253" t="s">
        <v>2278</v>
      </c>
      <c r="R82" s="253">
        <v>1996</v>
      </c>
    </row>
    <row r="83" spans="1:18" ht="15" customHeight="1">
      <c r="A83" s="253" t="s">
        <v>3468</v>
      </c>
      <c r="B83" s="253" t="s">
        <v>3653</v>
      </c>
      <c r="C83" s="253" t="s">
        <v>3576</v>
      </c>
      <c r="D83" s="253" t="s">
        <v>3559</v>
      </c>
      <c r="E83" s="4" t="s">
        <v>164</v>
      </c>
      <c r="F83" s="1" t="s">
        <v>183</v>
      </c>
      <c r="G83" s="39" t="s">
        <v>483</v>
      </c>
      <c r="H83" s="34">
        <v>14.8</v>
      </c>
      <c r="I83" s="6" t="s">
        <v>7</v>
      </c>
      <c r="J83" s="29">
        <f t="shared" si="3"/>
        <v>5.4054054054054053</v>
      </c>
      <c r="K83" s="29">
        <f t="shared" si="2"/>
        <v>4.5945945945945947</v>
      </c>
      <c r="L83" s="18">
        <v>35213</v>
      </c>
      <c r="M83" s="19" t="s">
        <v>212</v>
      </c>
      <c r="N83" s="19">
        <v>54</v>
      </c>
      <c r="O83" s="19"/>
      <c r="P83" s="253">
        <v>149</v>
      </c>
      <c r="Q83" s="253" t="s">
        <v>2278</v>
      </c>
      <c r="R83" s="253">
        <v>1996</v>
      </c>
    </row>
    <row r="84" spans="1:18" ht="15" customHeight="1">
      <c r="A84" s="253" t="s">
        <v>3468</v>
      </c>
      <c r="B84" s="253" t="s">
        <v>3653</v>
      </c>
      <c r="C84" s="253" t="s">
        <v>3576</v>
      </c>
      <c r="D84" s="253" t="s">
        <v>3560</v>
      </c>
      <c r="E84" s="4" t="s">
        <v>165</v>
      </c>
      <c r="F84" s="1" t="s">
        <v>183</v>
      </c>
      <c r="G84" s="39" t="s">
        <v>484</v>
      </c>
      <c r="H84" s="34">
        <v>51.7</v>
      </c>
      <c r="I84" s="6" t="s">
        <v>7</v>
      </c>
      <c r="J84" s="29">
        <f t="shared" si="3"/>
        <v>1.5473887814313345</v>
      </c>
      <c r="K84" s="29">
        <f t="shared" si="2"/>
        <v>8.4526112185686664</v>
      </c>
      <c r="L84" s="18">
        <v>35625</v>
      </c>
      <c r="M84" s="19" t="s">
        <v>202</v>
      </c>
      <c r="N84" s="19">
        <v>82</v>
      </c>
      <c r="O84" s="19" t="s">
        <v>213</v>
      </c>
      <c r="P84" s="253">
        <v>195</v>
      </c>
      <c r="Q84" s="253" t="s">
        <v>2277</v>
      </c>
      <c r="R84" s="253">
        <v>1996</v>
      </c>
    </row>
    <row r="85" spans="1:18" ht="15" customHeight="1">
      <c r="A85" s="253" t="s">
        <v>3468</v>
      </c>
      <c r="B85" s="253" t="s">
        <v>3653</v>
      </c>
      <c r="C85" s="253" t="s">
        <v>3576</v>
      </c>
      <c r="D85" s="253" t="s">
        <v>3561</v>
      </c>
      <c r="E85" s="4" t="s">
        <v>166</v>
      </c>
      <c r="F85" s="1" t="s">
        <v>183</v>
      </c>
      <c r="G85" s="39" t="s">
        <v>485</v>
      </c>
      <c r="H85" s="34">
        <v>40.299999999999997</v>
      </c>
      <c r="I85" s="6" t="s">
        <v>7</v>
      </c>
      <c r="J85" s="29">
        <f t="shared" si="3"/>
        <v>1.9851116625310175</v>
      </c>
      <c r="K85" s="29">
        <f t="shared" si="2"/>
        <v>8.0148883374689817</v>
      </c>
      <c r="L85" s="18">
        <v>35790</v>
      </c>
      <c r="M85" s="19" t="s">
        <v>202</v>
      </c>
      <c r="N85" s="19">
        <v>58</v>
      </c>
      <c r="O85" s="19"/>
      <c r="P85" s="253">
        <v>360</v>
      </c>
      <c r="Q85" s="253" t="s">
        <v>2278</v>
      </c>
      <c r="R85" s="253">
        <v>1997</v>
      </c>
    </row>
    <row r="86" spans="1:18" ht="15" customHeight="1">
      <c r="A86" s="253" t="s">
        <v>3468</v>
      </c>
      <c r="B86" s="253" t="s">
        <v>3653</v>
      </c>
      <c r="C86" s="253" t="s">
        <v>3576</v>
      </c>
      <c r="D86" s="253" t="s">
        <v>3562</v>
      </c>
      <c r="E86" s="4" t="s">
        <v>167</v>
      </c>
      <c r="F86" s="1" t="s">
        <v>183</v>
      </c>
      <c r="G86" s="39" t="s">
        <v>486</v>
      </c>
      <c r="H86" s="34">
        <v>47.3</v>
      </c>
      <c r="I86" s="6" t="s">
        <v>7</v>
      </c>
      <c r="J86" s="29">
        <f t="shared" si="3"/>
        <v>1.6913319238900635</v>
      </c>
      <c r="K86" s="29">
        <f t="shared" si="2"/>
        <v>8.308668076109937</v>
      </c>
      <c r="L86" s="18">
        <v>35599</v>
      </c>
      <c r="M86" s="19" t="s">
        <v>205</v>
      </c>
      <c r="N86" s="19">
        <v>73</v>
      </c>
      <c r="O86" s="19"/>
      <c r="P86" s="253">
        <v>169</v>
      </c>
      <c r="Q86" s="253" t="s">
        <v>2277</v>
      </c>
      <c r="R86" s="253">
        <v>1996</v>
      </c>
    </row>
    <row r="87" spans="1:18" ht="15" customHeight="1">
      <c r="A87" s="253" t="s">
        <v>3468</v>
      </c>
      <c r="B87" s="253" t="s">
        <v>3653</v>
      </c>
      <c r="C87" s="253" t="s">
        <v>3576</v>
      </c>
      <c r="D87" s="253" t="s">
        <v>3563</v>
      </c>
      <c r="E87" s="4" t="s">
        <v>168</v>
      </c>
      <c r="F87" s="1" t="s">
        <v>183</v>
      </c>
      <c r="G87" s="39" t="s">
        <v>487</v>
      </c>
      <c r="H87" s="34">
        <v>20.5</v>
      </c>
      <c r="I87" s="6" t="s">
        <v>7</v>
      </c>
      <c r="J87" s="29">
        <f t="shared" si="3"/>
        <v>3.9024390243902438</v>
      </c>
      <c r="K87" s="29">
        <f t="shared" si="2"/>
        <v>6.0975609756097562</v>
      </c>
      <c r="L87" s="18">
        <v>35599</v>
      </c>
      <c r="M87" s="19" t="s">
        <v>205</v>
      </c>
      <c r="N87" s="19">
        <v>38</v>
      </c>
      <c r="O87" s="19"/>
      <c r="P87" s="253">
        <v>169</v>
      </c>
      <c r="Q87" s="253" t="s">
        <v>2278</v>
      </c>
      <c r="R87" s="253">
        <v>1997</v>
      </c>
    </row>
    <row r="88" spans="1:18" ht="15" customHeight="1">
      <c r="A88" s="253" t="s">
        <v>3468</v>
      </c>
      <c r="B88" s="253" t="s">
        <v>3653</v>
      </c>
      <c r="C88" s="253" t="s">
        <v>3576</v>
      </c>
      <c r="D88" s="253" t="s">
        <v>3564</v>
      </c>
      <c r="E88" s="4" t="s">
        <v>169</v>
      </c>
      <c r="F88" s="1" t="s">
        <v>183</v>
      </c>
      <c r="G88" s="39" t="s">
        <v>488</v>
      </c>
      <c r="H88" s="34">
        <v>30.2</v>
      </c>
      <c r="I88" s="6" t="s">
        <v>7</v>
      </c>
      <c r="J88" s="29">
        <f t="shared" si="3"/>
        <v>2.6490066225165565</v>
      </c>
      <c r="K88" s="29">
        <f t="shared" si="2"/>
        <v>7.3509933774834435</v>
      </c>
      <c r="L88" s="18">
        <v>35627</v>
      </c>
      <c r="M88" s="19" t="s">
        <v>204</v>
      </c>
      <c r="N88" s="19">
        <v>34</v>
      </c>
      <c r="O88" s="19"/>
      <c r="P88" s="253">
        <v>197</v>
      </c>
      <c r="Q88" s="253" t="s">
        <v>2278</v>
      </c>
      <c r="R88" s="253">
        <v>1997</v>
      </c>
    </row>
    <row r="89" spans="1:18" ht="15" customHeight="1">
      <c r="A89" s="253" t="s">
        <v>3468</v>
      </c>
      <c r="B89" s="253" t="s">
        <v>3653</v>
      </c>
      <c r="C89" s="253" t="s">
        <v>3576</v>
      </c>
      <c r="D89" s="253" t="s">
        <v>3565</v>
      </c>
      <c r="E89" s="4" t="s">
        <v>170</v>
      </c>
      <c r="F89" s="1" t="s">
        <v>183</v>
      </c>
      <c r="G89" s="39" t="s">
        <v>489</v>
      </c>
      <c r="H89" s="34">
        <v>20.399999999999999</v>
      </c>
      <c r="I89" s="6" t="s">
        <v>7</v>
      </c>
      <c r="J89" s="29">
        <f t="shared" si="3"/>
        <v>3.9215686274509807</v>
      </c>
      <c r="K89" s="29">
        <f t="shared" si="2"/>
        <v>6.0784313725490193</v>
      </c>
      <c r="L89" s="18">
        <v>35918</v>
      </c>
      <c r="M89" s="19" t="s">
        <v>214</v>
      </c>
      <c r="N89" s="19">
        <v>78</v>
      </c>
      <c r="O89" s="19"/>
      <c r="P89" s="253">
        <v>123</v>
      </c>
      <c r="Q89" s="253" t="s">
        <v>2277</v>
      </c>
      <c r="R89" s="253">
        <v>1997</v>
      </c>
    </row>
    <row r="90" spans="1:18" ht="15" customHeight="1">
      <c r="A90" s="253" t="s">
        <v>3468</v>
      </c>
      <c r="B90" s="253" t="s">
        <v>3653</v>
      </c>
      <c r="C90" s="253" t="s">
        <v>3576</v>
      </c>
      <c r="D90" s="253" t="s">
        <v>3566</v>
      </c>
      <c r="E90" s="4" t="s">
        <v>171</v>
      </c>
      <c r="F90" s="1" t="s">
        <v>183</v>
      </c>
      <c r="G90" s="39" t="s">
        <v>490</v>
      </c>
      <c r="H90" s="34">
        <v>34.9</v>
      </c>
      <c r="I90" s="6" t="s">
        <v>7</v>
      </c>
      <c r="J90" s="29">
        <f t="shared" si="3"/>
        <v>2.2922636103151866</v>
      </c>
      <c r="K90" s="29">
        <f t="shared" si="2"/>
        <v>7.707736389684813</v>
      </c>
      <c r="L90" s="18">
        <v>35599</v>
      </c>
      <c r="M90" s="19" t="s">
        <v>202</v>
      </c>
      <c r="N90" s="19">
        <v>53</v>
      </c>
      <c r="O90" s="19"/>
      <c r="P90" s="253">
        <v>169</v>
      </c>
      <c r="Q90" s="253" t="s">
        <v>2278</v>
      </c>
      <c r="R90" s="253">
        <v>1997</v>
      </c>
    </row>
    <row r="91" spans="1:18" ht="15" customHeight="1">
      <c r="A91" s="253" t="s">
        <v>3468</v>
      </c>
      <c r="B91" s="253" t="s">
        <v>3653</v>
      </c>
      <c r="C91" s="253" t="s">
        <v>3576</v>
      </c>
      <c r="D91" s="253" t="s">
        <v>3567</v>
      </c>
      <c r="E91" s="4" t="s">
        <v>172</v>
      </c>
      <c r="F91" s="1" t="s">
        <v>183</v>
      </c>
      <c r="G91" s="39" t="s">
        <v>491</v>
      </c>
      <c r="H91" s="34">
        <v>24.3</v>
      </c>
      <c r="I91" s="6" t="s">
        <v>7</v>
      </c>
      <c r="J91" s="29">
        <f t="shared" si="3"/>
        <v>3.2921810699588478</v>
      </c>
      <c r="K91" s="29">
        <f t="shared" si="2"/>
        <v>6.7078189300411522</v>
      </c>
      <c r="L91" s="18">
        <v>36719</v>
      </c>
      <c r="M91" s="19" t="s">
        <v>215</v>
      </c>
      <c r="N91" s="19">
        <v>83</v>
      </c>
      <c r="O91" s="19"/>
      <c r="P91" s="253">
        <v>194</v>
      </c>
      <c r="Q91" s="253" t="s">
        <v>2277</v>
      </c>
      <c r="R91" s="253">
        <v>1999</v>
      </c>
    </row>
    <row r="92" spans="1:18" ht="15" customHeight="1">
      <c r="A92" s="253" t="s">
        <v>3468</v>
      </c>
      <c r="B92" s="253" t="s">
        <v>3653</v>
      </c>
      <c r="C92" s="253" t="s">
        <v>3576</v>
      </c>
      <c r="D92" s="253" t="s">
        <v>3568</v>
      </c>
      <c r="E92" s="4" t="s">
        <v>173</v>
      </c>
      <c r="F92" s="1" t="s">
        <v>183</v>
      </c>
      <c r="G92" s="39" t="s">
        <v>492</v>
      </c>
      <c r="H92" s="34">
        <v>27.3</v>
      </c>
      <c r="I92" s="6" t="s">
        <v>7</v>
      </c>
      <c r="J92" s="29">
        <f t="shared" si="3"/>
        <v>2.9304029304029302</v>
      </c>
      <c r="K92" s="29">
        <f t="shared" si="2"/>
        <v>7.0695970695970693</v>
      </c>
      <c r="L92" s="18">
        <v>36719</v>
      </c>
      <c r="M92" s="19" t="s">
        <v>215</v>
      </c>
      <c r="N92" s="19">
        <v>43</v>
      </c>
      <c r="O92" s="19"/>
      <c r="P92" s="253">
        <v>194</v>
      </c>
      <c r="Q92" s="253" t="s">
        <v>2278</v>
      </c>
      <c r="R92" s="253">
        <v>2000</v>
      </c>
    </row>
    <row r="93" spans="1:18" ht="15" customHeight="1">
      <c r="A93" s="253" t="s">
        <v>3468</v>
      </c>
      <c r="B93" s="253" t="s">
        <v>3653</v>
      </c>
      <c r="C93" s="253" t="s">
        <v>3576</v>
      </c>
      <c r="D93" s="253" t="s">
        <v>3569</v>
      </c>
      <c r="E93" s="4" t="s">
        <v>174</v>
      </c>
      <c r="F93" s="1" t="s">
        <v>183</v>
      </c>
      <c r="G93" s="39" t="s">
        <v>493</v>
      </c>
      <c r="H93" s="34">
        <v>98</v>
      </c>
      <c r="I93" s="6" t="s">
        <v>7</v>
      </c>
      <c r="J93" s="29">
        <v>1</v>
      </c>
      <c r="K93" s="29">
        <f t="shared" si="2"/>
        <v>9</v>
      </c>
      <c r="L93" s="18">
        <v>35501</v>
      </c>
      <c r="M93" s="19" t="s">
        <v>202</v>
      </c>
      <c r="N93" s="19">
        <v>96</v>
      </c>
      <c r="O93" s="19"/>
      <c r="P93" s="253">
        <v>71</v>
      </c>
      <c r="Q93" s="253" t="s">
        <v>2277</v>
      </c>
      <c r="R93" s="253">
        <v>1996</v>
      </c>
    </row>
    <row r="94" spans="1:18" ht="15" customHeight="1">
      <c r="A94" s="253" t="s">
        <v>3468</v>
      </c>
      <c r="B94" s="253" t="s">
        <v>3653</v>
      </c>
      <c r="C94" s="253" t="s">
        <v>3576</v>
      </c>
      <c r="D94" s="253" t="s">
        <v>3570</v>
      </c>
      <c r="E94" s="4" t="s">
        <v>175</v>
      </c>
      <c r="F94" s="1" t="s">
        <v>183</v>
      </c>
      <c r="G94" s="39" t="s">
        <v>494</v>
      </c>
      <c r="H94" s="34">
        <v>40.299999999999997</v>
      </c>
      <c r="I94" s="6" t="s">
        <v>7</v>
      </c>
      <c r="J94" s="29">
        <f t="shared" si="3"/>
        <v>1.9851116625310175</v>
      </c>
      <c r="K94" s="29">
        <f t="shared" si="2"/>
        <v>8.0148883374689817</v>
      </c>
      <c r="L94" s="18">
        <v>35621</v>
      </c>
      <c r="M94" s="19" t="s">
        <v>202</v>
      </c>
      <c r="N94" s="19">
        <v>50</v>
      </c>
      <c r="O94" s="19"/>
      <c r="P94" s="253">
        <v>191</v>
      </c>
      <c r="Q94" s="253" t="s">
        <v>2278</v>
      </c>
      <c r="R94" s="253">
        <v>1997</v>
      </c>
    </row>
    <row r="95" spans="1:18" ht="15" customHeight="1">
      <c r="A95" s="253" t="s">
        <v>3468</v>
      </c>
      <c r="B95" s="253" t="s">
        <v>3653</v>
      </c>
      <c r="C95" s="253" t="s">
        <v>3576</v>
      </c>
      <c r="D95" s="253" t="s">
        <v>3571</v>
      </c>
      <c r="E95" s="31" t="s">
        <v>176</v>
      </c>
      <c r="F95" s="1" t="s">
        <v>183</v>
      </c>
      <c r="G95" s="39" t="s">
        <v>495</v>
      </c>
      <c r="H95" s="34">
        <v>48.8</v>
      </c>
      <c r="I95" s="6" t="s">
        <v>7</v>
      </c>
      <c r="J95" s="29">
        <f t="shared" si="3"/>
        <v>1.639344262295082</v>
      </c>
      <c r="K95" s="29">
        <f t="shared" si="2"/>
        <v>8.3606557377049171</v>
      </c>
      <c r="L95" s="18">
        <v>35621</v>
      </c>
      <c r="M95" s="19" t="s">
        <v>202</v>
      </c>
      <c r="N95" s="19">
        <v>81</v>
      </c>
      <c r="O95" s="19"/>
      <c r="P95" s="253">
        <v>191</v>
      </c>
      <c r="Q95" s="253" t="s">
        <v>2277</v>
      </c>
      <c r="R95" s="253">
        <v>1996</v>
      </c>
    </row>
    <row r="96" spans="1:18" ht="15" customHeight="1">
      <c r="A96" s="253" t="s">
        <v>3468</v>
      </c>
      <c r="B96" s="253" t="s">
        <v>3653</v>
      </c>
      <c r="C96" s="253" t="s">
        <v>3576</v>
      </c>
      <c r="D96" s="253" t="s">
        <v>3572</v>
      </c>
      <c r="E96" s="31" t="s">
        <v>177</v>
      </c>
      <c r="F96" s="1" t="s">
        <v>183</v>
      </c>
      <c r="G96" s="39" t="s">
        <v>496</v>
      </c>
      <c r="H96" s="34">
        <v>15.9</v>
      </c>
      <c r="I96" s="6" t="s">
        <v>7</v>
      </c>
      <c r="J96" s="29">
        <f t="shared" si="3"/>
        <v>5.0314465408805029</v>
      </c>
      <c r="K96" s="29">
        <f t="shared" si="2"/>
        <v>4.9685534591194971</v>
      </c>
      <c r="L96" s="18">
        <v>35963</v>
      </c>
      <c r="M96" s="19" t="s">
        <v>202</v>
      </c>
      <c r="N96" s="19">
        <v>27</v>
      </c>
      <c r="O96" s="19"/>
      <c r="P96" s="253">
        <v>168</v>
      </c>
      <c r="Q96" s="253" t="s">
        <v>2278</v>
      </c>
      <c r="R96" s="253">
        <v>1998</v>
      </c>
    </row>
    <row r="97" spans="1:18" ht="15" customHeight="1">
      <c r="A97" s="253" t="s">
        <v>3468</v>
      </c>
      <c r="B97" s="253" t="s">
        <v>3653</v>
      </c>
      <c r="C97" s="253" t="s">
        <v>3576</v>
      </c>
      <c r="D97" s="253" t="s">
        <v>3573</v>
      </c>
      <c r="E97" s="4" t="s">
        <v>178</v>
      </c>
      <c r="F97" s="1" t="s">
        <v>183</v>
      </c>
      <c r="G97" s="39" t="s">
        <v>497</v>
      </c>
      <c r="H97" s="34">
        <v>25.7</v>
      </c>
      <c r="I97" s="6" t="s">
        <v>7</v>
      </c>
      <c r="J97" s="29">
        <f t="shared" si="3"/>
        <v>3.1128404669260701</v>
      </c>
      <c r="K97" s="29">
        <f t="shared" si="2"/>
        <v>6.8871595330739304</v>
      </c>
      <c r="L97" s="18">
        <v>35928</v>
      </c>
      <c r="M97" s="19" t="s">
        <v>204</v>
      </c>
      <c r="N97" s="19">
        <v>72</v>
      </c>
      <c r="O97" s="19"/>
      <c r="P97" s="253">
        <v>133</v>
      </c>
      <c r="Q97" s="253" t="s">
        <v>2277</v>
      </c>
      <c r="R97" s="253">
        <v>1997</v>
      </c>
    </row>
    <row r="98" spans="1:18" ht="15" customHeight="1">
      <c r="D98" s="24"/>
      <c r="K98" s="160"/>
    </row>
    <row r="99" spans="1:18" ht="15" customHeight="1"/>
    <row r="100" spans="1:18" ht="15" customHeight="1"/>
    <row r="101" spans="1:18" ht="15" customHeight="1"/>
    <row r="102" spans="1:18" ht="1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zoomScale="90" zoomScaleNormal="90" zoomScalePageLayoutView="90" workbookViewId="0">
      <selection activeCell="P1" sqref="P1:R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6" width="14.33203125" style="145" customWidth="1"/>
    <col min="7" max="7" width="11.33203125" style="145" customWidth="1"/>
    <col min="8" max="8" width="10.5" style="145" customWidth="1"/>
    <col min="9" max="9" width="8.83203125" style="145"/>
    <col min="10" max="10" width="11.6640625" style="145" customWidth="1"/>
    <col min="11" max="11" width="11.33203125" style="145" customWidth="1"/>
    <col min="12" max="12" width="16.6640625" style="145" customWidth="1"/>
    <col min="13" max="13" width="10.5" style="145" customWidth="1"/>
    <col min="14" max="14" width="15.83203125" style="145" customWidth="1"/>
    <col min="15" max="16384" width="8.83203125" style="145"/>
  </cols>
  <sheetData>
    <row r="1" spans="1:21">
      <c r="A1" s="254" t="s">
        <v>3477</v>
      </c>
      <c r="B1" s="254" t="s">
        <v>3633</v>
      </c>
      <c r="C1" s="254" t="s">
        <v>3474</v>
      </c>
      <c r="D1" s="254" t="s">
        <v>3476</v>
      </c>
      <c r="E1" s="27" t="s">
        <v>594</v>
      </c>
      <c r="F1" s="27" t="s">
        <v>179</v>
      </c>
      <c r="G1" s="27" t="s">
        <v>0</v>
      </c>
      <c r="H1" s="27" t="s">
        <v>1</v>
      </c>
      <c r="I1" s="27" t="s">
        <v>2</v>
      </c>
      <c r="J1" s="27" t="s">
        <v>3</v>
      </c>
      <c r="K1" s="27" t="s">
        <v>4</v>
      </c>
      <c r="L1" s="14" t="s">
        <v>223</v>
      </c>
      <c r="M1" s="14" t="s">
        <v>185</v>
      </c>
      <c r="N1" s="14" t="s">
        <v>186</v>
      </c>
      <c r="O1" s="14" t="s">
        <v>320</v>
      </c>
      <c r="P1" s="185" t="s">
        <v>2280</v>
      </c>
      <c r="Q1" s="185" t="s">
        <v>2279</v>
      </c>
      <c r="R1" s="185" t="s">
        <v>2281</v>
      </c>
    </row>
    <row r="2" spans="1:21">
      <c r="A2" s="253" t="s">
        <v>3468</v>
      </c>
      <c r="B2" s="253" t="s">
        <v>3652</v>
      </c>
      <c r="C2" s="253" t="s">
        <v>3577</v>
      </c>
      <c r="D2" s="253" t="s">
        <v>3478</v>
      </c>
      <c r="E2" s="1" t="s">
        <v>5</v>
      </c>
      <c r="F2" s="1" t="s">
        <v>184</v>
      </c>
      <c r="G2" s="39" t="s">
        <v>498</v>
      </c>
      <c r="H2" s="34">
        <v>13.3</v>
      </c>
      <c r="I2" s="6" t="s">
        <v>7</v>
      </c>
      <c r="J2" s="29">
        <f>75/H2</f>
        <v>5.6390977443609023</v>
      </c>
      <c r="K2" s="29">
        <f>10-J2</f>
        <v>4.3609022556390977</v>
      </c>
      <c r="L2" s="18">
        <v>35963</v>
      </c>
      <c r="M2" s="19" t="s">
        <v>216</v>
      </c>
      <c r="N2" s="19">
        <v>27</v>
      </c>
      <c r="O2" s="19"/>
      <c r="P2" s="253">
        <v>168</v>
      </c>
      <c r="Q2" s="253" t="s">
        <v>2278</v>
      </c>
      <c r="R2" s="253">
        <v>1998</v>
      </c>
      <c r="S2"/>
    </row>
    <row r="3" spans="1:21">
      <c r="A3" s="253" t="s">
        <v>3468</v>
      </c>
      <c r="B3" s="253" t="s">
        <v>3652</v>
      </c>
      <c r="C3" s="253" t="s">
        <v>3577</v>
      </c>
      <c r="D3" s="253" t="s">
        <v>3479</v>
      </c>
      <c r="E3" s="1" t="s">
        <v>8</v>
      </c>
      <c r="F3" s="1" t="s">
        <v>184</v>
      </c>
      <c r="G3" s="39" t="s">
        <v>499</v>
      </c>
      <c r="H3" s="34">
        <v>13.9</v>
      </c>
      <c r="I3" s="6" t="s">
        <v>7</v>
      </c>
      <c r="J3" s="29">
        <f t="shared" ref="J3:J66" si="0">75/H3</f>
        <v>5.3956834532374103</v>
      </c>
      <c r="K3" s="29">
        <f t="shared" ref="K3:K66" si="1">10-J3</f>
        <v>4.6043165467625897</v>
      </c>
      <c r="L3" s="18">
        <v>35963</v>
      </c>
      <c r="M3" s="19" t="s">
        <v>216</v>
      </c>
      <c r="N3" s="19">
        <v>36</v>
      </c>
      <c r="O3" s="19"/>
      <c r="P3" s="253">
        <v>168</v>
      </c>
      <c r="Q3" s="253" t="s">
        <v>2278</v>
      </c>
      <c r="R3" s="253">
        <v>1998</v>
      </c>
      <c r="S3"/>
    </row>
    <row r="4" spans="1:21">
      <c r="A4" s="253" t="s">
        <v>3468</v>
      </c>
      <c r="B4" s="253" t="s">
        <v>3652</v>
      </c>
      <c r="C4" s="253" t="s">
        <v>3577</v>
      </c>
      <c r="D4" s="253" t="s">
        <v>3480</v>
      </c>
      <c r="E4" s="1" t="s">
        <v>10</v>
      </c>
      <c r="F4" s="1" t="s">
        <v>184</v>
      </c>
      <c r="G4" s="39" t="s">
        <v>500</v>
      </c>
      <c r="H4" s="34">
        <v>12.2</v>
      </c>
      <c r="I4" s="6" t="s">
        <v>7</v>
      </c>
      <c r="J4" s="29">
        <f t="shared" si="0"/>
        <v>6.1475409836065573</v>
      </c>
      <c r="K4" s="29">
        <f t="shared" si="1"/>
        <v>3.8524590163934427</v>
      </c>
      <c r="L4" s="18">
        <v>36116</v>
      </c>
      <c r="M4" s="19" t="s">
        <v>217</v>
      </c>
      <c r="N4" s="19">
        <v>48</v>
      </c>
      <c r="O4" s="19"/>
      <c r="P4" s="253">
        <v>321</v>
      </c>
      <c r="Q4" s="253" t="s">
        <v>2278</v>
      </c>
      <c r="R4" s="253">
        <v>1998</v>
      </c>
      <c r="S4"/>
    </row>
    <row r="5" spans="1:21">
      <c r="A5" s="253" t="s">
        <v>3468</v>
      </c>
      <c r="B5" s="253" t="s">
        <v>3652</v>
      </c>
      <c r="C5" s="253" t="s">
        <v>3577</v>
      </c>
      <c r="D5" s="253" t="s">
        <v>3481</v>
      </c>
      <c r="E5" s="1" t="s">
        <v>12</v>
      </c>
      <c r="F5" s="1" t="s">
        <v>184</v>
      </c>
      <c r="G5" s="39" t="s">
        <v>501</v>
      </c>
      <c r="H5" s="34">
        <v>18.8</v>
      </c>
      <c r="I5" s="6" t="s">
        <v>7</v>
      </c>
      <c r="J5" s="29">
        <f t="shared" si="0"/>
        <v>3.9893617021276593</v>
      </c>
      <c r="K5" s="29">
        <f t="shared" si="1"/>
        <v>6.0106382978723403</v>
      </c>
      <c r="L5" s="18">
        <v>36156</v>
      </c>
      <c r="M5" s="19" t="s">
        <v>217</v>
      </c>
      <c r="N5" s="19">
        <v>67</v>
      </c>
      <c r="O5" s="19"/>
      <c r="P5" s="253">
        <v>361</v>
      </c>
      <c r="Q5" s="253" t="s">
        <v>2278</v>
      </c>
      <c r="R5" s="253">
        <v>1998</v>
      </c>
      <c r="S5"/>
    </row>
    <row r="6" spans="1:21" ht="16">
      <c r="A6" s="253" t="s">
        <v>3468</v>
      </c>
      <c r="B6" s="253" t="s">
        <v>3652</v>
      </c>
      <c r="C6" s="253" t="s">
        <v>3577</v>
      </c>
      <c r="D6" s="253" t="s">
        <v>3482</v>
      </c>
      <c r="E6" s="1" t="s">
        <v>14</v>
      </c>
      <c r="F6" s="148" t="s">
        <v>184</v>
      </c>
      <c r="G6" s="153" t="s">
        <v>502</v>
      </c>
      <c r="H6" s="152">
        <v>6.3</v>
      </c>
      <c r="I6" s="6" t="s">
        <v>7</v>
      </c>
      <c r="J6" s="147">
        <v>9</v>
      </c>
      <c r="K6" s="147">
        <f t="shared" si="1"/>
        <v>1</v>
      </c>
      <c r="L6" s="18">
        <v>36134</v>
      </c>
      <c r="M6" s="19" t="s">
        <v>217</v>
      </c>
      <c r="N6" s="19">
        <v>57</v>
      </c>
      <c r="O6" s="19"/>
      <c r="P6" s="253">
        <v>339</v>
      </c>
      <c r="Q6" s="253" t="s">
        <v>2278</v>
      </c>
      <c r="R6" s="253">
        <v>1998</v>
      </c>
      <c r="S6"/>
      <c r="U6" s="81" t="s">
        <v>910</v>
      </c>
    </row>
    <row r="7" spans="1:21">
      <c r="A7" s="253" t="s">
        <v>3468</v>
      </c>
      <c r="B7" s="253" t="s">
        <v>3652</v>
      </c>
      <c r="C7" s="253" t="s">
        <v>3577</v>
      </c>
      <c r="D7" s="253" t="s">
        <v>3483</v>
      </c>
      <c r="E7" s="1" t="s">
        <v>16</v>
      </c>
      <c r="F7" s="1" t="s">
        <v>184</v>
      </c>
      <c r="G7" s="39" t="s">
        <v>503</v>
      </c>
      <c r="H7" s="34">
        <v>17.899999999999999</v>
      </c>
      <c r="I7" s="6" t="s">
        <v>7</v>
      </c>
      <c r="J7" s="147">
        <f t="shared" si="0"/>
        <v>4.1899441340782122</v>
      </c>
      <c r="K7" s="147">
        <f t="shared" si="1"/>
        <v>5.8100558659217878</v>
      </c>
      <c r="L7" s="18">
        <v>36283</v>
      </c>
      <c r="M7" s="19" t="s">
        <v>218</v>
      </c>
      <c r="N7" s="19">
        <v>66</v>
      </c>
      <c r="O7" s="19"/>
      <c r="P7" s="253">
        <v>123</v>
      </c>
      <c r="Q7" s="253" t="s">
        <v>2277</v>
      </c>
      <c r="R7" s="253">
        <v>1998</v>
      </c>
      <c r="S7"/>
    </row>
    <row r="8" spans="1:21">
      <c r="A8" s="253" t="s">
        <v>3468</v>
      </c>
      <c r="B8" s="253" t="s">
        <v>3652</v>
      </c>
      <c r="C8" s="253" t="s">
        <v>3577</v>
      </c>
      <c r="D8" s="253" t="s">
        <v>3484</v>
      </c>
      <c r="E8" s="1" t="s">
        <v>18</v>
      </c>
      <c r="F8" s="1" t="s">
        <v>184</v>
      </c>
      <c r="G8" s="39" t="s">
        <v>504</v>
      </c>
      <c r="H8" s="34">
        <v>26.9</v>
      </c>
      <c r="I8" s="6" t="s">
        <v>7</v>
      </c>
      <c r="J8" s="147">
        <f t="shared" si="0"/>
        <v>2.7881040892193312</v>
      </c>
      <c r="K8" s="147">
        <f t="shared" si="1"/>
        <v>7.2118959107806688</v>
      </c>
      <c r="L8" s="18">
        <v>36283</v>
      </c>
      <c r="M8" s="19" t="s">
        <v>218</v>
      </c>
      <c r="N8" s="19">
        <v>71</v>
      </c>
      <c r="O8" s="19"/>
      <c r="P8" s="253">
        <v>123</v>
      </c>
      <c r="Q8" s="253" t="s">
        <v>2277</v>
      </c>
      <c r="R8" s="253">
        <v>1998</v>
      </c>
      <c r="S8"/>
    </row>
    <row r="9" spans="1:21">
      <c r="A9" s="253" t="s">
        <v>3468</v>
      </c>
      <c r="B9" s="253" t="s">
        <v>3652</v>
      </c>
      <c r="C9" s="253" t="s">
        <v>3577</v>
      </c>
      <c r="D9" s="253" t="s">
        <v>3485</v>
      </c>
      <c r="E9" s="1" t="s">
        <v>20</v>
      </c>
      <c r="F9" s="1" t="s">
        <v>184</v>
      </c>
      <c r="G9" s="39" t="s">
        <v>505</v>
      </c>
      <c r="H9" s="34">
        <v>8.1300000000000008</v>
      </c>
      <c r="I9" s="6" t="s">
        <v>7</v>
      </c>
      <c r="J9" s="147">
        <v>9</v>
      </c>
      <c r="K9" s="147">
        <f t="shared" si="1"/>
        <v>1</v>
      </c>
      <c r="L9" s="18">
        <v>36282</v>
      </c>
      <c r="M9" s="19" t="s">
        <v>216</v>
      </c>
      <c r="N9" s="19">
        <v>75</v>
      </c>
      <c r="O9" s="19"/>
      <c r="P9" s="253">
        <v>122</v>
      </c>
      <c r="Q9" s="253" t="s">
        <v>2277</v>
      </c>
      <c r="R9" s="253">
        <v>1998</v>
      </c>
      <c r="S9"/>
    </row>
    <row r="10" spans="1:21">
      <c r="A10" s="253" t="s">
        <v>3468</v>
      </c>
      <c r="B10" s="253" t="s">
        <v>3652</v>
      </c>
      <c r="C10" s="253" t="s">
        <v>3577</v>
      </c>
      <c r="D10" s="253" t="s">
        <v>3486</v>
      </c>
      <c r="E10" s="1" t="s">
        <v>22</v>
      </c>
      <c r="F10" s="1" t="s">
        <v>184</v>
      </c>
      <c r="G10" s="39" t="s">
        <v>506</v>
      </c>
      <c r="H10" s="34">
        <v>33.1</v>
      </c>
      <c r="I10" s="6" t="s">
        <v>7</v>
      </c>
      <c r="J10" s="147">
        <f t="shared" si="0"/>
        <v>2.2658610271903323</v>
      </c>
      <c r="K10" s="147">
        <f t="shared" si="1"/>
        <v>7.7341389728096672</v>
      </c>
      <c r="L10" s="18">
        <v>36282</v>
      </c>
      <c r="M10" s="19" t="s">
        <v>217</v>
      </c>
      <c r="N10" s="19">
        <v>67</v>
      </c>
      <c r="O10" s="19"/>
      <c r="P10" s="253">
        <v>122</v>
      </c>
      <c r="Q10" s="253" t="s">
        <v>2277</v>
      </c>
      <c r="R10" s="253">
        <v>1998</v>
      </c>
      <c r="S10"/>
    </row>
    <row r="11" spans="1:21">
      <c r="A11" s="253" t="s">
        <v>3468</v>
      </c>
      <c r="B11" s="253" t="s">
        <v>3652</v>
      </c>
      <c r="C11" s="253" t="s">
        <v>3577</v>
      </c>
      <c r="D11" s="253" t="s">
        <v>3487</v>
      </c>
      <c r="E11" s="1" t="s">
        <v>24</v>
      </c>
      <c r="F11" s="1" t="s">
        <v>184</v>
      </c>
      <c r="G11" s="39" t="s">
        <v>507</v>
      </c>
      <c r="H11" s="34">
        <v>28.5</v>
      </c>
      <c r="I11" s="6" t="s">
        <v>7</v>
      </c>
      <c r="J11" s="147">
        <f t="shared" si="0"/>
        <v>2.6315789473684212</v>
      </c>
      <c r="K11" s="147">
        <f t="shared" si="1"/>
        <v>7.3684210526315788</v>
      </c>
      <c r="L11" s="18">
        <v>36282</v>
      </c>
      <c r="M11" s="19" t="s">
        <v>217</v>
      </c>
      <c r="N11" s="19">
        <v>76</v>
      </c>
      <c r="O11" s="19"/>
      <c r="P11" s="253">
        <v>122</v>
      </c>
      <c r="Q11" s="253" t="s">
        <v>2277</v>
      </c>
      <c r="R11" s="253">
        <v>1998</v>
      </c>
      <c r="S11"/>
    </row>
    <row r="12" spans="1:21">
      <c r="A12" s="253" t="s">
        <v>3468</v>
      </c>
      <c r="B12" s="253" t="s">
        <v>3652</v>
      </c>
      <c r="C12" s="253" t="s">
        <v>3577</v>
      </c>
      <c r="D12" s="253" t="s">
        <v>3488</v>
      </c>
      <c r="E12" s="1" t="s">
        <v>26</v>
      </c>
      <c r="F12" s="1" t="s">
        <v>184</v>
      </c>
      <c r="G12" s="39" t="s">
        <v>508</v>
      </c>
      <c r="H12" s="34">
        <v>17.399999999999999</v>
      </c>
      <c r="I12" s="6" t="s">
        <v>7</v>
      </c>
      <c r="J12" s="147">
        <f t="shared" si="0"/>
        <v>4.3103448275862073</v>
      </c>
      <c r="K12" s="147">
        <f t="shared" si="1"/>
        <v>5.6896551724137927</v>
      </c>
      <c r="L12" s="18">
        <v>36042</v>
      </c>
      <c r="M12" s="19" t="s">
        <v>219</v>
      </c>
      <c r="N12" s="19">
        <v>52</v>
      </c>
      <c r="O12" s="19"/>
      <c r="P12" s="253">
        <v>247</v>
      </c>
      <c r="Q12" s="253" t="s">
        <v>2278</v>
      </c>
      <c r="R12" s="253">
        <v>1998</v>
      </c>
      <c r="S12"/>
    </row>
    <row r="13" spans="1:21">
      <c r="A13" s="253" t="s">
        <v>3468</v>
      </c>
      <c r="B13" s="253" t="s">
        <v>3652</v>
      </c>
      <c r="C13" s="253" t="s">
        <v>3577</v>
      </c>
      <c r="D13" s="253" t="s">
        <v>3489</v>
      </c>
      <c r="E13" s="1" t="s">
        <v>28</v>
      </c>
      <c r="F13" s="1" t="s">
        <v>184</v>
      </c>
      <c r="G13" s="39" t="s">
        <v>509</v>
      </c>
      <c r="H13" s="34">
        <v>23.7</v>
      </c>
      <c r="I13" s="6" t="s">
        <v>7</v>
      </c>
      <c r="J13" s="147">
        <f t="shared" si="0"/>
        <v>3.1645569620253164</v>
      </c>
      <c r="K13" s="147">
        <f t="shared" si="1"/>
        <v>6.8354430379746836</v>
      </c>
      <c r="L13" s="18">
        <v>36042</v>
      </c>
      <c r="M13" s="19" t="s">
        <v>217</v>
      </c>
      <c r="N13" s="19">
        <v>58</v>
      </c>
      <c r="O13" s="19"/>
      <c r="P13" s="253">
        <v>247</v>
      </c>
      <c r="Q13" s="253" t="s">
        <v>2278</v>
      </c>
      <c r="R13" s="253">
        <v>1998</v>
      </c>
      <c r="S13"/>
    </row>
    <row r="14" spans="1:21">
      <c r="A14" s="253" t="s">
        <v>3468</v>
      </c>
      <c r="B14" s="253" t="s">
        <v>3652</v>
      </c>
      <c r="C14" s="253" t="s">
        <v>3577</v>
      </c>
      <c r="D14" s="253" t="s">
        <v>3490</v>
      </c>
      <c r="E14" s="1" t="s">
        <v>30</v>
      </c>
      <c r="F14" s="1" t="s">
        <v>184</v>
      </c>
      <c r="G14" s="39" t="s">
        <v>510</v>
      </c>
      <c r="H14" s="34">
        <v>14.8</v>
      </c>
      <c r="I14" s="6" t="s">
        <v>7</v>
      </c>
      <c r="J14" s="147">
        <f t="shared" si="0"/>
        <v>5.0675675675675675</v>
      </c>
      <c r="K14" s="147">
        <f t="shared" si="1"/>
        <v>4.9324324324324325</v>
      </c>
      <c r="L14" s="18">
        <v>35940</v>
      </c>
      <c r="M14" s="19" t="s">
        <v>219</v>
      </c>
      <c r="N14" s="19">
        <v>79</v>
      </c>
      <c r="O14" s="19"/>
      <c r="P14" s="253">
        <v>145</v>
      </c>
      <c r="Q14" s="253" t="s">
        <v>2277</v>
      </c>
      <c r="R14" s="253">
        <v>1997</v>
      </c>
      <c r="S14"/>
    </row>
    <row r="15" spans="1:21">
      <c r="A15" s="253" t="s">
        <v>3468</v>
      </c>
      <c r="B15" s="253" t="s">
        <v>3652</v>
      </c>
      <c r="C15" s="253" t="s">
        <v>3577</v>
      </c>
      <c r="D15" s="253" t="s">
        <v>3491</v>
      </c>
      <c r="E15" s="1" t="s">
        <v>32</v>
      </c>
      <c r="F15" s="1" t="s">
        <v>184</v>
      </c>
      <c r="G15" s="39" t="s">
        <v>511</v>
      </c>
      <c r="H15" s="34">
        <v>19.5</v>
      </c>
      <c r="I15" s="6" t="s">
        <v>7</v>
      </c>
      <c r="J15" s="147">
        <f t="shared" si="0"/>
        <v>3.8461538461538463</v>
      </c>
      <c r="K15" s="147">
        <f t="shared" si="1"/>
        <v>6.1538461538461533</v>
      </c>
      <c r="L15" s="18">
        <v>35940</v>
      </c>
      <c r="M15" s="19" t="s">
        <v>217</v>
      </c>
      <c r="N15" s="19">
        <v>76</v>
      </c>
      <c r="O15" s="19"/>
      <c r="P15" s="253">
        <v>145</v>
      </c>
      <c r="Q15" s="253" t="s">
        <v>2277</v>
      </c>
      <c r="R15" s="253">
        <v>1997</v>
      </c>
      <c r="S15"/>
    </row>
    <row r="16" spans="1:21">
      <c r="A16" s="253" t="s">
        <v>3468</v>
      </c>
      <c r="B16" s="253" t="s">
        <v>3652</v>
      </c>
      <c r="C16" s="253" t="s">
        <v>3577</v>
      </c>
      <c r="D16" s="253" t="s">
        <v>3492</v>
      </c>
      <c r="E16" s="1" t="s">
        <v>34</v>
      </c>
      <c r="F16" s="1" t="s">
        <v>184</v>
      </c>
      <c r="G16" s="39" t="s">
        <v>512</v>
      </c>
      <c r="H16" s="34">
        <v>9.8000000000000007</v>
      </c>
      <c r="I16" s="6" t="s">
        <v>7</v>
      </c>
      <c r="J16" s="147">
        <f t="shared" si="0"/>
        <v>7.6530612244897958</v>
      </c>
      <c r="K16" s="147">
        <f t="shared" si="1"/>
        <v>2.3469387755102042</v>
      </c>
      <c r="L16" s="18">
        <v>36052</v>
      </c>
      <c r="M16" s="19" t="s">
        <v>217</v>
      </c>
      <c r="N16" s="19">
        <v>51</v>
      </c>
      <c r="O16" s="19"/>
      <c r="P16" s="253">
        <v>257</v>
      </c>
      <c r="Q16" s="253" t="s">
        <v>2278</v>
      </c>
      <c r="R16" s="253">
        <v>1998</v>
      </c>
      <c r="S16"/>
    </row>
    <row r="17" spans="1:19">
      <c r="A17" s="253" t="s">
        <v>3468</v>
      </c>
      <c r="B17" s="253" t="s">
        <v>3652</v>
      </c>
      <c r="C17" s="253" t="s">
        <v>3577</v>
      </c>
      <c r="D17" s="253" t="s">
        <v>3493</v>
      </c>
      <c r="E17" s="1" t="s">
        <v>36</v>
      </c>
      <c r="F17" s="1" t="s">
        <v>184</v>
      </c>
      <c r="G17" s="39" t="s">
        <v>513</v>
      </c>
      <c r="H17" s="34">
        <v>11.3</v>
      </c>
      <c r="I17" s="6" t="s">
        <v>7</v>
      </c>
      <c r="J17" s="147">
        <f t="shared" si="0"/>
        <v>6.6371681415929196</v>
      </c>
      <c r="K17" s="147">
        <f t="shared" si="1"/>
        <v>3.3628318584070804</v>
      </c>
      <c r="L17" s="18">
        <v>36052</v>
      </c>
      <c r="M17" s="19" t="s">
        <v>217</v>
      </c>
      <c r="N17" s="19">
        <v>55</v>
      </c>
      <c r="O17" s="19"/>
      <c r="P17" s="253">
        <v>257</v>
      </c>
      <c r="Q17" s="253" t="s">
        <v>2278</v>
      </c>
      <c r="R17" s="253">
        <v>1998</v>
      </c>
      <c r="S17"/>
    </row>
    <row r="18" spans="1:19">
      <c r="A18" s="253" t="s">
        <v>3468</v>
      </c>
      <c r="B18" s="253" t="s">
        <v>3652</v>
      </c>
      <c r="C18" s="253" t="s">
        <v>3577</v>
      </c>
      <c r="D18" s="253" t="s">
        <v>3494</v>
      </c>
      <c r="E18" s="1" t="s">
        <v>38</v>
      </c>
      <c r="F18" s="1" t="s">
        <v>184</v>
      </c>
      <c r="G18" s="39" t="s">
        <v>514</v>
      </c>
      <c r="H18" s="34">
        <v>13.3</v>
      </c>
      <c r="I18" s="6" t="s">
        <v>7</v>
      </c>
      <c r="J18" s="147">
        <f t="shared" si="0"/>
        <v>5.6390977443609023</v>
      </c>
      <c r="K18" s="147">
        <f t="shared" si="1"/>
        <v>4.3609022556390977</v>
      </c>
      <c r="L18" s="18">
        <v>36052</v>
      </c>
      <c r="M18" s="19" t="s">
        <v>217</v>
      </c>
      <c r="N18" s="19">
        <v>55</v>
      </c>
      <c r="O18" s="19"/>
      <c r="P18" s="253">
        <v>257</v>
      </c>
      <c r="Q18" s="253" t="s">
        <v>2278</v>
      </c>
      <c r="R18" s="253">
        <v>1998</v>
      </c>
      <c r="S18"/>
    </row>
    <row r="19" spans="1:19">
      <c r="A19" s="253" t="s">
        <v>3468</v>
      </c>
      <c r="B19" s="253" t="s">
        <v>3652</v>
      </c>
      <c r="C19" s="253" t="s">
        <v>3577</v>
      </c>
      <c r="D19" s="253" t="s">
        <v>3495</v>
      </c>
      <c r="E19" s="1" t="s">
        <v>40</v>
      </c>
      <c r="F19" s="1" t="s">
        <v>184</v>
      </c>
      <c r="G19" s="39" t="s">
        <v>515</v>
      </c>
      <c r="H19" s="34">
        <v>17</v>
      </c>
      <c r="I19" s="6" t="s">
        <v>7</v>
      </c>
      <c r="J19" s="147">
        <f t="shared" si="0"/>
        <v>4.4117647058823533</v>
      </c>
      <c r="K19" s="147">
        <f t="shared" si="1"/>
        <v>5.5882352941176467</v>
      </c>
      <c r="L19" s="18">
        <v>36052</v>
      </c>
      <c r="M19" s="19" t="s">
        <v>217</v>
      </c>
      <c r="N19" s="19">
        <v>51</v>
      </c>
      <c r="O19" s="19"/>
      <c r="P19" s="253">
        <v>257</v>
      </c>
      <c r="Q19" s="253" t="s">
        <v>2278</v>
      </c>
      <c r="R19" s="253">
        <v>1998</v>
      </c>
      <c r="S19"/>
    </row>
    <row r="20" spans="1:19">
      <c r="A20" s="253" t="s">
        <v>3468</v>
      </c>
      <c r="B20" s="253" t="s">
        <v>3652</v>
      </c>
      <c r="C20" s="253" t="s">
        <v>3577</v>
      </c>
      <c r="D20" s="253" t="s">
        <v>3496</v>
      </c>
      <c r="E20" s="1" t="s">
        <v>42</v>
      </c>
      <c r="F20" s="1" t="s">
        <v>184</v>
      </c>
      <c r="G20" s="39" t="s">
        <v>516</v>
      </c>
      <c r="H20" s="34">
        <v>13.7</v>
      </c>
      <c r="I20" s="6" t="s">
        <v>7</v>
      </c>
      <c r="J20" s="147">
        <f t="shared" si="0"/>
        <v>5.4744525547445262</v>
      </c>
      <c r="K20" s="147">
        <f t="shared" si="1"/>
        <v>4.5255474452554738</v>
      </c>
      <c r="L20" s="18">
        <v>35629</v>
      </c>
      <c r="M20" s="19" t="s">
        <v>216</v>
      </c>
      <c r="N20" s="19">
        <v>46</v>
      </c>
      <c r="O20" s="19"/>
      <c r="P20" s="253">
        <v>199</v>
      </c>
      <c r="Q20" s="253" t="s">
        <v>2278</v>
      </c>
      <c r="R20" s="253">
        <v>1997</v>
      </c>
      <c r="S20"/>
    </row>
    <row r="21" spans="1:19">
      <c r="A21" s="253" t="s">
        <v>3468</v>
      </c>
      <c r="B21" s="253" t="s">
        <v>3652</v>
      </c>
      <c r="C21" s="253" t="s">
        <v>3577</v>
      </c>
      <c r="D21" s="253" t="s">
        <v>3497</v>
      </c>
      <c r="E21" s="1" t="s">
        <v>44</v>
      </c>
      <c r="F21" s="1" t="s">
        <v>184</v>
      </c>
      <c r="G21" s="39" t="s">
        <v>517</v>
      </c>
      <c r="H21" s="34">
        <v>19.899999999999999</v>
      </c>
      <c r="I21" s="6" t="s">
        <v>7</v>
      </c>
      <c r="J21" s="147">
        <f t="shared" si="0"/>
        <v>3.7688442211055277</v>
      </c>
      <c r="K21" s="147">
        <f t="shared" si="1"/>
        <v>6.2311557788944718</v>
      </c>
      <c r="L21" s="18">
        <v>36082</v>
      </c>
      <c r="M21" s="19" t="s">
        <v>217</v>
      </c>
      <c r="N21" s="19">
        <v>51</v>
      </c>
      <c r="O21" s="19"/>
      <c r="P21" s="253">
        <v>287</v>
      </c>
      <c r="Q21" s="253" t="s">
        <v>2278</v>
      </c>
      <c r="R21" s="253">
        <v>1998</v>
      </c>
      <c r="S21"/>
    </row>
    <row r="22" spans="1:19">
      <c r="A22" s="253" t="s">
        <v>3468</v>
      </c>
      <c r="B22" s="253" t="s">
        <v>3652</v>
      </c>
      <c r="C22" s="253" t="s">
        <v>3577</v>
      </c>
      <c r="D22" s="253" t="s">
        <v>3498</v>
      </c>
      <c r="E22" s="1" t="s">
        <v>46</v>
      </c>
      <c r="F22" s="1" t="s">
        <v>184</v>
      </c>
      <c r="G22" s="39" t="s">
        <v>518</v>
      </c>
      <c r="H22" s="34">
        <v>13.5</v>
      </c>
      <c r="I22" s="6" t="s">
        <v>7</v>
      </c>
      <c r="J22" s="147">
        <f t="shared" si="0"/>
        <v>5.5555555555555554</v>
      </c>
      <c r="K22" s="147">
        <f t="shared" si="1"/>
        <v>4.4444444444444446</v>
      </c>
      <c r="L22" s="18">
        <v>36082</v>
      </c>
      <c r="M22" s="19" t="s">
        <v>217</v>
      </c>
      <c r="N22" s="19">
        <v>52</v>
      </c>
      <c r="O22" s="19"/>
      <c r="P22" s="253">
        <v>287</v>
      </c>
      <c r="Q22" s="253" t="s">
        <v>2278</v>
      </c>
      <c r="R22" s="253">
        <v>1998</v>
      </c>
      <c r="S22"/>
    </row>
    <row r="23" spans="1:19">
      <c r="A23" s="253" t="s">
        <v>3468</v>
      </c>
      <c r="B23" s="253" t="s">
        <v>3652</v>
      </c>
      <c r="C23" s="253" t="s">
        <v>3577</v>
      </c>
      <c r="D23" s="253" t="s">
        <v>3499</v>
      </c>
      <c r="E23" s="1" t="s">
        <v>48</v>
      </c>
      <c r="F23" s="1" t="s">
        <v>184</v>
      </c>
      <c r="G23" s="39" t="s">
        <v>519</v>
      </c>
      <c r="H23" s="34">
        <v>12.2</v>
      </c>
      <c r="I23" s="6" t="s">
        <v>7</v>
      </c>
      <c r="J23" s="147">
        <f t="shared" si="0"/>
        <v>6.1475409836065573</v>
      </c>
      <c r="K23" s="147">
        <f t="shared" si="1"/>
        <v>3.8524590163934427</v>
      </c>
      <c r="L23" s="18">
        <v>36082</v>
      </c>
      <c r="M23" s="19" t="s">
        <v>217</v>
      </c>
      <c r="N23" s="19">
        <v>49</v>
      </c>
      <c r="O23" s="19"/>
      <c r="P23" s="253">
        <v>287</v>
      </c>
      <c r="Q23" s="253" t="s">
        <v>2278</v>
      </c>
      <c r="R23" s="253">
        <v>1998</v>
      </c>
      <c r="S23"/>
    </row>
    <row r="24" spans="1:19">
      <c r="A24" s="253" t="s">
        <v>3468</v>
      </c>
      <c r="B24" s="253" t="s">
        <v>3652</v>
      </c>
      <c r="C24" s="253" t="s">
        <v>3577</v>
      </c>
      <c r="D24" s="253" t="s">
        <v>3500</v>
      </c>
      <c r="E24" s="1" t="s">
        <v>50</v>
      </c>
      <c r="F24" s="1" t="s">
        <v>184</v>
      </c>
      <c r="G24" s="39" t="s">
        <v>520</v>
      </c>
      <c r="H24" s="34">
        <v>16.100000000000001</v>
      </c>
      <c r="I24" s="6" t="s">
        <v>7</v>
      </c>
      <c r="J24" s="147">
        <f t="shared" si="0"/>
        <v>4.6583850931677011</v>
      </c>
      <c r="K24" s="147">
        <f t="shared" si="1"/>
        <v>5.3416149068322989</v>
      </c>
      <c r="L24" s="18">
        <v>36082</v>
      </c>
      <c r="M24" s="19" t="s">
        <v>217</v>
      </c>
      <c r="N24" s="19">
        <v>49</v>
      </c>
      <c r="O24" s="19"/>
      <c r="P24" s="253">
        <v>287</v>
      </c>
      <c r="Q24" s="253" t="s">
        <v>2278</v>
      </c>
      <c r="R24" s="253">
        <v>1998</v>
      </c>
      <c r="S24"/>
    </row>
    <row r="25" spans="1:19">
      <c r="A25" s="253" t="s">
        <v>3468</v>
      </c>
      <c r="B25" s="253" t="s">
        <v>3652</v>
      </c>
      <c r="C25" s="253" t="s">
        <v>3577</v>
      </c>
      <c r="D25" s="253" t="s">
        <v>3501</v>
      </c>
      <c r="E25" s="1" t="s">
        <v>52</v>
      </c>
      <c r="F25" s="1" t="s">
        <v>184</v>
      </c>
      <c r="G25" s="39" t="s">
        <v>521</v>
      </c>
      <c r="H25" s="34">
        <v>11.7</v>
      </c>
      <c r="I25" s="6" t="s">
        <v>7</v>
      </c>
      <c r="J25" s="147">
        <f t="shared" si="0"/>
        <v>6.4102564102564106</v>
      </c>
      <c r="K25" s="147">
        <f t="shared" si="1"/>
        <v>3.5897435897435894</v>
      </c>
      <c r="L25" s="18">
        <v>36082</v>
      </c>
      <c r="M25" s="19" t="s">
        <v>217</v>
      </c>
      <c r="N25" s="19">
        <v>48</v>
      </c>
      <c r="O25" s="19"/>
      <c r="P25" s="253">
        <v>287</v>
      </c>
      <c r="Q25" s="253" t="s">
        <v>2278</v>
      </c>
      <c r="R25" s="253">
        <v>1998</v>
      </c>
      <c r="S25"/>
    </row>
    <row r="26" spans="1:19">
      <c r="A26" s="253" t="s">
        <v>3468</v>
      </c>
      <c r="B26" s="253" t="s">
        <v>3652</v>
      </c>
      <c r="C26" s="253" t="s">
        <v>3577</v>
      </c>
      <c r="D26" s="253" t="s">
        <v>3502</v>
      </c>
      <c r="E26" s="1" t="s">
        <v>54</v>
      </c>
      <c r="F26" s="1" t="s">
        <v>184</v>
      </c>
      <c r="G26" s="39" t="s">
        <v>522</v>
      </c>
      <c r="H26" s="34">
        <v>14</v>
      </c>
      <c r="I26" s="6" t="s">
        <v>7</v>
      </c>
      <c r="J26" s="147">
        <f t="shared" si="0"/>
        <v>5.3571428571428568</v>
      </c>
      <c r="K26" s="147">
        <f t="shared" si="1"/>
        <v>4.6428571428571432</v>
      </c>
      <c r="L26" s="18">
        <v>36082</v>
      </c>
      <c r="M26" s="19" t="s">
        <v>217</v>
      </c>
      <c r="N26" s="19">
        <v>55</v>
      </c>
      <c r="O26" s="19"/>
      <c r="P26" s="253">
        <v>287</v>
      </c>
      <c r="Q26" s="253" t="s">
        <v>2278</v>
      </c>
      <c r="R26" s="253">
        <v>1998</v>
      </c>
      <c r="S26"/>
    </row>
    <row r="27" spans="1:19">
      <c r="A27" s="253" t="s">
        <v>3468</v>
      </c>
      <c r="B27" s="253" t="s">
        <v>3652</v>
      </c>
      <c r="C27" s="253" t="s">
        <v>3577</v>
      </c>
      <c r="D27" s="253" t="s">
        <v>3503</v>
      </c>
      <c r="E27" s="1" t="s">
        <v>56</v>
      </c>
      <c r="F27" s="1" t="s">
        <v>184</v>
      </c>
      <c r="G27" s="39" t="s">
        <v>523</v>
      </c>
      <c r="H27" s="34">
        <v>18.600000000000001</v>
      </c>
      <c r="I27" s="6" t="s">
        <v>7</v>
      </c>
      <c r="J27" s="147">
        <f t="shared" si="0"/>
        <v>4.032258064516129</v>
      </c>
      <c r="K27" s="147">
        <f t="shared" si="1"/>
        <v>5.967741935483871</v>
      </c>
      <c r="L27" s="18">
        <v>36082</v>
      </c>
      <c r="M27" s="19" t="s">
        <v>217</v>
      </c>
      <c r="N27" s="19">
        <v>70</v>
      </c>
      <c r="O27" s="19"/>
      <c r="P27" s="253">
        <v>287</v>
      </c>
      <c r="Q27" s="253" t="s">
        <v>2278</v>
      </c>
      <c r="R27" s="253">
        <v>1998</v>
      </c>
      <c r="S27"/>
    </row>
    <row r="28" spans="1:19">
      <c r="A28" s="253" t="s">
        <v>3468</v>
      </c>
      <c r="B28" s="253" t="s">
        <v>3652</v>
      </c>
      <c r="C28" s="253" t="s">
        <v>3577</v>
      </c>
      <c r="D28" s="253" t="s">
        <v>3504</v>
      </c>
      <c r="E28" s="1" t="s">
        <v>58</v>
      </c>
      <c r="F28" s="1" t="s">
        <v>184</v>
      </c>
      <c r="G28" s="39" t="s">
        <v>524</v>
      </c>
      <c r="H28" s="34">
        <v>17</v>
      </c>
      <c r="I28" s="6" t="s">
        <v>7</v>
      </c>
      <c r="J28" s="147">
        <f t="shared" si="0"/>
        <v>4.4117647058823533</v>
      </c>
      <c r="K28" s="147">
        <f t="shared" si="1"/>
        <v>5.5882352941176467</v>
      </c>
      <c r="L28" s="18">
        <v>36082</v>
      </c>
      <c r="M28" s="19" t="s">
        <v>217</v>
      </c>
      <c r="N28" s="19">
        <v>50</v>
      </c>
      <c r="O28" s="19"/>
      <c r="P28" s="253">
        <v>287</v>
      </c>
      <c r="Q28" s="253" t="s">
        <v>2278</v>
      </c>
      <c r="R28" s="253">
        <v>1998</v>
      </c>
      <c r="S28"/>
    </row>
    <row r="29" spans="1:19">
      <c r="A29" s="253" t="s">
        <v>3468</v>
      </c>
      <c r="B29" s="253" t="s">
        <v>3652</v>
      </c>
      <c r="C29" s="253" t="s">
        <v>3577</v>
      </c>
      <c r="D29" s="253" t="s">
        <v>3505</v>
      </c>
      <c r="E29" s="1" t="s">
        <v>60</v>
      </c>
      <c r="F29" s="1" t="s">
        <v>184</v>
      </c>
      <c r="G29" s="39" t="s">
        <v>525</v>
      </c>
      <c r="H29" s="34">
        <v>17.399999999999999</v>
      </c>
      <c r="I29" s="6" t="s">
        <v>7</v>
      </c>
      <c r="J29" s="147">
        <f t="shared" si="0"/>
        <v>4.3103448275862073</v>
      </c>
      <c r="K29" s="147">
        <f t="shared" si="1"/>
        <v>5.6896551724137927</v>
      </c>
      <c r="L29" s="18">
        <v>36082</v>
      </c>
      <c r="M29" s="19" t="s">
        <v>217</v>
      </c>
      <c r="N29" s="19">
        <v>66</v>
      </c>
      <c r="O29" s="19"/>
      <c r="P29" s="253">
        <v>287</v>
      </c>
      <c r="Q29" s="253" t="s">
        <v>2278</v>
      </c>
      <c r="R29" s="253">
        <v>1998</v>
      </c>
      <c r="S29"/>
    </row>
    <row r="30" spans="1:19">
      <c r="A30" s="253" t="s">
        <v>3468</v>
      </c>
      <c r="B30" s="253" t="s">
        <v>3652</v>
      </c>
      <c r="C30" s="253" t="s">
        <v>3577</v>
      </c>
      <c r="D30" s="253" t="s">
        <v>3506</v>
      </c>
      <c r="E30" s="1" t="s">
        <v>62</v>
      </c>
      <c r="F30" s="1" t="s">
        <v>184</v>
      </c>
      <c r="G30" s="39" t="s">
        <v>526</v>
      </c>
      <c r="H30" s="34">
        <v>33.5</v>
      </c>
      <c r="I30" s="6" t="s">
        <v>7</v>
      </c>
      <c r="J30" s="147">
        <f t="shared" si="0"/>
        <v>2.2388059701492535</v>
      </c>
      <c r="K30" s="147">
        <f t="shared" si="1"/>
        <v>7.7611940298507465</v>
      </c>
      <c r="L30" s="18">
        <v>36085</v>
      </c>
      <c r="M30" s="19" t="s">
        <v>217</v>
      </c>
      <c r="N30" s="19">
        <v>52</v>
      </c>
      <c r="O30" s="19"/>
      <c r="P30" s="253">
        <v>290</v>
      </c>
      <c r="Q30" s="253" t="s">
        <v>2278</v>
      </c>
      <c r="R30" s="253">
        <v>1998</v>
      </c>
      <c r="S30"/>
    </row>
    <row r="31" spans="1:19">
      <c r="A31" s="253" t="s">
        <v>3468</v>
      </c>
      <c r="B31" s="253" t="s">
        <v>3652</v>
      </c>
      <c r="C31" s="253" t="s">
        <v>3577</v>
      </c>
      <c r="D31" s="253" t="s">
        <v>3507</v>
      </c>
      <c r="E31" s="1" t="s">
        <v>64</v>
      </c>
      <c r="F31" s="1" t="s">
        <v>184</v>
      </c>
      <c r="G31" s="39" t="s">
        <v>527</v>
      </c>
      <c r="H31" s="34">
        <v>44.7</v>
      </c>
      <c r="I31" s="6" t="s">
        <v>7</v>
      </c>
      <c r="J31" s="147">
        <f t="shared" si="0"/>
        <v>1.6778523489932884</v>
      </c>
      <c r="K31" s="147">
        <f t="shared" si="1"/>
        <v>8.3221476510067109</v>
      </c>
      <c r="L31" s="18">
        <v>36126</v>
      </c>
      <c r="M31" s="19" t="s">
        <v>220</v>
      </c>
      <c r="N31" s="19">
        <v>61</v>
      </c>
      <c r="O31" s="19"/>
      <c r="P31" s="253">
        <v>331</v>
      </c>
      <c r="Q31" s="253" t="s">
        <v>2278</v>
      </c>
      <c r="R31" s="253">
        <v>1998</v>
      </c>
      <c r="S31"/>
    </row>
    <row r="32" spans="1:19">
      <c r="A32" s="253" t="s">
        <v>3468</v>
      </c>
      <c r="B32" s="253" t="s">
        <v>3652</v>
      </c>
      <c r="C32" s="253" t="s">
        <v>3577</v>
      </c>
      <c r="D32" s="253" t="s">
        <v>3508</v>
      </c>
      <c r="E32" s="4" t="s">
        <v>66</v>
      </c>
      <c r="F32" s="1" t="s">
        <v>184</v>
      </c>
      <c r="G32" s="39" t="s">
        <v>528</v>
      </c>
      <c r="H32" s="34">
        <v>19.2</v>
      </c>
      <c r="I32" s="6" t="s">
        <v>7</v>
      </c>
      <c r="J32" s="147">
        <f t="shared" si="0"/>
        <v>3.90625</v>
      </c>
      <c r="K32" s="147">
        <f t="shared" si="1"/>
        <v>6.09375</v>
      </c>
      <c r="L32" s="18">
        <v>36473</v>
      </c>
      <c r="M32" s="19" t="s">
        <v>217</v>
      </c>
      <c r="N32" s="19">
        <v>60</v>
      </c>
      <c r="O32" s="19"/>
      <c r="P32" s="253">
        <v>313</v>
      </c>
      <c r="Q32" s="253" t="s">
        <v>2278</v>
      </c>
      <c r="R32" s="253">
        <v>1999</v>
      </c>
      <c r="S32"/>
    </row>
    <row r="33" spans="1:19">
      <c r="A33" s="253" t="s">
        <v>3468</v>
      </c>
      <c r="B33" s="253" t="s">
        <v>3652</v>
      </c>
      <c r="C33" s="253" t="s">
        <v>3577</v>
      </c>
      <c r="D33" s="253" t="s">
        <v>3509</v>
      </c>
      <c r="E33" s="4" t="s">
        <v>68</v>
      </c>
      <c r="F33" s="1" t="s">
        <v>184</v>
      </c>
      <c r="G33" s="39" t="s">
        <v>529</v>
      </c>
      <c r="H33" s="34">
        <v>11.6</v>
      </c>
      <c r="I33" s="6" t="s">
        <v>7</v>
      </c>
      <c r="J33" s="147">
        <f t="shared" si="0"/>
        <v>6.4655172413793105</v>
      </c>
      <c r="K33" s="147">
        <f t="shared" si="1"/>
        <v>3.5344827586206895</v>
      </c>
      <c r="L33" s="18">
        <v>36473</v>
      </c>
      <c r="M33" s="19" t="s">
        <v>217</v>
      </c>
      <c r="N33" s="19">
        <v>64</v>
      </c>
      <c r="O33" s="19"/>
      <c r="P33" s="253">
        <v>313</v>
      </c>
      <c r="Q33" s="253" t="s">
        <v>2278</v>
      </c>
      <c r="R33" s="253">
        <v>1999</v>
      </c>
      <c r="S33"/>
    </row>
    <row r="34" spans="1:19">
      <c r="A34" s="253" t="s">
        <v>3468</v>
      </c>
      <c r="B34" s="253" t="s">
        <v>3652</v>
      </c>
      <c r="C34" s="253" t="s">
        <v>3577</v>
      </c>
      <c r="D34" s="253" t="s">
        <v>3510</v>
      </c>
      <c r="E34" s="30" t="s">
        <v>70</v>
      </c>
      <c r="F34" s="1" t="s">
        <v>184</v>
      </c>
      <c r="G34" s="39" t="s">
        <v>530</v>
      </c>
      <c r="H34" s="34">
        <v>12.3</v>
      </c>
      <c r="I34" s="6" t="s">
        <v>7</v>
      </c>
      <c r="J34" s="147">
        <f t="shared" si="0"/>
        <v>6.0975609756097562</v>
      </c>
      <c r="K34" s="147">
        <f t="shared" si="1"/>
        <v>3.9024390243902438</v>
      </c>
      <c r="L34" s="18">
        <v>36245</v>
      </c>
      <c r="M34" s="19" t="s">
        <v>218</v>
      </c>
      <c r="N34" s="19">
        <v>64</v>
      </c>
      <c r="O34" s="19"/>
      <c r="P34" s="253">
        <v>85</v>
      </c>
      <c r="Q34" s="253" t="s">
        <v>2277</v>
      </c>
      <c r="R34" s="253">
        <v>1998</v>
      </c>
      <c r="S34"/>
    </row>
    <row r="35" spans="1:19">
      <c r="A35" s="253" t="s">
        <v>3468</v>
      </c>
      <c r="B35" s="253" t="s">
        <v>3652</v>
      </c>
      <c r="C35" s="253" t="s">
        <v>3577</v>
      </c>
      <c r="D35" s="253" t="s">
        <v>3511</v>
      </c>
      <c r="E35" s="30" t="s">
        <v>72</v>
      </c>
      <c r="F35" s="1" t="s">
        <v>184</v>
      </c>
      <c r="G35" s="39" t="s">
        <v>531</v>
      </c>
      <c r="H35" s="34">
        <v>21.9</v>
      </c>
      <c r="I35" s="6" t="s">
        <v>7</v>
      </c>
      <c r="J35" s="147">
        <f t="shared" si="0"/>
        <v>3.4246575342465757</v>
      </c>
      <c r="K35" s="147">
        <f t="shared" si="1"/>
        <v>6.5753424657534243</v>
      </c>
      <c r="L35" s="18">
        <v>35619</v>
      </c>
      <c r="M35" s="19" t="s">
        <v>217</v>
      </c>
      <c r="N35" s="19">
        <v>77</v>
      </c>
      <c r="O35" s="19"/>
      <c r="P35" s="253">
        <v>189</v>
      </c>
      <c r="Q35" s="253" t="s">
        <v>2277</v>
      </c>
      <c r="R35" s="253">
        <v>1996</v>
      </c>
      <c r="S35"/>
    </row>
    <row r="36" spans="1:19">
      <c r="A36" s="253" t="s">
        <v>3468</v>
      </c>
      <c r="B36" s="253" t="s">
        <v>3652</v>
      </c>
      <c r="C36" s="253" t="s">
        <v>3577</v>
      </c>
      <c r="D36" s="253" t="s">
        <v>3512</v>
      </c>
      <c r="E36" s="30" t="s">
        <v>74</v>
      </c>
      <c r="F36" s="1" t="s">
        <v>184</v>
      </c>
      <c r="G36" s="39" t="s">
        <v>532</v>
      </c>
      <c r="H36" s="34">
        <v>20.100000000000001</v>
      </c>
      <c r="I36" s="6" t="s">
        <v>7</v>
      </c>
      <c r="J36" s="147">
        <f t="shared" si="0"/>
        <v>3.7313432835820892</v>
      </c>
      <c r="K36" s="147">
        <f t="shared" si="1"/>
        <v>6.2686567164179108</v>
      </c>
      <c r="L36" s="18">
        <v>35619</v>
      </c>
      <c r="M36" s="19" t="s">
        <v>217</v>
      </c>
      <c r="N36" s="19">
        <v>84</v>
      </c>
      <c r="O36" s="19"/>
      <c r="P36" s="253">
        <v>189</v>
      </c>
      <c r="Q36" s="253" t="s">
        <v>2277</v>
      </c>
      <c r="R36" s="253">
        <v>1996</v>
      </c>
      <c r="S36"/>
    </row>
    <row r="37" spans="1:19">
      <c r="A37" s="253" t="s">
        <v>3468</v>
      </c>
      <c r="B37" s="253" t="s">
        <v>3652</v>
      </c>
      <c r="C37" s="253" t="s">
        <v>3577</v>
      </c>
      <c r="D37" s="253" t="s">
        <v>3513</v>
      </c>
      <c r="E37" s="4" t="s">
        <v>76</v>
      </c>
      <c r="F37" s="1" t="s">
        <v>184</v>
      </c>
      <c r="G37" s="39" t="s">
        <v>533</v>
      </c>
      <c r="H37" s="34">
        <v>26</v>
      </c>
      <c r="I37" s="6" t="s">
        <v>7</v>
      </c>
      <c r="J37" s="147">
        <f t="shared" si="0"/>
        <v>2.8846153846153846</v>
      </c>
      <c r="K37" s="147">
        <f t="shared" si="1"/>
        <v>7.115384615384615</v>
      </c>
      <c r="L37" s="18">
        <v>35619</v>
      </c>
      <c r="M37" s="19" t="s">
        <v>217</v>
      </c>
      <c r="N37" s="19">
        <v>85</v>
      </c>
      <c r="O37" s="19"/>
      <c r="P37" s="253">
        <v>189</v>
      </c>
      <c r="Q37" s="253" t="s">
        <v>2277</v>
      </c>
      <c r="R37" s="253">
        <v>1996</v>
      </c>
      <c r="S37"/>
    </row>
    <row r="38" spans="1:19">
      <c r="A38" s="253" t="s">
        <v>3468</v>
      </c>
      <c r="B38" s="253" t="s">
        <v>3652</v>
      </c>
      <c r="C38" s="253" t="s">
        <v>3577</v>
      </c>
      <c r="D38" s="253" t="s">
        <v>3514</v>
      </c>
      <c r="E38" s="6" t="s">
        <v>78</v>
      </c>
      <c r="F38" s="1" t="s">
        <v>184</v>
      </c>
      <c r="G38" s="39" t="s">
        <v>534</v>
      </c>
      <c r="H38" s="34">
        <v>17</v>
      </c>
      <c r="I38" s="6" t="s">
        <v>7</v>
      </c>
      <c r="J38" s="147">
        <f t="shared" si="0"/>
        <v>4.4117647058823533</v>
      </c>
      <c r="K38" s="147">
        <f t="shared" si="1"/>
        <v>5.5882352941176467</v>
      </c>
      <c r="L38" s="18">
        <v>36170</v>
      </c>
      <c r="M38" s="19" t="s">
        <v>217</v>
      </c>
      <c r="N38" s="19">
        <v>56</v>
      </c>
      <c r="O38" s="19"/>
      <c r="P38" s="253">
        <v>10</v>
      </c>
      <c r="Q38" s="253" t="s">
        <v>2277</v>
      </c>
      <c r="R38" s="253">
        <v>1998</v>
      </c>
      <c r="S38"/>
    </row>
    <row r="39" spans="1:19">
      <c r="A39" s="253" t="s">
        <v>3468</v>
      </c>
      <c r="B39" s="253" t="s">
        <v>3652</v>
      </c>
      <c r="C39" s="253" t="s">
        <v>3577</v>
      </c>
      <c r="D39" s="253" t="s">
        <v>3515</v>
      </c>
      <c r="E39" s="4" t="s">
        <v>80</v>
      </c>
      <c r="F39" s="1" t="s">
        <v>184</v>
      </c>
      <c r="G39" s="39" t="s">
        <v>535</v>
      </c>
      <c r="H39" s="34">
        <v>8.8000000000000007</v>
      </c>
      <c r="I39" s="6" t="s">
        <v>7</v>
      </c>
      <c r="J39" s="147">
        <f t="shared" si="0"/>
        <v>8.5227272727272716</v>
      </c>
      <c r="K39" s="147">
        <f t="shared" si="1"/>
        <v>1.4772727272727284</v>
      </c>
      <c r="L39" s="18">
        <v>35769</v>
      </c>
      <c r="M39" s="19" t="s">
        <v>216</v>
      </c>
      <c r="N39" s="19">
        <v>57</v>
      </c>
      <c r="O39" s="19"/>
      <c r="P39" s="253">
        <v>339</v>
      </c>
      <c r="Q39" s="253" t="s">
        <v>2278</v>
      </c>
      <c r="R39" s="253">
        <v>1997</v>
      </c>
      <c r="S39"/>
    </row>
    <row r="40" spans="1:19">
      <c r="A40" s="253" t="s">
        <v>3468</v>
      </c>
      <c r="B40" s="253" t="s">
        <v>3652</v>
      </c>
      <c r="C40" s="253" t="s">
        <v>3577</v>
      </c>
      <c r="D40" s="253" t="s">
        <v>3516</v>
      </c>
      <c r="E40" s="4" t="s">
        <v>82</v>
      </c>
      <c r="F40" s="1" t="s">
        <v>184</v>
      </c>
      <c r="G40" s="39" t="s">
        <v>536</v>
      </c>
      <c r="H40" s="34">
        <v>26.5</v>
      </c>
      <c r="I40" s="6" t="s">
        <v>7</v>
      </c>
      <c r="J40" s="147">
        <f t="shared" si="0"/>
        <v>2.8301886792452828</v>
      </c>
      <c r="K40" s="147">
        <f t="shared" si="1"/>
        <v>7.1698113207547172</v>
      </c>
      <c r="L40" s="18">
        <v>35769</v>
      </c>
      <c r="M40" s="19" t="s">
        <v>216</v>
      </c>
      <c r="N40" s="19">
        <v>42</v>
      </c>
      <c r="O40" s="19"/>
      <c r="P40" s="253">
        <v>339</v>
      </c>
      <c r="Q40" s="253" t="s">
        <v>2278</v>
      </c>
      <c r="R40" s="253">
        <v>1997</v>
      </c>
      <c r="S40"/>
    </row>
    <row r="41" spans="1:19">
      <c r="A41" s="253" t="s">
        <v>3468</v>
      </c>
      <c r="B41" s="253" t="s">
        <v>3652</v>
      </c>
      <c r="C41" s="253" t="s">
        <v>3577</v>
      </c>
      <c r="D41" s="253" t="s">
        <v>3517</v>
      </c>
      <c r="E41" s="4" t="s">
        <v>84</v>
      </c>
      <c r="F41" s="1" t="s">
        <v>184</v>
      </c>
      <c r="G41" s="39" t="s">
        <v>537</v>
      </c>
      <c r="H41" s="34">
        <v>21.7</v>
      </c>
      <c r="I41" s="6" t="s">
        <v>7</v>
      </c>
      <c r="J41" s="147">
        <f t="shared" si="0"/>
        <v>3.4562211981566819</v>
      </c>
      <c r="K41" s="147">
        <f t="shared" si="1"/>
        <v>6.5437788018433185</v>
      </c>
      <c r="L41" s="18">
        <v>35633</v>
      </c>
      <c r="M41" s="19" t="s">
        <v>216</v>
      </c>
      <c r="N41" s="19">
        <v>43</v>
      </c>
      <c r="O41" s="19"/>
      <c r="P41" s="253">
        <v>203</v>
      </c>
      <c r="Q41" s="253" t="s">
        <v>2278</v>
      </c>
      <c r="R41" s="253">
        <v>1997</v>
      </c>
      <c r="S41"/>
    </row>
    <row r="42" spans="1:19">
      <c r="A42" s="253" t="s">
        <v>3468</v>
      </c>
      <c r="B42" s="253" t="s">
        <v>3652</v>
      </c>
      <c r="C42" s="253" t="s">
        <v>3577</v>
      </c>
      <c r="D42" s="253" t="s">
        <v>3518</v>
      </c>
      <c r="E42" s="7" t="s">
        <v>86</v>
      </c>
      <c r="F42" s="1" t="s">
        <v>184</v>
      </c>
      <c r="G42" s="39" t="s">
        <v>538</v>
      </c>
      <c r="H42" s="34">
        <v>24.1</v>
      </c>
      <c r="I42" s="6" t="s">
        <v>7</v>
      </c>
      <c r="J42" s="147">
        <f t="shared" si="0"/>
        <v>3.1120331950207465</v>
      </c>
      <c r="K42" s="147">
        <f t="shared" si="1"/>
        <v>6.8879668049792535</v>
      </c>
      <c r="L42" s="19" t="s">
        <v>221</v>
      </c>
      <c r="M42" s="19" t="s">
        <v>216</v>
      </c>
      <c r="N42" s="19">
        <v>48</v>
      </c>
      <c r="O42" s="19"/>
      <c r="P42" s="253" t="s">
        <v>2282</v>
      </c>
      <c r="Q42" s="253" t="s">
        <v>2278</v>
      </c>
      <c r="R42" s="253" t="s">
        <v>2282</v>
      </c>
      <c r="S42"/>
    </row>
    <row r="43" spans="1:19">
      <c r="A43" s="253" t="s">
        <v>3468</v>
      </c>
      <c r="B43" s="253" t="s">
        <v>3652</v>
      </c>
      <c r="C43" s="253" t="s">
        <v>3577</v>
      </c>
      <c r="D43" s="253" t="s">
        <v>3519</v>
      </c>
      <c r="E43" s="4" t="s">
        <v>88</v>
      </c>
      <c r="F43" s="1" t="s">
        <v>184</v>
      </c>
      <c r="G43" s="39" t="s">
        <v>539</v>
      </c>
      <c r="H43" s="34">
        <v>16.7</v>
      </c>
      <c r="I43" s="6" t="s">
        <v>7</v>
      </c>
      <c r="J43" s="147">
        <f t="shared" si="0"/>
        <v>4.4910179640718564</v>
      </c>
      <c r="K43" s="147">
        <f t="shared" si="1"/>
        <v>5.5089820359281436</v>
      </c>
      <c r="L43" s="18">
        <v>35625</v>
      </c>
      <c r="M43" s="19" t="s">
        <v>216</v>
      </c>
      <c r="N43" s="19">
        <v>52</v>
      </c>
      <c r="O43" s="19"/>
      <c r="P43" s="253">
        <v>195</v>
      </c>
      <c r="Q43" s="253" t="s">
        <v>2278</v>
      </c>
      <c r="R43" s="253">
        <v>1997</v>
      </c>
      <c r="S43"/>
    </row>
    <row r="44" spans="1:19">
      <c r="A44" s="253" t="s">
        <v>3468</v>
      </c>
      <c r="B44" s="253" t="s">
        <v>3652</v>
      </c>
      <c r="C44" s="253" t="s">
        <v>3577</v>
      </c>
      <c r="D44" s="253" t="s">
        <v>3520</v>
      </c>
      <c r="E44" s="7" t="s">
        <v>90</v>
      </c>
      <c r="F44" s="1" t="s">
        <v>184</v>
      </c>
      <c r="G44" s="39" t="s">
        <v>540</v>
      </c>
      <c r="H44" s="34">
        <v>11.2</v>
      </c>
      <c r="I44" s="6" t="s">
        <v>7</v>
      </c>
      <c r="J44" s="147">
        <f t="shared" si="0"/>
        <v>6.6964285714285721</v>
      </c>
      <c r="K44" s="147">
        <f t="shared" si="1"/>
        <v>3.3035714285714279</v>
      </c>
      <c r="L44" s="18">
        <v>35768</v>
      </c>
      <c r="M44" s="19" t="s">
        <v>216</v>
      </c>
      <c r="N44" s="19">
        <v>58</v>
      </c>
      <c r="O44" s="19"/>
      <c r="P44" s="253">
        <v>338</v>
      </c>
      <c r="Q44" s="253" t="s">
        <v>2278</v>
      </c>
      <c r="R44" s="253">
        <v>1997</v>
      </c>
      <c r="S44"/>
    </row>
    <row r="45" spans="1:19">
      <c r="A45" s="253" t="s">
        <v>3468</v>
      </c>
      <c r="B45" s="253" t="s">
        <v>3652</v>
      </c>
      <c r="C45" s="253" t="s">
        <v>3577</v>
      </c>
      <c r="D45" s="253" t="s">
        <v>3521</v>
      </c>
      <c r="E45" s="4" t="s">
        <v>92</v>
      </c>
      <c r="F45" s="1" t="s">
        <v>184</v>
      </c>
      <c r="G45" s="39" t="s">
        <v>541</v>
      </c>
      <c r="H45" s="34">
        <v>8.6</v>
      </c>
      <c r="I45" s="6" t="s">
        <v>7</v>
      </c>
      <c r="J45" s="147">
        <f t="shared" si="0"/>
        <v>8.720930232558139</v>
      </c>
      <c r="K45" s="147">
        <f t="shared" si="1"/>
        <v>1.279069767441861</v>
      </c>
      <c r="L45" s="18">
        <v>35667</v>
      </c>
      <c r="M45" s="19" t="s">
        <v>216</v>
      </c>
      <c r="N45" s="19">
        <v>30</v>
      </c>
      <c r="O45" s="19"/>
      <c r="P45" s="253">
        <v>237</v>
      </c>
      <c r="Q45" s="253" t="s">
        <v>2278</v>
      </c>
      <c r="R45" s="253">
        <v>1997</v>
      </c>
      <c r="S45"/>
    </row>
    <row r="46" spans="1:19">
      <c r="A46" s="253" t="s">
        <v>3468</v>
      </c>
      <c r="B46" s="253" t="s">
        <v>3652</v>
      </c>
      <c r="C46" s="253" t="s">
        <v>3577</v>
      </c>
      <c r="D46" s="253" t="s">
        <v>3522</v>
      </c>
      <c r="E46" s="6" t="s">
        <v>94</v>
      </c>
      <c r="F46" s="1" t="s">
        <v>184</v>
      </c>
      <c r="G46" s="39" t="s">
        <v>542</v>
      </c>
      <c r="H46" s="34">
        <v>15.7</v>
      </c>
      <c r="I46" s="6" t="s">
        <v>7</v>
      </c>
      <c r="J46" s="147">
        <f t="shared" si="0"/>
        <v>4.7770700636942678</v>
      </c>
      <c r="K46" s="147">
        <f t="shared" si="1"/>
        <v>5.2229299363057322</v>
      </c>
      <c r="L46" s="18">
        <v>35791</v>
      </c>
      <c r="M46" s="19" t="s">
        <v>216</v>
      </c>
      <c r="N46" s="19">
        <v>52</v>
      </c>
      <c r="O46" s="19"/>
      <c r="P46" s="253">
        <v>361</v>
      </c>
      <c r="Q46" s="253" t="s">
        <v>2278</v>
      </c>
      <c r="R46" s="253">
        <v>1997</v>
      </c>
      <c r="S46"/>
    </row>
    <row r="47" spans="1:19">
      <c r="A47" s="253" t="s">
        <v>3468</v>
      </c>
      <c r="B47" s="253" t="s">
        <v>3652</v>
      </c>
      <c r="C47" s="253" t="s">
        <v>3577</v>
      </c>
      <c r="D47" s="253" t="s">
        <v>3523</v>
      </c>
      <c r="E47" s="31" t="s">
        <v>96</v>
      </c>
      <c r="F47" s="148" t="s">
        <v>184</v>
      </c>
      <c r="G47" s="153" t="s">
        <v>543</v>
      </c>
      <c r="H47" s="152">
        <v>5.5</v>
      </c>
      <c r="I47" s="6" t="s">
        <v>7</v>
      </c>
      <c r="J47" s="147">
        <v>9</v>
      </c>
      <c r="K47" s="147">
        <f t="shared" si="1"/>
        <v>1</v>
      </c>
      <c r="L47" s="18">
        <v>35667</v>
      </c>
      <c r="M47" s="19" t="s">
        <v>217</v>
      </c>
      <c r="N47" s="19">
        <v>43</v>
      </c>
      <c r="O47" s="19"/>
      <c r="P47" s="253">
        <v>237</v>
      </c>
      <c r="Q47" s="253" t="s">
        <v>2278</v>
      </c>
      <c r="R47" s="253">
        <v>1997</v>
      </c>
      <c r="S47"/>
    </row>
    <row r="48" spans="1:19">
      <c r="A48" s="253" t="s">
        <v>3468</v>
      </c>
      <c r="B48" s="253" t="s">
        <v>3652</v>
      </c>
      <c r="C48" s="253" t="s">
        <v>3577</v>
      </c>
      <c r="D48" s="253" t="s">
        <v>3524</v>
      </c>
      <c r="E48" s="31" t="s">
        <v>98</v>
      </c>
      <c r="F48" s="1" t="s">
        <v>184</v>
      </c>
      <c r="G48" s="39" t="s">
        <v>544</v>
      </c>
      <c r="H48" s="34">
        <v>26.6</v>
      </c>
      <c r="I48" s="6" t="s">
        <v>7</v>
      </c>
      <c r="J48" s="147">
        <f t="shared" si="0"/>
        <v>2.8195488721804511</v>
      </c>
      <c r="K48" s="147">
        <f t="shared" si="1"/>
        <v>7.1804511278195484</v>
      </c>
      <c r="L48" s="18">
        <v>35633</v>
      </c>
      <c r="M48" s="19" t="s">
        <v>217</v>
      </c>
      <c r="N48" s="19">
        <v>42</v>
      </c>
      <c r="O48" s="19"/>
      <c r="P48" s="253">
        <v>203</v>
      </c>
      <c r="Q48" s="253" t="s">
        <v>2278</v>
      </c>
      <c r="R48" s="253">
        <v>1997</v>
      </c>
      <c r="S48"/>
    </row>
    <row r="49" spans="1:19">
      <c r="A49" s="253" t="s">
        <v>3468</v>
      </c>
      <c r="B49" s="253" t="s">
        <v>3652</v>
      </c>
      <c r="C49" s="253" t="s">
        <v>3577</v>
      </c>
      <c r="D49" s="253" t="s">
        <v>3525</v>
      </c>
      <c r="E49" s="31" t="s">
        <v>100</v>
      </c>
      <c r="F49" s="1" t="s">
        <v>184</v>
      </c>
      <c r="G49" s="39" t="s">
        <v>545</v>
      </c>
      <c r="H49" s="34">
        <v>11.1</v>
      </c>
      <c r="I49" s="6" t="s">
        <v>7</v>
      </c>
      <c r="J49" s="147">
        <f t="shared" si="0"/>
        <v>6.756756756756757</v>
      </c>
      <c r="K49" s="147">
        <f t="shared" si="1"/>
        <v>3.243243243243243</v>
      </c>
      <c r="L49" s="18">
        <v>35647</v>
      </c>
      <c r="M49" s="19" t="s">
        <v>217</v>
      </c>
      <c r="N49" s="19">
        <v>35</v>
      </c>
      <c r="O49" s="19"/>
      <c r="P49" s="253">
        <v>217</v>
      </c>
      <c r="Q49" s="253" t="s">
        <v>2278</v>
      </c>
      <c r="R49" s="253">
        <v>1997</v>
      </c>
      <c r="S49"/>
    </row>
    <row r="50" spans="1:19">
      <c r="A50" s="253" t="s">
        <v>3468</v>
      </c>
      <c r="B50" s="253" t="s">
        <v>3652</v>
      </c>
      <c r="C50" s="253" t="s">
        <v>3577</v>
      </c>
      <c r="D50" s="253" t="s">
        <v>3526</v>
      </c>
      <c r="E50" s="30" t="s">
        <v>102</v>
      </c>
      <c r="F50" s="1" t="s">
        <v>184</v>
      </c>
      <c r="G50" s="39" t="s">
        <v>546</v>
      </c>
      <c r="H50" s="34">
        <v>9.6</v>
      </c>
      <c r="I50" s="6" t="s">
        <v>7</v>
      </c>
      <c r="J50" s="147">
        <f t="shared" si="0"/>
        <v>7.8125</v>
      </c>
      <c r="K50" s="147">
        <f t="shared" si="1"/>
        <v>2.1875</v>
      </c>
      <c r="L50" s="18">
        <v>35669</v>
      </c>
      <c r="M50" s="19" t="s">
        <v>220</v>
      </c>
      <c r="N50" s="19">
        <v>48</v>
      </c>
      <c r="O50" s="19"/>
      <c r="P50" s="253">
        <v>239</v>
      </c>
      <c r="Q50" s="253" t="s">
        <v>2278</v>
      </c>
      <c r="R50" s="253">
        <v>1997</v>
      </c>
      <c r="S50"/>
    </row>
    <row r="51" spans="1:19">
      <c r="A51" s="253" t="s">
        <v>3468</v>
      </c>
      <c r="B51" s="253" t="s">
        <v>3652</v>
      </c>
      <c r="C51" s="253" t="s">
        <v>3577</v>
      </c>
      <c r="D51" s="253" t="s">
        <v>3527</v>
      </c>
      <c r="E51" s="30" t="s">
        <v>104</v>
      </c>
      <c r="F51" s="1" t="s">
        <v>184</v>
      </c>
      <c r="G51" s="39" t="s">
        <v>547</v>
      </c>
      <c r="H51" s="34">
        <v>31.7</v>
      </c>
      <c r="I51" s="6" t="s">
        <v>7</v>
      </c>
      <c r="J51" s="147">
        <f t="shared" si="0"/>
        <v>2.3659305993690851</v>
      </c>
      <c r="K51" s="147">
        <f t="shared" si="1"/>
        <v>7.6340694006309153</v>
      </c>
      <c r="L51" s="18">
        <v>36245</v>
      </c>
      <c r="M51" s="19" t="s">
        <v>216</v>
      </c>
      <c r="N51" s="19">
        <v>66</v>
      </c>
      <c r="O51" s="19"/>
      <c r="P51" s="253">
        <v>85</v>
      </c>
      <c r="Q51" s="253" t="s">
        <v>2277</v>
      </c>
      <c r="R51" s="253">
        <v>1998</v>
      </c>
      <c r="S51"/>
    </row>
    <row r="52" spans="1:19">
      <c r="A52" s="253" t="s">
        <v>3468</v>
      </c>
      <c r="B52" s="253" t="s">
        <v>3652</v>
      </c>
      <c r="C52" s="253" t="s">
        <v>3577</v>
      </c>
      <c r="D52" s="253" t="s">
        <v>3528</v>
      </c>
      <c r="E52" s="30" t="s">
        <v>106</v>
      </c>
      <c r="F52" s="1" t="s">
        <v>184</v>
      </c>
      <c r="G52" s="39" t="s">
        <v>548</v>
      </c>
      <c r="H52" s="34">
        <v>27.5</v>
      </c>
      <c r="I52" s="6" t="s">
        <v>7</v>
      </c>
      <c r="J52" s="147">
        <f t="shared" si="0"/>
        <v>2.7272727272727271</v>
      </c>
      <c r="K52" s="147">
        <f t="shared" si="1"/>
        <v>7.2727272727272734</v>
      </c>
      <c r="L52" s="18">
        <v>36330</v>
      </c>
      <c r="M52" s="19" t="s">
        <v>220</v>
      </c>
      <c r="N52" s="19">
        <v>33</v>
      </c>
      <c r="O52" s="19"/>
      <c r="P52" s="253">
        <v>170</v>
      </c>
      <c r="Q52" s="253" t="s">
        <v>2278</v>
      </c>
      <c r="R52" s="253">
        <v>1999</v>
      </c>
      <c r="S52"/>
    </row>
    <row r="53" spans="1:19">
      <c r="A53" s="253" t="s">
        <v>3468</v>
      </c>
      <c r="B53" s="253" t="s">
        <v>3652</v>
      </c>
      <c r="C53" s="253" t="s">
        <v>3577</v>
      </c>
      <c r="D53" s="253" t="s">
        <v>3529</v>
      </c>
      <c r="E53" s="30" t="s">
        <v>108</v>
      </c>
      <c r="F53" s="1" t="s">
        <v>184</v>
      </c>
      <c r="G53" s="39" t="s">
        <v>549</v>
      </c>
      <c r="H53" s="34">
        <v>20.100000000000001</v>
      </c>
      <c r="I53" s="6" t="s">
        <v>7</v>
      </c>
      <c r="J53" s="147">
        <f t="shared" si="0"/>
        <v>3.7313432835820892</v>
      </c>
      <c r="K53" s="147">
        <f t="shared" si="1"/>
        <v>6.2686567164179108</v>
      </c>
      <c r="L53" s="18">
        <v>36330</v>
      </c>
      <c r="M53" s="19" t="s">
        <v>220</v>
      </c>
      <c r="N53" s="19">
        <v>25</v>
      </c>
      <c r="O53" s="19"/>
      <c r="P53" s="253">
        <v>170</v>
      </c>
      <c r="Q53" s="253" t="s">
        <v>2278</v>
      </c>
      <c r="R53" s="253">
        <v>1999</v>
      </c>
      <c r="S53"/>
    </row>
    <row r="54" spans="1:19">
      <c r="A54" s="253" t="s">
        <v>3468</v>
      </c>
      <c r="B54" s="253" t="s">
        <v>3652</v>
      </c>
      <c r="C54" s="253" t="s">
        <v>3577</v>
      </c>
      <c r="D54" s="253" t="s">
        <v>3530</v>
      </c>
      <c r="E54" s="30" t="s">
        <v>110</v>
      </c>
      <c r="F54" s="1" t="s">
        <v>184</v>
      </c>
      <c r="G54" s="39" t="s">
        <v>550</v>
      </c>
      <c r="H54" s="34">
        <v>25.3</v>
      </c>
      <c r="I54" s="6" t="s">
        <v>7</v>
      </c>
      <c r="J54" s="147">
        <f t="shared" si="0"/>
        <v>2.9644268774703555</v>
      </c>
      <c r="K54" s="147">
        <f t="shared" si="1"/>
        <v>7.0355731225296445</v>
      </c>
      <c r="L54" s="18">
        <v>36330</v>
      </c>
      <c r="M54" s="19" t="s">
        <v>220</v>
      </c>
      <c r="N54" s="19">
        <v>44</v>
      </c>
      <c r="O54" s="19"/>
      <c r="P54" s="253">
        <v>170</v>
      </c>
      <c r="Q54" s="253" t="s">
        <v>2278</v>
      </c>
      <c r="R54" s="253">
        <v>1999</v>
      </c>
      <c r="S54"/>
    </row>
    <row r="55" spans="1:19">
      <c r="A55" s="253" t="s">
        <v>3468</v>
      </c>
      <c r="B55" s="253" t="s">
        <v>3652</v>
      </c>
      <c r="C55" s="253" t="s">
        <v>3577</v>
      </c>
      <c r="D55" s="253" t="s">
        <v>3531</v>
      </c>
      <c r="E55" s="30" t="s">
        <v>112</v>
      </c>
      <c r="F55" s="1" t="s">
        <v>184</v>
      </c>
      <c r="G55" s="39" t="s">
        <v>551</v>
      </c>
      <c r="H55" s="34">
        <v>27</v>
      </c>
      <c r="I55" s="6" t="s">
        <v>7</v>
      </c>
      <c r="J55" s="147">
        <f t="shared" si="0"/>
        <v>2.7777777777777777</v>
      </c>
      <c r="K55" s="147">
        <f t="shared" si="1"/>
        <v>7.2222222222222223</v>
      </c>
      <c r="L55" s="18">
        <v>36330</v>
      </c>
      <c r="M55" s="19" t="s">
        <v>220</v>
      </c>
      <c r="N55" s="19">
        <v>46</v>
      </c>
      <c r="O55" s="19"/>
      <c r="P55" s="253">
        <v>170</v>
      </c>
      <c r="Q55" s="253" t="s">
        <v>2278</v>
      </c>
      <c r="R55" s="253">
        <v>1999</v>
      </c>
      <c r="S55"/>
    </row>
    <row r="56" spans="1:19">
      <c r="A56" s="253" t="s">
        <v>3468</v>
      </c>
      <c r="B56" s="253" t="s">
        <v>3652</v>
      </c>
      <c r="C56" s="253" t="s">
        <v>3577</v>
      </c>
      <c r="D56" s="253" t="s">
        <v>3532</v>
      </c>
      <c r="E56" s="30" t="s">
        <v>114</v>
      </c>
      <c r="F56" s="1" t="s">
        <v>184</v>
      </c>
      <c r="G56" s="39" t="s">
        <v>552</v>
      </c>
      <c r="H56" s="34">
        <v>23.5</v>
      </c>
      <c r="I56" s="6" t="s">
        <v>7</v>
      </c>
      <c r="J56" s="147">
        <f t="shared" si="0"/>
        <v>3.1914893617021276</v>
      </c>
      <c r="K56" s="147">
        <f t="shared" si="1"/>
        <v>6.8085106382978724</v>
      </c>
      <c r="L56" s="18">
        <v>36330</v>
      </c>
      <c r="M56" s="19" t="s">
        <v>220</v>
      </c>
      <c r="N56" s="19">
        <v>43</v>
      </c>
      <c r="O56" s="19"/>
      <c r="P56" s="253">
        <v>170</v>
      </c>
      <c r="Q56" s="253" t="s">
        <v>2278</v>
      </c>
      <c r="R56" s="253">
        <v>1999</v>
      </c>
      <c r="S56"/>
    </row>
    <row r="57" spans="1:19">
      <c r="A57" s="253" t="s">
        <v>3468</v>
      </c>
      <c r="B57" s="253" t="s">
        <v>3652</v>
      </c>
      <c r="C57" s="253" t="s">
        <v>3577</v>
      </c>
      <c r="D57" s="253" t="s">
        <v>3533</v>
      </c>
      <c r="E57" s="30" t="s">
        <v>116</v>
      </c>
      <c r="F57" s="1" t="s">
        <v>184</v>
      </c>
      <c r="G57" s="39" t="s">
        <v>553</v>
      </c>
      <c r="H57" s="34">
        <v>14.9</v>
      </c>
      <c r="I57" s="6" t="s">
        <v>7</v>
      </c>
      <c r="J57" s="147">
        <f t="shared" si="0"/>
        <v>5.0335570469798654</v>
      </c>
      <c r="K57" s="147">
        <f t="shared" si="1"/>
        <v>4.9664429530201346</v>
      </c>
      <c r="L57" s="18">
        <v>36330</v>
      </c>
      <c r="M57" s="19" t="s">
        <v>220</v>
      </c>
      <c r="N57" s="19">
        <v>37</v>
      </c>
      <c r="O57" s="19"/>
      <c r="P57" s="253">
        <v>170</v>
      </c>
      <c r="Q57" s="253" t="s">
        <v>2278</v>
      </c>
      <c r="R57" s="253">
        <v>1999</v>
      </c>
      <c r="S57"/>
    </row>
    <row r="58" spans="1:19">
      <c r="A58" s="253" t="s">
        <v>3468</v>
      </c>
      <c r="B58" s="253" t="s">
        <v>3652</v>
      </c>
      <c r="C58" s="253" t="s">
        <v>3577</v>
      </c>
      <c r="D58" s="253" t="s">
        <v>3534</v>
      </c>
      <c r="E58" s="30" t="s">
        <v>118</v>
      </c>
      <c r="F58" s="1" t="s">
        <v>184</v>
      </c>
      <c r="G58" s="39" t="s">
        <v>554</v>
      </c>
      <c r="H58" s="34">
        <v>19.5</v>
      </c>
      <c r="I58" s="6" t="s">
        <v>7</v>
      </c>
      <c r="J58" s="147">
        <f t="shared" si="0"/>
        <v>3.8461538461538463</v>
      </c>
      <c r="K58" s="147">
        <f t="shared" si="1"/>
        <v>6.1538461538461533</v>
      </c>
      <c r="L58" s="18">
        <v>35671</v>
      </c>
      <c r="M58" s="19" t="s">
        <v>217</v>
      </c>
      <c r="N58" s="19">
        <v>49</v>
      </c>
      <c r="O58" s="19"/>
      <c r="P58" s="253">
        <v>241</v>
      </c>
      <c r="Q58" s="253" t="s">
        <v>2278</v>
      </c>
      <c r="R58" s="253">
        <v>1997</v>
      </c>
      <c r="S58"/>
    </row>
    <row r="59" spans="1:19">
      <c r="A59" s="253" t="s">
        <v>3468</v>
      </c>
      <c r="B59" s="253" t="s">
        <v>3652</v>
      </c>
      <c r="C59" s="253" t="s">
        <v>3577</v>
      </c>
      <c r="D59" s="253" t="s">
        <v>3535</v>
      </c>
      <c r="E59" s="30" t="s">
        <v>120</v>
      </c>
      <c r="F59" s="1" t="s">
        <v>184</v>
      </c>
      <c r="G59" s="39" t="s">
        <v>555</v>
      </c>
      <c r="H59" s="37">
        <v>16.100000000000001</v>
      </c>
      <c r="I59" s="6" t="s">
        <v>7</v>
      </c>
      <c r="J59" s="147">
        <f t="shared" si="0"/>
        <v>4.6583850931677011</v>
      </c>
      <c r="K59" s="147">
        <f t="shared" si="1"/>
        <v>5.3416149068322989</v>
      </c>
      <c r="L59" s="18">
        <v>35671</v>
      </c>
      <c r="M59" s="19" t="s">
        <v>217</v>
      </c>
      <c r="N59" s="19">
        <v>80</v>
      </c>
      <c r="O59" s="19"/>
      <c r="P59" s="253">
        <v>241</v>
      </c>
      <c r="Q59" s="253" t="s">
        <v>2277</v>
      </c>
      <c r="R59" s="253">
        <v>1996</v>
      </c>
      <c r="S59"/>
    </row>
    <row r="60" spans="1:19">
      <c r="A60" s="253" t="s">
        <v>3468</v>
      </c>
      <c r="B60" s="253" t="s">
        <v>3652</v>
      </c>
      <c r="C60" s="253" t="s">
        <v>3577</v>
      </c>
      <c r="D60" s="253" t="s">
        <v>3536</v>
      </c>
      <c r="E60" s="30" t="s">
        <v>122</v>
      </c>
      <c r="F60" s="1" t="s">
        <v>184</v>
      </c>
      <c r="G60" s="39" t="s">
        <v>556</v>
      </c>
      <c r="H60" s="34">
        <v>25.3</v>
      </c>
      <c r="I60" s="6" t="s">
        <v>7</v>
      </c>
      <c r="J60" s="147">
        <f t="shared" si="0"/>
        <v>2.9644268774703555</v>
      </c>
      <c r="K60" s="147">
        <f t="shared" si="1"/>
        <v>7.0355731225296445</v>
      </c>
      <c r="L60" s="18">
        <v>35621</v>
      </c>
      <c r="M60" s="19" t="s">
        <v>217</v>
      </c>
      <c r="N60" s="19">
        <v>44</v>
      </c>
      <c r="O60" s="19"/>
      <c r="P60" s="253">
        <v>191</v>
      </c>
      <c r="Q60" s="253" t="s">
        <v>2278</v>
      </c>
      <c r="R60" s="253">
        <v>1997</v>
      </c>
      <c r="S60"/>
    </row>
    <row r="61" spans="1:19">
      <c r="A61" s="253" t="s">
        <v>3468</v>
      </c>
      <c r="B61" s="253" t="s">
        <v>3652</v>
      </c>
      <c r="C61" s="253" t="s">
        <v>3577</v>
      </c>
      <c r="D61" s="253" t="s">
        <v>3537</v>
      </c>
      <c r="E61" s="30" t="s">
        <v>124</v>
      </c>
      <c r="F61" s="1" t="s">
        <v>184</v>
      </c>
      <c r="G61" s="39" t="s">
        <v>557</v>
      </c>
      <c r="H61" s="37">
        <v>9.1999999999999993</v>
      </c>
      <c r="I61" s="6" t="s">
        <v>7</v>
      </c>
      <c r="J61" s="147">
        <f t="shared" si="0"/>
        <v>8.1521739130434785</v>
      </c>
      <c r="K61" s="147">
        <f t="shared" si="1"/>
        <v>1.8478260869565215</v>
      </c>
      <c r="L61" s="18">
        <v>35792</v>
      </c>
      <c r="M61" s="19" t="s">
        <v>217</v>
      </c>
      <c r="N61" s="19">
        <v>53</v>
      </c>
      <c r="O61" s="19"/>
      <c r="P61" s="253">
        <v>362</v>
      </c>
      <c r="Q61" s="253" t="s">
        <v>2278</v>
      </c>
      <c r="R61" s="253">
        <v>1997</v>
      </c>
      <c r="S61"/>
    </row>
    <row r="62" spans="1:19">
      <c r="A62" s="253" t="s">
        <v>3468</v>
      </c>
      <c r="B62" s="253" t="s">
        <v>3652</v>
      </c>
      <c r="C62" s="253" t="s">
        <v>3577</v>
      </c>
      <c r="D62" s="253" t="s">
        <v>3538</v>
      </c>
      <c r="E62" s="30" t="s">
        <v>126</v>
      </c>
      <c r="F62" s="1" t="s">
        <v>184</v>
      </c>
      <c r="G62" s="39" t="s">
        <v>558</v>
      </c>
      <c r="H62" s="37">
        <v>7.53</v>
      </c>
      <c r="I62" s="6" t="s">
        <v>7</v>
      </c>
      <c r="J62" s="147">
        <v>9</v>
      </c>
      <c r="K62" s="147">
        <f t="shared" si="1"/>
        <v>1</v>
      </c>
      <c r="L62" s="18">
        <v>35647</v>
      </c>
      <c r="M62" s="19" t="s">
        <v>218</v>
      </c>
      <c r="N62" s="19">
        <v>50</v>
      </c>
      <c r="O62" s="19"/>
      <c r="P62" s="253">
        <v>217</v>
      </c>
      <c r="Q62" s="253" t="s">
        <v>2278</v>
      </c>
      <c r="R62" s="253">
        <v>1997</v>
      </c>
      <c r="S62"/>
    </row>
    <row r="63" spans="1:19">
      <c r="A63" s="253" t="s">
        <v>3468</v>
      </c>
      <c r="B63" s="253" t="s">
        <v>3652</v>
      </c>
      <c r="C63" s="253" t="s">
        <v>3577</v>
      </c>
      <c r="D63" s="253" t="s">
        <v>3539</v>
      </c>
      <c r="E63" s="30" t="s">
        <v>128</v>
      </c>
      <c r="F63" s="1" t="s">
        <v>184</v>
      </c>
      <c r="G63" s="39" t="s">
        <v>559</v>
      </c>
      <c r="H63" s="34">
        <v>12.9</v>
      </c>
      <c r="I63" s="6" t="s">
        <v>7</v>
      </c>
      <c r="J63" s="147">
        <f t="shared" si="0"/>
        <v>5.8139534883720927</v>
      </c>
      <c r="K63" s="147">
        <f t="shared" si="1"/>
        <v>4.1860465116279073</v>
      </c>
      <c r="L63" s="18">
        <v>35643</v>
      </c>
      <c r="M63" s="19" t="s">
        <v>218</v>
      </c>
      <c r="N63" s="19">
        <v>43</v>
      </c>
      <c r="O63" s="19"/>
      <c r="P63" s="253">
        <v>213</v>
      </c>
      <c r="Q63" s="253" t="s">
        <v>2278</v>
      </c>
      <c r="R63" s="253">
        <v>1997</v>
      </c>
      <c r="S63"/>
    </row>
    <row r="64" spans="1:19">
      <c r="A64" s="253" t="s">
        <v>3468</v>
      </c>
      <c r="B64" s="253" t="s">
        <v>3652</v>
      </c>
      <c r="C64" s="253" t="s">
        <v>3577</v>
      </c>
      <c r="D64" s="253" t="s">
        <v>3540</v>
      </c>
      <c r="E64" s="30" t="s">
        <v>130</v>
      </c>
      <c r="F64" s="1" t="s">
        <v>184</v>
      </c>
      <c r="G64" s="39" t="s">
        <v>560</v>
      </c>
      <c r="H64" s="34">
        <v>9.67</v>
      </c>
      <c r="I64" s="6" t="s">
        <v>7</v>
      </c>
      <c r="J64" s="147">
        <f t="shared" si="0"/>
        <v>7.7559462254395033</v>
      </c>
      <c r="K64" s="147">
        <f t="shared" si="1"/>
        <v>2.2440537745604967</v>
      </c>
      <c r="L64" s="18">
        <v>35643</v>
      </c>
      <c r="M64" s="19" t="s">
        <v>218</v>
      </c>
      <c r="N64" s="19">
        <v>50</v>
      </c>
      <c r="O64" s="19"/>
      <c r="P64" s="253">
        <v>213</v>
      </c>
      <c r="Q64" s="253" t="s">
        <v>2278</v>
      </c>
      <c r="R64" s="253">
        <v>1997</v>
      </c>
      <c r="S64"/>
    </row>
    <row r="65" spans="1:19">
      <c r="A65" s="253" t="s">
        <v>3468</v>
      </c>
      <c r="B65" s="253" t="s">
        <v>3652</v>
      </c>
      <c r="C65" s="253" t="s">
        <v>3577</v>
      </c>
      <c r="D65" s="253" t="s">
        <v>3541</v>
      </c>
      <c r="E65" s="30" t="s">
        <v>132</v>
      </c>
      <c r="F65" s="1" t="s">
        <v>184</v>
      </c>
      <c r="G65" s="39" t="s">
        <v>561</v>
      </c>
      <c r="H65" s="37">
        <v>16.8</v>
      </c>
      <c r="I65" s="6" t="s">
        <v>7</v>
      </c>
      <c r="J65" s="147">
        <f t="shared" si="0"/>
        <v>4.4642857142857144</v>
      </c>
      <c r="K65" s="147">
        <f t="shared" si="1"/>
        <v>5.5357142857142856</v>
      </c>
      <c r="L65" s="18">
        <v>35643</v>
      </c>
      <c r="M65" s="19" t="s">
        <v>218</v>
      </c>
      <c r="N65" s="19">
        <v>84</v>
      </c>
      <c r="O65" s="19"/>
      <c r="P65" s="253">
        <v>213</v>
      </c>
      <c r="Q65" s="253" t="s">
        <v>2277</v>
      </c>
      <c r="R65" s="253">
        <v>1996</v>
      </c>
      <c r="S65"/>
    </row>
    <row r="66" spans="1:19">
      <c r="A66" s="253" t="s">
        <v>3468</v>
      </c>
      <c r="B66" s="253" t="s">
        <v>3652</v>
      </c>
      <c r="C66" s="253" t="s">
        <v>3577</v>
      </c>
      <c r="D66" s="253" t="s">
        <v>3542</v>
      </c>
      <c r="E66" s="30" t="s">
        <v>134</v>
      </c>
      <c r="F66" s="1" t="s">
        <v>184</v>
      </c>
      <c r="G66" s="39" t="s">
        <v>562</v>
      </c>
      <c r="H66" s="34">
        <v>8.33</v>
      </c>
      <c r="I66" s="6" t="s">
        <v>7</v>
      </c>
      <c r="J66" s="147">
        <f t="shared" si="0"/>
        <v>9.0036014405762312</v>
      </c>
      <c r="K66" s="147">
        <f t="shared" si="1"/>
        <v>0.99639855942376876</v>
      </c>
      <c r="L66" s="18">
        <v>35667</v>
      </c>
      <c r="M66" s="19" t="s">
        <v>218</v>
      </c>
      <c r="N66" s="19">
        <v>44</v>
      </c>
      <c r="O66" s="19"/>
      <c r="P66" s="253">
        <v>237</v>
      </c>
      <c r="Q66" s="253" t="s">
        <v>2278</v>
      </c>
      <c r="R66" s="253">
        <v>1997</v>
      </c>
      <c r="S66"/>
    </row>
    <row r="67" spans="1:19">
      <c r="A67" s="253" t="s">
        <v>3468</v>
      </c>
      <c r="B67" s="253" t="s">
        <v>3652</v>
      </c>
      <c r="C67" s="253" t="s">
        <v>3577</v>
      </c>
      <c r="D67" s="253" t="s">
        <v>3543</v>
      </c>
      <c r="E67" s="30" t="s">
        <v>136</v>
      </c>
      <c r="F67" s="148" t="s">
        <v>184</v>
      </c>
      <c r="G67" s="153" t="s">
        <v>563</v>
      </c>
      <c r="H67" s="152">
        <v>5.72</v>
      </c>
      <c r="I67" s="6" t="s">
        <v>7</v>
      </c>
      <c r="J67" s="147">
        <v>9</v>
      </c>
      <c r="K67" s="147">
        <f t="shared" ref="K67:K97" si="2">10-J67</f>
        <v>1</v>
      </c>
      <c r="L67" s="18">
        <v>35667</v>
      </c>
      <c r="M67" s="19" t="s">
        <v>218</v>
      </c>
      <c r="N67" s="19">
        <v>47</v>
      </c>
      <c r="O67" s="19"/>
      <c r="P67" s="253">
        <v>237</v>
      </c>
      <c r="Q67" s="253" t="s">
        <v>2278</v>
      </c>
      <c r="R67" s="253">
        <v>1997</v>
      </c>
      <c r="S67"/>
    </row>
    <row r="68" spans="1:19">
      <c r="A68" s="253" t="s">
        <v>3468</v>
      </c>
      <c r="B68" s="253" t="s">
        <v>3652</v>
      </c>
      <c r="C68" s="253" t="s">
        <v>3577</v>
      </c>
      <c r="D68" s="253" t="s">
        <v>3544</v>
      </c>
      <c r="E68" s="30" t="s">
        <v>138</v>
      </c>
      <c r="F68" s="1" t="s">
        <v>184</v>
      </c>
      <c r="G68" s="39" t="s">
        <v>564</v>
      </c>
      <c r="H68" s="34">
        <v>20.5</v>
      </c>
      <c r="I68" s="6" t="s">
        <v>7</v>
      </c>
      <c r="J68" s="147">
        <f t="shared" ref="J68:J97" si="3">75/H68</f>
        <v>3.6585365853658538</v>
      </c>
      <c r="K68" s="147">
        <f t="shared" si="2"/>
        <v>6.3414634146341466</v>
      </c>
      <c r="L68" s="18">
        <v>36131</v>
      </c>
      <c r="M68" s="19" t="s">
        <v>220</v>
      </c>
      <c r="N68" s="19">
        <v>65</v>
      </c>
      <c r="O68" s="19"/>
      <c r="P68" s="253">
        <v>336</v>
      </c>
      <c r="Q68" s="253" t="s">
        <v>2278</v>
      </c>
      <c r="R68" s="253">
        <v>1998</v>
      </c>
      <c r="S68"/>
    </row>
    <row r="69" spans="1:19">
      <c r="A69" s="253" t="s">
        <v>3468</v>
      </c>
      <c r="B69" s="253" t="s">
        <v>3652</v>
      </c>
      <c r="C69" s="253" t="s">
        <v>3577</v>
      </c>
      <c r="D69" s="253" t="s">
        <v>3545</v>
      </c>
      <c r="E69" s="31" t="s">
        <v>140</v>
      </c>
      <c r="F69" s="1" t="s">
        <v>184</v>
      </c>
      <c r="G69" s="39" t="s">
        <v>565</v>
      </c>
      <c r="H69" s="34">
        <v>19.899999999999999</v>
      </c>
      <c r="I69" s="6" t="s">
        <v>7</v>
      </c>
      <c r="J69" s="147">
        <f t="shared" si="3"/>
        <v>3.7688442211055277</v>
      </c>
      <c r="K69" s="147">
        <f t="shared" si="2"/>
        <v>6.2311557788944718</v>
      </c>
      <c r="L69" s="18">
        <v>36131</v>
      </c>
      <c r="M69" s="19" t="s">
        <v>220</v>
      </c>
      <c r="N69" s="19">
        <v>65</v>
      </c>
      <c r="O69" s="19"/>
      <c r="P69" s="253">
        <v>336</v>
      </c>
      <c r="Q69" s="253" t="s">
        <v>2278</v>
      </c>
      <c r="R69" s="253">
        <v>1998</v>
      </c>
      <c r="S69"/>
    </row>
    <row r="70" spans="1:19">
      <c r="A70" s="253" t="s">
        <v>3468</v>
      </c>
      <c r="B70" s="253" t="s">
        <v>3652</v>
      </c>
      <c r="C70" s="253" t="s">
        <v>3577</v>
      </c>
      <c r="D70" s="253" t="s">
        <v>3546</v>
      </c>
      <c r="E70" s="31" t="s">
        <v>142</v>
      </c>
      <c r="F70" s="1" t="s">
        <v>184</v>
      </c>
      <c r="G70" s="39" t="s">
        <v>566</v>
      </c>
      <c r="H70" s="34">
        <v>19.2</v>
      </c>
      <c r="I70" s="6" t="s">
        <v>7</v>
      </c>
      <c r="J70" s="147">
        <f t="shared" si="3"/>
        <v>3.90625</v>
      </c>
      <c r="K70" s="147">
        <f t="shared" si="2"/>
        <v>6.09375</v>
      </c>
      <c r="L70" s="18">
        <v>36131</v>
      </c>
      <c r="M70" s="19" t="s">
        <v>220</v>
      </c>
      <c r="N70" s="19">
        <v>66</v>
      </c>
      <c r="O70" s="19"/>
      <c r="P70" s="253">
        <v>336</v>
      </c>
      <c r="Q70" s="253" t="s">
        <v>2278</v>
      </c>
      <c r="R70" s="253">
        <v>1998</v>
      </c>
      <c r="S70"/>
    </row>
    <row r="71" spans="1:19">
      <c r="A71" s="253" t="s">
        <v>3468</v>
      </c>
      <c r="B71" s="253" t="s">
        <v>3652</v>
      </c>
      <c r="C71" s="253" t="s">
        <v>3577</v>
      </c>
      <c r="D71" s="253" t="s">
        <v>3547</v>
      </c>
      <c r="E71" s="31" t="s">
        <v>144</v>
      </c>
      <c r="F71" s="1" t="s">
        <v>184</v>
      </c>
      <c r="G71" s="39" t="s">
        <v>567</v>
      </c>
      <c r="H71" s="34">
        <v>21.9</v>
      </c>
      <c r="I71" s="6" t="s">
        <v>7</v>
      </c>
      <c r="J71" s="147">
        <f t="shared" si="3"/>
        <v>3.4246575342465757</v>
      </c>
      <c r="K71" s="147">
        <f t="shared" si="2"/>
        <v>6.5753424657534243</v>
      </c>
      <c r="L71" s="18">
        <v>36131</v>
      </c>
      <c r="M71" s="19" t="s">
        <v>220</v>
      </c>
      <c r="N71" s="19">
        <v>62</v>
      </c>
      <c r="O71" s="19"/>
      <c r="P71" s="253">
        <v>336</v>
      </c>
      <c r="Q71" s="253" t="s">
        <v>2278</v>
      </c>
      <c r="R71" s="253">
        <v>1998</v>
      </c>
      <c r="S71"/>
    </row>
    <row r="72" spans="1:19">
      <c r="A72" s="253" t="s">
        <v>3468</v>
      </c>
      <c r="B72" s="253" t="s">
        <v>3652</v>
      </c>
      <c r="C72" s="253" t="s">
        <v>3577</v>
      </c>
      <c r="D72" s="253" t="s">
        <v>3548</v>
      </c>
      <c r="E72" s="31" t="s">
        <v>146</v>
      </c>
      <c r="F72" s="1" t="s">
        <v>184</v>
      </c>
      <c r="G72" s="39" t="s">
        <v>568</v>
      </c>
      <c r="H72" s="34">
        <v>15.7</v>
      </c>
      <c r="I72" s="6" t="s">
        <v>7</v>
      </c>
      <c r="J72" s="147">
        <f t="shared" si="3"/>
        <v>4.7770700636942678</v>
      </c>
      <c r="K72" s="147">
        <f t="shared" si="2"/>
        <v>5.2229299363057322</v>
      </c>
      <c r="L72" s="18">
        <v>35669</v>
      </c>
      <c r="M72" s="19" t="s">
        <v>218</v>
      </c>
      <c r="N72" s="19">
        <v>57</v>
      </c>
      <c r="O72" s="19"/>
      <c r="P72" s="253">
        <v>239</v>
      </c>
      <c r="Q72" s="253" t="s">
        <v>2278</v>
      </c>
      <c r="R72" s="253">
        <v>1997</v>
      </c>
      <c r="S72"/>
    </row>
    <row r="73" spans="1:19">
      <c r="A73" s="253" t="s">
        <v>3468</v>
      </c>
      <c r="B73" s="253" t="s">
        <v>3652</v>
      </c>
      <c r="C73" s="253" t="s">
        <v>3577</v>
      </c>
      <c r="D73" s="253" t="s">
        <v>3549</v>
      </c>
      <c r="E73" s="31" t="s">
        <v>148</v>
      </c>
      <c r="F73" s="148" t="s">
        <v>184</v>
      </c>
      <c r="G73" s="153" t="s">
        <v>569</v>
      </c>
      <c r="H73" s="152">
        <v>6.51</v>
      </c>
      <c r="I73" s="6" t="s">
        <v>7</v>
      </c>
      <c r="J73" s="147">
        <v>9</v>
      </c>
      <c r="K73" s="147">
        <f t="shared" si="2"/>
        <v>1</v>
      </c>
      <c r="L73" s="18">
        <v>35669</v>
      </c>
      <c r="M73" s="19" t="s">
        <v>218</v>
      </c>
      <c r="N73" s="19">
        <v>49</v>
      </c>
      <c r="O73" s="19"/>
      <c r="P73" s="253">
        <v>239</v>
      </c>
      <c r="Q73" s="253" t="s">
        <v>2278</v>
      </c>
      <c r="R73" s="253">
        <v>1997</v>
      </c>
      <c r="S73"/>
    </row>
    <row r="74" spans="1:19">
      <c r="A74" s="253" t="s">
        <v>3468</v>
      </c>
      <c r="B74" s="253" t="s">
        <v>3652</v>
      </c>
      <c r="C74" s="253" t="s">
        <v>3577</v>
      </c>
      <c r="D74" s="253" t="s">
        <v>3550</v>
      </c>
      <c r="E74" s="31" t="s">
        <v>150</v>
      </c>
      <c r="F74" s="1" t="s">
        <v>184</v>
      </c>
      <c r="G74" s="39" t="s">
        <v>570</v>
      </c>
      <c r="H74" s="34">
        <v>19.899999999999999</v>
      </c>
      <c r="I74" s="6" t="s">
        <v>7</v>
      </c>
      <c r="J74" s="147">
        <f t="shared" si="3"/>
        <v>3.7688442211055277</v>
      </c>
      <c r="K74" s="147">
        <f t="shared" si="2"/>
        <v>6.2311557788944718</v>
      </c>
      <c r="L74" s="18">
        <v>36131</v>
      </c>
      <c r="M74" s="19" t="s">
        <v>220</v>
      </c>
      <c r="N74" s="19">
        <v>63</v>
      </c>
      <c r="O74" s="19"/>
      <c r="P74" s="253">
        <v>336</v>
      </c>
      <c r="Q74" s="253" t="s">
        <v>2278</v>
      </c>
      <c r="R74" s="253">
        <v>1998</v>
      </c>
      <c r="S74"/>
    </row>
    <row r="75" spans="1:19">
      <c r="A75" s="253" t="s">
        <v>3468</v>
      </c>
      <c r="B75" s="253" t="s">
        <v>3652</v>
      </c>
      <c r="C75" s="253" t="s">
        <v>3577</v>
      </c>
      <c r="D75" s="253" t="s">
        <v>3551</v>
      </c>
      <c r="E75" s="31" t="s">
        <v>152</v>
      </c>
      <c r="F75" s="1" t="s">
        <v>184</v>
      </c>
      <c r="G75" s="39" t="s">
        <v>571</v>
      </c>
      <c r="H75" s="34">
        <v>29</v>
      </c>
      <c r="I75" s="6" t="s">
        <v>7</v>
      </c>
      <c r="J75" s="147">
        <f t="shared" si="3"/>
        <v>2.5862068965517242</v>
      </c>
      <c r="K75" s="147">
        <f t="shared" si="2"/>
        <v>7.4137931034482758</v>
      </c>
      <c r="L75" s="18">
        <v>36131</v>
      </c>
      <c r="M75" s="19" t="s">
        <v>220</v>
      </c>
      <c r="N75" s="19">
        <v>63</v>
      </c>
      <c r="O75" s="19"/>
      <c r="P75" s="253">
        <v>336</v>
      </c>
      <c r="Q75" s="253" t="s">
        <v>2278</v>
      </c>
      <c r="R75" s="253">
        <v>1998</v>
      </c>
      <c r="S75"/>
    </row>
    <row r="76" spans="1:19">
      <c r="A76" s="253" t="s">
        <v>3468</v>
      </c>
      <c r="B76" s="253" t="s">
        <v>3652</v>
      </c>
      <c r="C76" s="253" t="s">
        <v>3577</v>
      </c>
      <c r="D76" s="253" t="s">
        <v>3552</v>
      </c>
      <c r="E76" s="31" t="s">
        <v>154</v>
      </c>
      <c r="F76" s="1" t="s">
        <v>184</v>
      </c>
      <c r="G76" s="39" t="s">
        <v>572</v>
      </c>
      <c r="H76" s="34">
        <v>16.5</v>
      </c>
      <c r="I76" s="6" t="s">
        <v>7</v>
      </c>
      <c r="J76" s="147">
        <f t="shared" si="3"/>
        <v>4.5454545454545459</v>
      </c>
      <c r="K76" s="147">
        <f t="shared" si="2"/>
        <v>5.4545454545454541</v>
      </c>
      <c r="L76" s="18">
        <v>36131</v>
      </c>
      <c r="M76" s="19" t="s">
        <v>220</v>
      </c>
      <c r="N76" s="19">
        <v>62</v>
      </c>
      <c r="O76" s="19"/>
      <c r="P76" s="253">
        <v>336</v>
      </c>
      <c r="Q76" s="253" t="s">
        <v>2278</v>
      </c>
      <c r="R76" s="253">
        <v>1998</v>
      </c>
      <c r="S76"/>
    </row>
    <row r="77" spans="1:19">
      <c r="A77" s="253" t="s">
        <v>3468</v>
      </c>
      <c r="B77" s="253" t="s">
        <v>3652</v>
      </c>
      <c r="C77" s="253" t="s">
        <v>3577</v>
      </c>
      <c r="D77" s="253" t="s">
        <v>3553</v>
      </c>
      <c r="E77" s="4" t="s">
        <v>156</v>
      </c>
      <c r="F77" s="1" t="s">
        <v>184</v>
      </c>
      <c r="G77" s="39" t="s">
        <v>573</v>
      </c>
      <c r="H77" s="34">
        <v>24.3</v>
      </c>
      <c r="I77" s="6" t="s">
        <v>7</v>
      </c>
      <c r="J77" s="147">
        <f t="shared" si="3"/>
        <v>3.0864197530864197</v>
      </c>
      <c r="K77" s="147">
        <f t="shared" si="2"/>
        <v>6.9135802469135808</v>
      </c>
      <c r="L77" s="18">
        <v>36131</v>
      </c>
      <c r="M77" s="19" t="s">
        <v>220</v>
      </c>
      <c r="N77" s="19">
        <v>59</v>
      </c>
      <c r="O77" s="19"/>
      <c r="P77" s="253">
        <v>336</v>
      </c>
      <c r="Q77" s="253" t="s">
        <v>2278</v>
      </c>
      <c r="R77" s="253">
        <v>1998</v>
      </c>
      <c r="S77"/>
    </row>
    <row r="78" spans="1:19">
      <c r="A78" s="253" t="s">
        <v>3468</v>
      </c>
      <c r="B78" s="253" t="s">
        <v>3652</v>
      </c>
      <c r="C78" s="253" t="s">
        <v>3577</v>
      </c>
      <c r="D78" s="253" t="s">
        <v>3554</v>
      </c>
      <c r="E78" s="6" t="s">
        <v>158</v>
      </c>
      <c r="F78" s="1" t="s">
        <v>184</v>
      </c>
      <c r="G78" s="39" t="s">
        <v>574</v>
      </c>
      <c r="H78" s="34">
        <v>23.8</v>
      </c>
      <c r="I78" s="6" t="s">
        <v>7</v>
      </c>
      <c r="J78" s="147">
        <f t="shared" si="3"/>
        <v>3.1512605042016806</v>
      </c>
      <c r="K78" s="147">
        <f t="shared" si="2"/>
        <v>6.8487394957983199</v>
      </c>
      <c r="L78" s="18">
        <v>36131</v>
      </c>
      <c r="M78" s="19" t="s">
        <v>220</v>
      </c>
      <c r="N78" s="19">
        <v>61</v>
      </c>
      <c r="O78" s="19"/>
      <c r="P78" s="253">
        <v>336</v>
      </c>
      <c r="Q78" s="253" t="s">
        <v>2278</v>
      </c>
      <c r="R78" s="253">
        <v>1998</v>
      </c>
      <c r="S78"/>
    </row>
    <row r="79" spans="1:19">
      <c r="A79" s="253" t="s">
        <v>3468</v>
      </c>
      <c r="B79" s="253" t="s">
        <v>3652</v>
      </c>
      <c r="C79" s="253" t="s">
        <v>3577</v>
      </c>
      <c r="D79" s="253" t="s">
        <v>3555</v>
      </c>
      <c r="E79" s="4" t="s">
        <v>159</v>
      </c>
      <c r="F79" s="1" t="s">
        <v>184</v>
      </c>
      <c r="G79" s="39" t="s">
        <v>575</v>
      </c>
      <c r="H79" s="34">
        <v>23.6</v>
      </c>
      <c r="I79" s="6" t="s">
        <v>7</v>
      </c>
      <c r="J79" s="29">
        <f t="shared" si="3"/>
        <v>3.1779661016949152</v>
      </c>
      <c r="K79" s="29">
        <f t="shared" si="2"/>
        <v>6.8220338983050848</v>
      </c>
      <c r="L79" s="18">
        <v>36131</v>
      </c>
      <c r="M79" s="19" t="s">
        <v>220</v>
      </c>
      <c r="N79" s="19">
        <v>58</v>
      </c>
      <c r="O79" s="19"/>
      <c r="P79" s="253">
        <v>336</v>
      </c>
      <c r="Q79" s="253" t="s">
        <v>2278</v>
      </c>
      <c r="R79" s="253">
        <v>1998</v>
      </c>
      <c r="S79"/>
    </row>
    <row r="80" spans="1:19">
      <c r="A80" s="253" t="s">
        <v>3468</v>
      </c>
      <c r="B80" s="253" t="s">
        <v>3652</v>
      </c>
      <c r="C80" s="253" t="s">
        <v>3577</v>
      </c>
      <c r="D80" s="253" t="s">
        <v>3556</v>
      </c>
      <c r="E80" s="4" t="s">
        <v>161</v>
      </c>
      <c r="F80" s="1" t="s">
        <v>184</v>
      </c>
      <c r="G80" s="39" t="s">
        <v>576</v>
      </c>
      <c r="H80" s="34">
        <v>24.8</v>
      </c>
      <c r="I80" s="6" t="s">
        <v>7</v>
      </c>
      <c r="J80" s="29">
        <f t="shared" si="3"/>
        <v>3.0241935483870965</v>
      </c>
      <c r="K80" s="29">
        <f t="shared" si="2"/>
        <v>6.9758064516129039</v>
      </c>
      <c r="L80" s="18">
        <v>36131</v>
      </c>
      <c r="M80" s="19" t="s">
        <v>220</v>
      </c>
      <c r="N80" s="19">
        <v>59</v>
      </c>
      <c r="O80" s="19"/>
      <c r="P80" s="253">
        <v>336</v>
      </c>
      <c r="Q80" s="253" t="s">
        <v>2278</v>
      </c>
      <c r="R80" s="253">
        <v>1998</v>
      </c>
      <c r="S80"/>
    </row>
    <row r="81" spans="1:19">
      <c r="A81" s="253" t="s">
        <v>3468</v>
      </c>
      <c r="B81" s="253" t="s">
        <v>3652</v>
      </c>
      <c r="C81" s="253" t="s">
        <v>3577</v>
      </c>
      <c r="D81" s="253" t="s">
        <v>3557</v>
      </c>
      <c r="E81" s="4" t="s">
        <v>162</v>
      </c>
      <c r="F81" s="1" t="s">
        <v>184</v>
      </c>
      <c r="G81" s="39" t="s">
        <v>577</v>
      </c>
      <c r="H81" s="34">
        <v>15.1</v>
      </c>
      <c r="I81" s="6" t="s">
        <v>7</v>
      </c>
      <c r="J81" s="29">
        <f t="shared" si="3"/>
        <v>4.9668874172185431</v>
      </c>
      <c r="K81" s="29">
        <f t="shared" si="2"/>
        <v>5.0331125827814569</v>
      </c>
      <c r="L81" s="18">
        <v>36131</v>
      </c>
      <c r="M81" s="19" t="s">
        <v>220</v>
      </c>
      <c r="N81" s="19">
        <v>53</v>
      </c>
      <c r="O81" s="19"/>
      <c r="P81" s="253">
        <v>336</v>
      </c>
      <c r="Q81" s="253" t="s">
        <v>2278</v>
      </c>
      <c r="R81" s="253">
        <v>1998</v>
      </c>
      <c r="S81"/>
    </row>
    <row r="82" spans="1:19">
      <c r="A82" s="253" t="s">
        <v>3468</v>
      </c>
      <c r="B82" s="253" t="s">
        <v>3652</v>
      </c>
      <c r="C82" s="253" t="s">
        <v>3577</v>
      </c>
      <c r="D82" s="253" t="s">
        <v>3558</v>
      </c>
      <c r="E82" s="4" t="s">
        <v>163</v>
      </c>
      <c r="F82" s="1" t="s">
        <v>184</v>
      </c>
      <c r="G82" s="39" t="s">
        <v>578</v>
      </c>
      <c r="H82" s="34">
        <v>10.9</v>
      </c>
      <c r="I82" s="6" t="s">
        <v>7</v>
      </c>
      <c r="J82" s="29">
        <f t="shared" si="3"/>
        <v>6.8807339449541285</v>
      </c>
      <c r="K82" s="29">
        <f t="shared" si="2"/>
        <v>3.1192660550458715</v>
      </c>
      <c r="L82" s="18">
        <v>36399</v>
      </c>
      <c r="M82" s="19" t="s">
        <v>218</v>
      </c>
      <c r="N82" s="19">
        <v>42</v>
      </c>
      <c r="O82" s="19"/>
      <c r="P82" s="253">
        <v>239</v>
      </c>
      <c r="Q82" s="253" t="s">
        <v>2278</v>
      </c>
      <c r="R82" s="253">
        <v>1999</v>
      </c>
      <c r="S82"/>
    </row>
    <row r="83" spans="1:19">
      <c r="A83" s="253" t="s">
        <v>3468</v>
      </c>
      <c r="B83" s="253" t="s">
        <v>3652</v>
      </c>
      <c r="C83" s="253" t="s">
        <v>3577</v>
      </c>
      <c r="D83" s="253" t="s">
        <v>3559</v>
      </c>
      <c r="E83" s="4" t="s">
        <v>164</v>
      </c>
      <c r="F83" s="1" t="s">
        <v>184</v>
      </c>
      <c r="G83" s="39" t="s">
        <v>579</v>
      </c>
      <c r="H83" s="34">
        <v>18.899999999999999</v>
      </c>
      <c r="I83" s="6" t="s">
        <v>7</v>
      </c>
      <c r="J83" s="29">
        <f t="shared" si="3"/>
        <v>3.9682539682539684</v>
      </c>
      <c r="K83" s="29">
        <f t="shared" si="2"/>
        <v>6.0317460317460316</v>
      </c>
      <c r="L83" s="18">
        <v>35289</v>
      </c>
      <c r="M83" s="19" t="s">
        <v>220</v>
      </c>
      <c r="N83" s="19">
        <v>41</v>
      </c>
      <c r="O83" s="19"/>
      <c r="P83" s="253">
        <v>225</v>
      </c>
      <c r="Q83" s="253" t="s">
        <v>2278</v>
      </c>
      <c r="R83" s="253">
        <v>1996</v>
      </c>
      <c r="S83"/>
    </row>
    <row r="84" spans="1:19">
      <c r="A84" s="253" t="s">
        <v>3468</v>
      </c>
      <c r="B84" s="253" t="s">
        <v>3652</v>
      </c>
      <c r="C84" s="253" t="s">
        <v>3577</v>
      </c>
      <c r="D84" s="253" t="s">
        <v>3560</v>
      </c>
      <c r="E84" s="4" t="s">
        <v>165</v>
      </c>
      <c r="F84" s="1" t="s">
        <v>184</v>
      </c>
      <c r="G84" s="39" t="s">
        <v>580</v>
      </c>
      <c r="H84" s="34">
        <v>26.3</v>
      </c>
      <c r="I84" s="6" t="s">
        <v>7</v>
      </c>
      <c r="J84" s="29">
        <f t="shared" si="3"/>
        <v>2.8517110266159693</v>
      </c>
      <c r="K84" s="29">
        <f t="shared" si="2"/>
        <v>7.1482889733840302</v>
      </c>
      <c r="L84" s="18">
        <v>35289</v>
      </c>
      <c r="M84" s="19" t="s">
        <v>220</v>
      </c>
      <c r="N84" s="19">
        <v>39</v>
      </c>
      <c r="O84" s="19"/>
      <c r="P84" s="253">
        <v>225</v>
      </c>
      <c r="Q84" s="253" t="s">
        <v>2278</v>
      </c>
      <c r="R84" s="253">
        <v>1996</v>
      </c>
      <c r="S84"/>
    </row>
    <row r="85" spans="1:19">
      <c r="A85" s="253" t="s">
        <v>3468</v>
      </c>
      <c r="B85" s="253" t="s">
        <v>3652</v>
      </c>
      <c r="C85" s="253" t="s">
        <v>3577</v>
      </c>
      <c r="D85" s="253" t="s">
        <v>3561</v>
      </c>
      <c r="E85" s="4" t="s">
        <v>166</v>
      </c>
      <c r="F85" s="1" t="s">
        <v>184</v>
      </c>
      <c r="G85" s="39" t="s">
        <v>581</v>
      </c>
      <c r="H85" s="34">
        <v>25.3</v>
      </c>
      <c r="I85" s="6" t="s">
        <v>7</v>
      </c>
      <c r="J85" s="29">
        <f t="shared" si="3"/>
        <v>2.9644268774703555</v>
      </c>
      <c r="K85" s="29">
        <f t="shared" si="2"/>
        <v>7.0355731225296445</v>
      </c>
      <c r="L85" s="18">
        <v>35289</v>
      </c>
      <c r="M85" s="19" t="s">
        <v>220</v>
      </c>
      <c r="N85" s="19">
        <v>48</v>
      </c>
      <c r="O85" s="19"/>
      <c r="P85" s="253">
        <v>225</v>
      </c>
      <c r="Q85" s="253" t="s">
        <v>2278</v>
      </c>
      <c r="R85" s="253">
        <v>1996</v>
      </c>
      <c r="S85"/>
    </row>
    <row r="86" spans="1:19">
      <c r="A86" s="253" t="s">
        <v>3468</v>
      </c>
      <c r="B86" s="253" t="s">
        <v>3652</v>
      </c>
      <c r="C86" s="253" t="s">
        <v>3577</v>
      </c>
      <c r="D86" s="253" t="s">
        <v>3562</v>
      </c>
      <c r="E86" s="4" t="s">
        <v>167</v>
      </c>
      <c r="F86" s="1" t="s">
        <v>184</v>
      </c>
      <c r="G86" s="39" t="s">
        <v>582</v>
      </c>
      <c r="H86" s="34">
        <v>22.1</v>
      </c>
      <c r="I86" s="6" t="s">
        <v>7</v>
      </c>
      <c r="J86" s="29">
        <f t="shared" si="3"/>
        <v>3.3936651583710407</v>
      </c>
      <c r="K86" s="29">
        <f t="shared" si="2"/>
        <v>6.6063348416289589</v>
      </c>
      <c r="L86" s="18">
        <v>35289</v>
      </c>
      <c r="M86" s="19" t="s">
        <v>220</v>
      </c>
      <c r="N86" s="19">
        <v>37</v>
      </c>
      <c r="O86" s="19"/>
      <c r="P86" s="253">
        <v>225</v>
      </c>
      <c r="Q86" s="253" t="s">
        <v>2278</v>
      </c>
      <c r="R86" s="253">
        <v>1996</v>
      </c>
      <c r="S86"/>
    </row>
    <row r="87" spans="1:19">
      <c r="A87" s="253" t="s">
        <v>3468</v>
      </c>
      <c r="B87" s="253" t="s">
        <v>3652</v>
      </c>
      <c r="C87" s="253" t="s">
        <v>3577</v>
      </c>
      <c r="D87" s="253" t="s">
        <v>3563</v>
      </c>
      <c r="E87" s="4" t="s">
        <v>168</v>
      </c>
      <c r="F87" s="1" t="s">
        <v>184</v>
      </c>
      <c r="G87" s="39" t="s">
        <v>583</v>
      </c>
      <c r="H87" s="34">
        <v>19.100000000000001</v>
      </c>
      <c r="I87" s="6" t="s">
        <v>7</v>
      </c>
      <c r="J87" s="29">
        <f t="shared" si="3"/>
        <v>3.9267015706806281</v>
      </c>
      <c r="K87" s="29">
        <f t="shared" si="2"/>
        <v>6.0732984293193724</v>
      </c>
      <c r="L87" s="18">
        <v>35289</v>
      </c>
      <c r="M87" s="19" t="s">
        <v>220</v>
      </c>
      <c r="N87" s="19">
        <v>48</v>
      </c>
      <c r="O87" s="19"/>
      <c r="P87" s="253">
        <v>225</v>
      </c>
      <c r="Q87" s="253" t="s">
        <v>2278</v>
      </c>
      <c r="R87" s="253">
        <v>1996</v>
      </c>
      <c r="S87"/>
    </row>
    <row r="88" spans="1:19">
      <c r="A88" s="253" t="s">
        <v>3468</v>
      </c>
      <c r="B88" s="253" t="s">
        <v>3652</v>
      </c>
      <c r="C88" s="253" t="s">
        <v>3577</v>
      </c>
      <c r="D88" s="253" t="s">
        <v>3564</v>
      </c>
      <c r="E88" s="4" t="s">
        <v>169</v>
      </c>
      <c r="F88" s="1" t="s">
        <v>184</v>
      </c>
      <c r="G88" s="39" t="s">
        <v>584</v>
      </c>
      <c r="H88" s="34">
        <v>27</v>
      </c>
      <c r="I88" s="6" t="s">
        <v>7</v>
      </c>
      <c r="J88" s="29">
        <f t="shared" si="3"/>
        <v>2.7777777777777777</v>
      </c>
      <c r="K88" s="29">
        <f t="shared" si="2"/>
        <v>7.2222222222222223</v>
      </c>
      <c r="L88" s="18">
        <v>35289</v>
      </c>
      <c r="M88" s="19" t="s">
        <v>220</v>
      </c>
      <c r="N88" s="19">
        <v>50</v>
      </c>
      <c r="O88" s="19"/>
      <c r="P88" s="253">
        <v>225</v>
      </c>
      <c r="Q88" s="253" t="s">
        <v>2278</v>
      </c>
      <c r="R88" s="253">
        <v>1996</v>
      </c>
      <c r="S88"/>
    </row>
    <row r="89" spans="1:19">
      <c r="A89" s="253" t="s">
        <v>3468</v>
      </c>
      <c r="B89" s="253" t="s">
        <v>3652</v>
      </c>
      <c r="C89" s="253" t="s">
        <v>3577</v>
      </c>
      <c r="D89" s="253" t="s">
        <v>3565</v>
      </c>
      <c r="E89" s="4" t="s">
        <v>170</v>
      </c>
      <c r="F89" s="1" t="s">
        <v>184</v>
      </c>
      <c r="G89" s="39" t="s">
        <v>585</v>
      </c>
      <c r="H89" s="34">
        <v>33.4</v>
      </c>
      <c r="I89" s="6" t="s">
        <v>7</v>
      </c>
      <c r="J89" s="29">
        <f t="shared" si="3"/>
        <v>2.2455089820359282</v>
      </c>
      <c r="K89" s="29">
        <f t="shared" si="2"/>
        <v>7.7544910179640718</v>
      </c>
      <c r="L89" s="18">
        <v>35289</v>
      </c>
      <c r="M89" s="19" t="s">
        <v>220</v>
      </c>
      <c r="N89" s="19">
        <v>39</v>
      </c>
      <c r="O89" s="19"/>
      <c r="P89" s="253">
        <v>225</v>
      </c>
      <c r="Q89" s="253" t="s">
        <v>2278</v>
      </c>
      <c r="R89" s="253">
        <v>1996</v>
      </c>
      <c r="S89"/>
    </row>
    <row r="90" spans="1:19">
      <c r="A90" s="253" t="s">
        <v>3468</v>
      </c>
      <c r="B90" s="253" t="s">
        <v>3652</v>
      </c>
      <c r="C90" s="253" t="s">
        <v>3577</v>
      </c>
      <c r="D90" s="253" t="s">
        <v>3566</v>
      </c>
      <c r="E90" s="4" t="s">
        <v>171</v>
      </c>
      <c r="F90" s="1" t="s">
        <v>184</v>
      </c>
      <c r="G90" s="39" t="s">
        <v>586</v>
      </c>
      <c r="H90" s="34">
        <v>30.5</v>
      </c>
      <c r="I90" s="6" t="s">
        <v>7</v>
      </c>
      <c r="J90" s="29">
        <f t="shared" si="3"/>
        <v>2.459016393442623</v>
      </c>
      <c r="K90" s="29">
        <f t="shared" si="2"/>
        <v>7.5409836065573774</v>
      </c>
      <c r="L90" s="18">
        <v>35289</v>
      </c>
      <c r="M90" s="19" t="s">
        <v>220</v>
      </c>
      <c r="N90" s="19">
        <v>43</v>
      </c>
      <c r="O90" s="19"/>
      <c r="P90" s="253">
        <v>225</v>
      </c>
      <c r="Q90" s="253" t="s">
        <v>2278</v>
      </c>
      <c r="R90" s="253">
        <v>1996</v>
      </c>
      <c r="S90"/>
    </row>
    <row r="91" spans="1:19">
      <c r="A91" s="253" t="s">
        <v>3468</v>
      </c>
      <c r="B91" s="253" t="s">
        <v>3652</v>
      </c>
      <c r="C91" s="253" t="s">
        <v>3577</v>
      </c>
      <c r="D91" s="253" t="s">
        <v>3567</v>
      </c>
      <c r="E91" s="4" t="s">
        <v>172</v>
      </c>
      <c r="F91" s="1" t="s">
        <v>184</v>
      </c>
      <c r="G91" s="39" t="s">
        <v>587</v>
      </c>
      <c r="H91" s="34">
        <v>24.2</v>
      </c>
      <c r="I91" s="6" t="s">
        <v>7</v>
      </c>
      <c r="J91" s="29">
        <f t="shared" si="3"/>
        <v>3.0991735537190084</v>
      </c>
      <c r="K91" s="29">
        <f t="shared" si="2"/>
        <v>6.9008264462809912</v>
      </c>
      <c r="L91" s="18">
        <v>35289</v>
      </c>
      <c r="M91" s="19" t="s">
        <v>220</v>
      </c>
      <c r="N91" s="19">
        <v>43</v>
      </c>
      <c r="O91" s="19"/>
      <c r="P91" s="253">
        <v>225</v>
      </c>
      <c r="Q91" s="253" t="s">
        <v>2278</v>
      </c>
      <c r="R91" s="253">
        <v>1996</v>
      </c>
      <c r="S91"/>
    </row>
    <row r="92" spans="1:19">
      <c r="A92" s="253" t="s">
        <v>3468</v>
      </c>
      <c r="B92" s="253" t="s">
        <v>3652</v>
      </c>
      <c r="C92" s="253" t="s">
        <v>3577</v>
      </c>
      <c r="D92" s="253" t="s">
        <v>3568</v>
      </c>
      <c r="E92" s="4" t="s">
        <v>173</v>
      </c>
      <c r="F92" s="1" t="s">
        <v>184</v>
      </c>
      <c r="G92" s="39" t="s">
        <v>588</v>
      </c>
      <c r="H92" s="34">
        <v>15.1</v>
      </c>
      <c r="I92" s="6" t="s">
        <v>7</v>
      </c>
      <c r="J92" s="29">
        <f t="shared" si="3"/>
        <v>4.9668874172185431</v>
      </c>
      <c r="K92" s="29">
        <f t="shared" si="2"/>
        <v>5.0331125827814569</v>
      </c>
      <c r="L92" s="18">
        <v>35289</v>
      </c>
      <c r="M92" s="19" t="s">
        <v>220</v>
      </c>
      <c r="N92" s="19">
        <v>42</v>
      </c>
      <c r="O92" s="19"/>
      <c r="P92" s="253">
        <v>225</v>
      </c>
      <c r="Q92" s="253" t="s">
        <v>2278</v>
      </c>
      <c r="R92" s="253">
        <v>1996</v>
      </c>
      <c r="S92"/>
    </row>
    <row r="93" spans="1:19">
      <c r="A93" s="253" t="s">
        <v>3468</v>
      </c>
      <c r="B93" s="253" t="s">
        <v>3652</v>
      </c>
      <c r="C93" s="253" t="s">
        <v>3577</v>
      </c>
      <c r="D93" s="253" t="s">
        <v>3569</v>
      </c>
      <c r="E93" s="4" t="s">
        <v>174</v>
      </c>
      <c r="F93" s="1" t="s">
        <v>184</v>
      </c>
      <c r="G93" s="39" t="s">
        <v>589</v>
      </c>
      <c r="H93" s="34">
        <v>22.8</v>
      </c>
      <c r="I93" s="6" t="s">
        <v>7</v>
      </c>
      <c r="J93" s="29">
        <f t="shared" si="3"/>
        <v>3.2894736842105261</v>
      </c>
      <c r="K93" s="29">
        <f t="shared" si="2"/>
        <v>6.7105263157894743</v>
      </c>
      <c r="L93" s="18">
        <v>35289</v>
      </c>
      <c r="M93" s="19" t="s">
        <v>220</v>
      </c>
      <c r="N93" s="19">
        <v>41</v>
      </c>
      <c r="O93" s="19"/>
      <c r="P93" s="253">
        <v>225</v>
      </c>
      <c r="Q93" s="253" t="s">
        <v>2278</v>
      </c>
      <c r="R93" s="253">
        <v>1996</v>
      </c>
      <c r="S93"/>
    </row>
    <row r="94" spans="1:19">
      <c r="A94" s="253" t="s">
        <v>3468</v>
      </c>
      <c r="B94" s="253" t="s">
        <v>3652</v>
      </c>
      <c r="C94" s="253" t="s">
        <v>3577</v>
      </c>
      <c r="D94" s="253" t="s">
        <v>3570</v>
      </c>
      <c r="E94" s="4" t="s">
        <v>175</v>
      </c>
      <c r="F94" s="1" t="s">
        <v>184</v>
      </c>
      <c r="G94" s="39" t="s">
        <v>590</v>
      </c>
      <c r="H94" s="34">
        <v>23.7</v>
      </c>
      <c r="I94" s="6" t="s">
        <v>7</v>
      </c>
      <c r="J94" s="29">
        <f t="shared" si="3"/>
        <v>3.1645569620253164</v>
      </c>
      <c r="K94" s="29">
        <f t="shared" si="2"/>
        <v>6.8354430379746836</v>
      </c>
      <c r="L94" s="18">
        <v>35289</v>
      </c>
      <c r="M94" s="19" t="s">
        <v>220</v>
      </c>
      <c r="N94" s="19">
        <v>38</v>
      </c>
      <c r="O94" s="19"/>
      <c r="P94" s="253">
        <v>225</v>
      </c>
      <c r="Q94" s="253" t="s">
        <v>2278</v>
      </c>
      <c r="R94" s="253">
        <v>1996</v>
      </c>
      <c r="S94"/>
    </row>
    <row r="95" spans="1:19">
      <c r="A95" s="253" t="s">
        <v>3468</v>
      </c>
      <c r="B95" s="253" t="s">
        <v>3652</v>
      </c>
      <c r="C95" s="253" t="s">
        <v>3577</v>
      </c>
      <c r="D95" s="253" t="s">
        <v>3571</v>
      </c>
      <c r="E95" s="31" t="s">
        <v>176</v>
      </c>
      <c r="F95" s="1" t="s">
        <v>184</v>
      </c>
      <c r="G95" s="39" t="s">
        <v>591</v>
      </c>
      <c r="H95" s="34">
        <v>30.5</v>
      </c>
      <c r="I95" s="6" t="s">
        <v>7</v>
      </c>
      <c r="J95" s="29">
        <f t="shared" si="3"/>
        <v>2.459016393442623</v>
      </c>
      <c r="K95" s="29">
        <f t="shared" si="2"/>
        <v>7.5409836065573774</v>
      </c>
      <c r="L95" s="18">
        <v>35289</v>
      </c>
      <c r="M95" s="19" t="s">
        <v>220</v>
      </c>
      <c r="N95" s="19">
        <v>47</v>
      </c>
      <c r="O95" s="19"/>
      <c r="P95" s="253">
        <v>225</v>
      </c>
      <c r="Q95" s="253" t="s">
        <v>2278</v>
      </c>
      <c r="R95" s="253">
        <v>1996</v>
      </c>
      <c r="S95"/>
    </row>
    <row r="96" spans="1:19">
      <c r="A96" s="253" t="s">
        <v>3468</v>
      </c>
      <c r="B96" s="253" t="s">
        <v>3652</v>
      </c>
      <c r="C96" s="253" t="s">
        <v>3577</v>
      </c>
      <c r="D96" s="253" t="s">
        <v>3572</v>
      </c>
      <c r="E96" s="31" t="s">
        <v>177</v>
      </c>
      <c r="F96" s="1" t="s">
        <v>184</v>
      </c>
      <c r="G96" s="39" t="s">
        <v>592</v>
      </c>
      <c r="H96" s="34">
        <v>19.7</v>
      </c>
      <c r="I96" s="6" t="s">
        <v>7</v>
      </c>
      <c r="J96" s="29">
        <f t="shared" si="3"/>
        <v>3.8071065989847717</v>
      </c>
      <c r="K96" s="29">
        <f t="shared" si="2"/>
        <v>6.1928934010152279</v>
      </c>
      <c r="L96" s="18">
        <v>35289</v>
      </c>
      <c r="M96" s="19" t="s">
        <v>220</v>
      </c>
      <c r="N96" s="19">
        <v>36</v>
      </c>
      <c r="O96" s="19"/>
      <c r="P96" s="253">
        <v>225</v>
      </c>
      <c r="Q96" s="253" t="s">
        <v>2278</v>
      </c>
      <c r="R96" s="253">
        <v>1996</v>
      </c>
      <c r="S96"/>
    </row>
    <row r="97" spans="1:19">
      <c r="A97" s="253" t="s">
        <v>3468</v>
      </c>
      <c r="B97" s="253" t="s">
        <v>3652</v>
      </c>
      <c r="C97" s="253" t="s">
        <v>3577</v>
      </c>
      <c r="D97" s="253" t="s">
        <v>3573</v>
      </c>
      <c r="E97" s="4" t="s">
        <v>178</v>
      </c>
      <c r="F97" s="1" t="s">
        <v>184</v>
      </c>
      <c r="G97" s="39" t="s">
        <v>593</v>
      </c>
      <c r="H97" s="34">
        <v>22.1</v>
      </c>
      <c r="I97" s="6" t="s">
        <v>7</v>
      </c>
      <c r="J97" s="29">
        <f t="shared" si="3"/>
        <v>3.3936651583710407</v>
      </c>
      <c r="K97" s="29">
        <f t="shared" si="2"/>
        <v>6.6063348416289589</v>
      </c>
      <c r="L97" s="18">
        <v>35289</v>
      </c>
      <c r="M97" s="19" t="s">
        <v>220</v>
      </c>
      <c r="N97" s="19">
        <v>38</v>
      </c>
      <c r="O97" s="19"/>
      <c r="P97" s="253">
        <v>225</v>
      </c>
      <c r="Q97" s="253" t="s">
        <v>2278</v>
      </c>
      <c r="R97" s="253">
        <v>1996</v>
      </c>
      <c r="S97"/>
    </row>
    <row r="98" spans="1:19">
      <c r="D98" s="2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zoomScale="90" zoomScaleNormal="90" zoomScalePageLayoutView="90" workbookViewId="0">
      <selection activeCell="Q1" sqref="Q1:S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4.6640625" style="51" customWidth="1"/>
    <col min="6" max="6" width="17.6640625" style="51" customWidth="1"/>
    <col min="7" max="7" width="8.83203125" style="51"/>
    <col min="8" max="8" width="11.33203125" style="51" customWidth="1"/>
    <col min="9" max="9" width="8.83203125" style="51"/>
    <col min="10" max="10" width="10.83203125" style="51" customWidth="1"/>
    <col min="11" max="11" width="14.1640625" style="51" customWidth="1"/>
    <col min="12" max="12" width="13.33203125" style="51" customWidth="1"/>
    <col min="13" max="13" width="12.33203125" style="51" customWidth="1"/>
    <col min="14" max="15" width="14.5" style="51" customWidth="1"/>
    <col min="16" max="16" width="8.83203125" style="51"/>
    <col min="17" max="18" width="8.83203125" style="145"/>
    <col min="19" max="19" width="10.1640625" style="145" customWidth="1"/>
    <col min="20" max="16384" width="8.83203125" style="145"/>
  </cols>
  <sheetData>
    <row r="1" spans="1:22">
      <c r="A1" s="254" t="s">
        <v>3477</v>
      </c>
      <c r="B1" s="254" t="s">
        <v>3633</v>
      </c>
      <c r="C1" s="254" t="s">
        <v>3474</v>
      </c>
      <c r="D1" s="254" t="s">
        <v>3476</v>
      </c>
      <c r="E1" s="27" t="s">
        <v>222</v>
      </c>
      <c r="F1" s="27" t="s">
        <v>179</v>
      </c>
      <c r="G1" s="27" t="s">
        <v>0</v>
      </c>
      <c r="H1" s="27" t="s">
        <v>1</v>
      </c>
      <c r="I1" s="13" t="s">
        <v>2</v>
      </c>
      <c r="J1" s="27" t="s">
        <v>3</v>
      </c>
      <c r="K1" s="27" t="s">
        <v>4</v>
      </c>
      <c r="L1" s="54" t="s">
        <v>691</v>
      </c>
      <c r="M1" s="54" t="s">
        <v>692</v>
      </c>
      <c r="N1" s="54" t="s">
        <v>693</v>
      </c>
      <c r="O1" s="54" t="s">
        <v>694</v>
      </c>
      <c r="P1" s="54" t="s">
        <v>695</v>
      </c>
      <c r="Q1" s="185" t="s">
        <v>2280</v>
      </c>
      <c r="R1" s="185" t="s">
        <v>2279</v>
      </c>
      <c r="S1" s="185" t="s">
        <v>2281</v>
      </c>
    </row>
    <row r="2" spans="1:22">
      <c r="A2" s="253" t="s">
        <v>3468</v>
      </c>
      <c r="B2" s="253" t="s">
        <v>3651</v>
      </c>
      <c r="C2" s="253" t="s">
        <v>3578</v>
      </c>
      <c r="D2" s="186" t="s">
        <v>3478</v>
      </c>
      <c r="E2" s="1" t="s">
        <v>5</v>
      </c>
      <c r="F2" s="1" t="s">
        <v>697</v>
      </c>
      <c r="G2" s="19" t="s">
        <v>703</v>
      </c>
      <c r="H2" s="71">
        <v>12.004269854824937</v>
      </c>
      <c r="I2" s="6" t="s">
        <v>7</v>
      </c>
      <c r="J2" s="49">
        <v>4.1651846055346091</v>
      </c>
      <c r="K2" s="49">
        <v>5.8348153944653909</v>
      </c>
      <c r="L2" s="72">
        <v>37684</v>
      </c>
      <c r="M2" s="74">
        <v>699</v>
      </c>
      <c r="N2" s="73">
        <v>75</v>
      </c>
      <c r="O2" s="73">
        <v>11</v>
      </c>
      <c r="P2" s="73">
        <v>2</v>
      </c>
      <c r="Q2" s="186">
        <v>63</v>
      </c>
      <c r="R2" s="186" t="s">
        <v>2277</v>
      </c>
      <c r="S2" s="186">
        <v>2002</v>
      </c>
    </row>
    <row r="3" spans="1:22">
      <c r="A3" s="253" t="s">
        <v>3468</v>
      </c>
      <c r="B3" s="253" t="s">
        <v>3651</v>
      </c>
      <c r="C3" s="253" t="s">
        <v>3578</v>
      </c>
      <c r="D3" s="186" t="s">
        <v>3479</v>
      </c>
      <c r="E3" s="1" t="s">
        <v>8</v>
      </c>
      <c r="F3" s="1" t="s">
        <v>697</v>
      </c>
      <c r="G3" s="19" t="s">
        <v>702</v>
      </c>
      <c r="H3" s="71">
        <v>14.941929974380871</v>
      </c>
      <c r="I3" s="6" t="s">
        <v>7</v>
      </c>
      <c r="J3" s="49">
        <v>3.3462879350745842</v>
      </c>
      <c r="K3" s="49">
        <v>6.6537120649254158</v>
      </c>
      <c r="L3" s="72">
        <v>37684</v>
      </c>
      <c r="M3" s="74">
        <v>699</v>
      </c>
      <c r="N3" s="73">
        <v>71</v>
      </c>
      <c r="O3" s="73">
        <v>11</v>
      </c>
      <c r="P3" s="73">
        <v>2</v>
      </c>
      <c r="Q3" s="186">
        <v>63</v>
      </c>
      <c r="R3" s="186" t="s">
        <v>2277</v>
      </c>
      <c r="S3" s="186">
        <v>2002</v>
      </c>
    </row>
    <row r="4" spans="1:22">
      <c r="A4" s="253" t="s">
        <v>3468</v>
      </c>
      <c r="B4" s="253" t="s">
        <v>3651</v>
      </c>
      <c r="C4" s="253" t="s">
        <v>3578</v>
      </c>
      <c r="D4" s="186" t="s">
        <v>3480</v>
      </c>
      <c r="E4" s="1" t="s">
        <v>10</v>
      </c>
      <c r="F4" s="1" t="s">
        <v>697</v>
      </c>
      <c r="G4" s="19" t="s">
        <v>701</v>
      </c>
      <c r="H4" s="71">
        <v>10.199544548818674</v>
      </c>
      <c r="I4" s="6" t="s">
        <v>7</v>
      </c>
      <c r="J4" s="49">
        <v>4.9021796768161652</v>
      </c>
      <c r="K4" s="49">
        <v>5.0978203231838348</v>
      </c>
      <c r="L4" s="72">
        <v>37684</v>
      </c>
      <c r="M4" s="74">
        <v>699</v>
      </c>
      <c r="N4" s="73">
        <v>79</v>
      </c>
      <c r="O4" s="73">
        <v>11</v>
      </c>
      <c r="P4" s="73">
        <v>2</v>
      </c>
      <c r="Q4" s="186">
        <v>63</v>
      </c>
      <c r="R4" s="186" t="s">
        <v>2277</v>
      </c>
      <c r="S4" s="186">
        <v>2002</v>
      </c>
    </row>
    <row r="5" spans="1:22">
      <c r="A5" s="253" t="s">
        <v>3468</v>
      </c>
      <c r="B5" s="253" t="s">
        <v>3651</v>
      </c>
      <c r="C5" s="253" t="s">
        <v>3578</v>
      </c>
      <c r="D5" s="186" t="s">
        <v>3481</v>
      </c>
      <c r="E5" s="1" t="s">
        <v>12</v>
      </c>
      <c r="F5" s="1" t="s">
        <v>697</v>
      </c>
      <c r="G5" s="19" t="s">
        <v>700</v>
      </c>
      <c r="H5" s="71">
        <v>19.577569029319669</v>
      </c>
      <c r="I5" s="6" t="s">
        <v>7</v>
      </c>
      <c r="J5" s="49">
        <v>2.5539432360125627</v>
      </c>
      <c r="K5" s="49">
        <v>7.4460567639874373</v>
      </c>
      <c r="L5" s="72">
        <v>37684</v>
      </c>
      <c r="M5" s="74">
        <v>699</v>
      </c>
      <c r="N5" s="73">
        <v>66</v>
      </c>
      <c r="O5" s="73">
        <v>11</v>
      </c>
      <c r="P5" s="73">
        <v>2</v>
      </c>
      <c r="Q5" s="186">
        <v>63</v>
      </c>
      <c r="R5" s="186" t="s">
        <v>2277</v>
      </c>
      <c r="S5" s="186">
        <v>2002</v>
      </c>
    </row>
    <row r="6" spans="1:22" ht="16">
      <c r="A6" s="253" t="s">
        <v>3468</v>
      </c>
      <c r="B6" s="253" t="s">
        <v>3651</v>
      </c>
      <c r="C6" s="253" t="s">
        <v>3578</v>
      </c>
      <c r="D6" s="186" t="s">
        <v>3482</v>
      </c>
      <c r="E6" s="1" t="s">
        <v>14</v>
      </c>
      <c r="F6" s="1" t="s">
        <v>697</v>
      </c>
      <c r="G6" s="19" t="s">
        <v>699</v>
      </c>
      <c r="H6" s="71">
        <v>5.9567321377739821</v>
      </c>
      <c r="I6" s="6" t="s">
        <v>7</v>
      </c>
      <c r="J6" s="49">
        <v>8.3938640925164876</v>
      </c>
      <c r="K6" s="49">
        <v>1.6061359074835124</v>
      </c>
      <c r="L6" s="72">
        <v>37684</v>
      </c>
      <c r="M6" s="74">
        <v>699</v>
      </c>
      <c r="N6" s="73">
        <v>75</v>
      </c>
      <c r="O6" s="73">
        <v>11</v>
      </c>
      <c r="P6" s="73">
        <v>2</v>
      </c>
      <c r="Q6" s="186">
        <v>63</v>
      </c>
      <c r="R6" s="186" t="s">
        <v>2277</v>
      </c>
      <c r="S6" s="186">
        <v>2002</v>
      </c>
      <c r="U6" s="81" t="s">
        <v>794</v>
      </c>
      <c r="V6" s="159"/>
    </row>
    <row r="7" spans="1:22">
      <c r="A7" s="253" t="s">
        <v>3468</v>
      </c>
      <c r="B7" s="253" t="s">
        <v>3651</v>
      </c>
      <c r="C7" s="253" t="s">
        <v>3578</v>
      </c>
      <c r="D7" s="186" t="s">
        <v>3483</v>
      </c>
      <c r="E7" s="1" t="s">
        <v>16</v>
      </c>
      <c r="F7" s="1" t="s">
        <v>697</v>
      </c>
      <c r="G7" s="19" t="s">
        <v>698</v>
      </c>
      <c r="H7" s="71">
        <v>11.309706803302021</v>
      </c>
      <c r="I7" s="6" t="s">
        <v>7</v>
      </c>
      <c r="J7" s="49">
        <v>4.4209810978832653</v>
      </c>
      <c r="K7" s="49">
        <v>5.5790189021167347</v>
      </c>
      <c r="L7" s="72">
        <v>37684</v>
      </c>
      <c r="M7" s="74">
        <v>699</v>
      </c>
      <c r="N7" s="73">
        <v>80</v>
      </c>
      <c r="O7" s="73">
        <v>11</v>
      </c>
      <c r="P7" s="73">
        <v>2</v>
      </c>
      <c r="Q7" s="186">
        <v>63</v>
      </c>
      <c r="R7" s="186" t="s">
        <v>2277</v>
      </c>
      <c r="S7" s="186">
        <v>2002</v>
      </c>
    </row>
    <row r="8" spans="1:22">
      <c r="A8" s="253" t="s">
        <v>3468</v>
      </c>
      <c r="B8" s="253" t="s">
        <v>3651</v>
      </c>
      <c r="C8" s="253" t="s">
        <v>3578</v>
      </c>
      <c r="D8" s="186" t="s">
        <v>3484</v>
      </c>
      <c r="E8" s="1" t="s">
        <v>18</v>
      </c>
      <c r="F8" s="1" t="s">
        <v>697</v>
      </c>
      <c r="G8" s="19" t="s">
        <v>704</v>
      </c>
      <c r="H8" s="71">
        <v>8.0233418730429822</v>
      </c>
      <c r="I8" s="6" t="s">
        <v>7</v>
      </c>
      <c r="J8" s="49">
        <v>6.2318172142198263</v>
      </c>
      <c r="K8" s="49">
        <v>3.7681827857801737</v>
      </c>
      <c r="L8" s="72">
        <v>37684</v>
      </c>
      <c r="M8" s="74">
        <v>699</v>
      </c>
      <c r="N8" s="73">
        <v>75</v>
      </c>
      <c r="O8" s="73">
        <v>11</v>
      </c>
      <c r="P8" s="73">
        <v>2</v>
      </c>
      <c r="Q8" s="186">
        <v>63</v>
      </c>
      <c r="R8" s="186" t="s">
        <v>2277</v>
      </c>
      <c r="S8" s="186">
        <v>2002</v>
      </c>
    </row>
    <row r="9" spans="1:22">
      <c r="A9" s="253" t="s">
        <v>3468</v>
      </c>
      <c r="B9" s="253" t="s">
        <v>3651</v>
      </c>
      <c r="C9" s="253" t="s">
        <v>3578</v>
      </c>
      <c r="D9" s="186" t="s">
        <v>3485</v>
      </c>
      <c r="E9" s="1" t="s">
        <v>20</v>
      </c>
      <c r="F9" s="1" t="s">
        <v>697</v>
      </c>
      <c r="G9" s="19" t="s">
        <v>705</v>
      </c>
      <c r="H9" s="71">
        <v>7.6518645032735551</v>
      </c>
      <c r="I9" s="6" t="s">
        <v>7</v>
      </c>
      <c r="J9" s="49">
        <v>6.5343551207172359</v>
      </c>
      <c r="K9" s="49">
        <v>3.4656448792827641</v>
      </c>
      <c r="L9" s="72">
        <v>37684</v>
      </c>
      <c r="M9" s="74">
        <v>699</v>
      </c>
      <c r="N9" s="73">
        <v>70</v>
      </c>
      <c r="O9" s="73">
        <v>11</v>
      </c>
      <c r="P9" s="73">
        <v>2</v>
      </c>
      <c r="Q9" s="186">
        <v>63</v>
      </c>
      <c r="R9" s="186" t="s">
        <v>2277</v>
      </c>
      <c r="S9" s="186">
        <v>2002</v>
      </c>
    </row>
    <row r="10" spans="1:22">
      <c r="A10" s="253" t="s">
        <v>3468</v>
      </c>
      <c r="B10" s="253" t="s">
        <v>3651</v>
      </c>
      <c r="C10" s="253" t="s">
        <v>3578</v>
      </c>
      <c r="D10" s="186" t="s">
        <v>3486</v>
      </c>
      <c r="E10" s="1" t="s">
        <v>22</v>
      </c>
      <c r="F10" s="1" t="s">
        <v>697</v>
      </c>
      <c r="G10" s="19" t="s">
        <v>706</v>
      </c>
      <c r="H10" s="71">
        <v>11.823512667235981</v>
      </c>
      <c r="I10" s="6" t="s">
        <v>7</v>
      </c>
      <c r="J10" s="49">
        <v>4.2288617103235744</v>
      </c>
      <c r="K10" s="49">
        <v>5.7711382896764256</v>
      </c>
      <c r="L10" s="72">
        <v>37684</v>
      </c>
      <c r="M10" s="74">
        <v>699</v>
      </c>
      <c r="N10" s="73">
        <v>70</v>
      </c>
      <c r="O10" s="73">
        <v>11</v>
      </c>
      <c r="P10" s="73">
        <v>1</v>
      </c>
      <c r="Q10" s="186">
        <v>63</v>
      </c>
      <c r="R10" s="186" t="s">
        <v>2277</v>
      </c>
      <c r="S10" s="186">
        <v>2002</v>
      </c>
    </row>
    <row r="11" spans="1:22">
      <c r="A11" s="253" t="s">
        <v>3468</v>
      </c>
      <c r="B11" s="253" t="s">
        <v>3651</v>
      </c>
      <c r="C11" s="253" t="s">
        <v>3578</v>
      </c>
      <c r="D11" s="186" t="s">
        <v>3487</v>
      </c>
      <c r="E11" s="1" t="s">
        <v>24</v>
      </c>
      <c r="F11" s="1" t="s">
        <v>697</v>
      </c>
      <c r="G11" s="19" t="s">
        <v>707</v>
      </c>
      <c r="H11" s="71">
        <v>19.725590663250784</v>
      </c>
      <c r="I11" s="6" t="s">
        <v>7</v>
      </c>
      <c r="J11" s="49">
        <v>2.5347783421842527</v>
      </c>
      <c r="K11" s="49">
        <v>7.4652216578157473</v>
      </c>
      <c r="L11" s="72">
        <v>37684</v>
      </c>
      <c r="M11" s="74">
        <v>699</v>
      </c>
      <c r="N11" s="73">
        <v>72</v>
      </c>
      <c r="O11" s="73">
        <v>11</v>
      </c>
      <c r="P11" s="73">
        <v>2</v>
      </c>
      <c r="Q11" s="186">
        <v>63</v>
      </c>
      <c r="R11" s="186" t="s">
        <v>2277</v>
      </c>
      <c r="S11" s="186">
        <v>2002</v>
      </c>
    </row>
    <row r="12" spans="1:22">
      <c r="A12" s="253" t="s">
        <v>3468</v>
      </c>
      <c r="B12" s="253" t="s">
        <v>3651</v>
      </c>
      <c r="C12" s="253" t="s">
        <v>3578</v>
      </c>
      <c r="D12" s="186" t="s">
        <v>3488</v>
      </c>
      <c r="E12" s="1" t="s">
        <v>26</v>
      </c>
      <c r="F12" s="1" t="s">
        <v>697</v>
      </c>
      <c r="G12" s="19" t="s">
        <v>708</v>
      </c>
      <c r="H12" s="71">
        <v>20.326216908625106</v>
      </c>
      <c r="I12" s="6" t="s">
        <v>7</v>
      </c>
      <c r="J12" s="49">
        <v>2.4598773212335097</v>
      </c>
      <c r="K12" s="49">
        <v>7.5401226787664903</v>
      </c>
      <c r="L12" s="72">
        <v>37684</v>
      </c>
      <c r="M12" s="74">
        <v>699</v>
      </c>
      <c r="N12" s="73">
        <v>60</v>
      </c>
      <c r="O12" s="73">
        <v>11</v>
      </c>
      <c r="P12" s="73">
        <v>1</v>
      </c>
      <c r="Q12" s="186">
        <v>63</v>
      </c>
      <c r="R12" s="186" t="s">
        <v>2277</v>
      </c>
      <c r="S12" s="186">
        <v>2002</v>
      </c>
    </row>
    <row r="13" spans="1:22">
      <c r="A13" s="253" t="s">
        <v>3468</v>
      </c>
      <c r="B13" s="253" t="s">
        <v>3651</v>
      </c>
      <c r="C13" s="253" t="s">
        <v>3578</v>
      </c>
      <c r="D13" s="186" t="s">
        <v>3489</v>
      </c>
      <c r="E13" s="1" t="s">
        <v>28</v>
      </c>
      <c r="F13" s="1" t="s">
        <v>697</v>
      </c>
      <c r="G13" s="19" t="s">
        <v>709</v>
      </c>
      <c r="H13" s="71">
        <v>20.237973242243097</v>
      </c>
      <c r="I13" s="6" t="s">
        <v>7</v>
      </c>
      <c r="J13" s="49">
        <v>2.4706031281647349</v>
      </c>
      <c r="K13" s="49">
        <v>7.5293968718352655</v>
      </c>
      <c r="L13" s="72">
        <v>37684</v>
      </c>
      <c r="M13" s="74">
        <v>699</v>
      </c>
      <c r="N13" s="73">
        <v>61</v>
      </c>
      <c r="O13" s="73">
        <v>11</v>
      </c>
      <c r="P13" s="73">
        <v>2</v>
      </c>
      <c r="Q13" s="186">
        <v>63</v>
      </c>
      <c r="R13" s="186" t="s">
        <v>2277</v>
      </c>
      <c r="S13" s="186">
        <v>2002</v>
      </c>
    </row>
    <row r="14" spans="1:22">
      <c r="A14" s="253" t="s">
        <v>3468</v>
      </c>
      <c r="B14" s="253" t="s">
        <v>3651</v>
      </c>
      <c r="C14" s="253" t="s">
        <v>3578</v>
      </c>
      <c r="D14" s="186" t="s">
        <v>3490</v>
      </c>
      <c r="E14" s="1" t="s">
        <v>30</v>
      </c>
      <c r="F14" s="1" t="s">
        <v>697</v>
      </c>
      <c r="G14" s="19" t="s">
        <v>710</v>
      </c>
      <c r="H14" s="71">
        <v>38.015940791346431</v>
      </c>
      <c r="I14" s="6" t="s">
        <v>7</v>
      </c>
      <c r="J14" s="49">
        <v>1.3152377386746537</v>
      </c>
      <c r="K14" s="49">
        <v>8.6847622613253463</v>
      </c>
      <c r="L14" s="72">
        <v>37684</v>
      </c>
      <c r="M14" s="74">
        <v>699</v>
      </c>
      <c r="N14" s="73">
        <v>70</v>
      </c>
      <c r="O14" s="73">
        <v>11</v>
      </c>
      <c r="P14" s="73">
        <v>1</v>
      </c>
      <c r="Q14" s="186">
        <v>63</v>
      </c>
      <c r="R14" s="186" t="s">
        <v>2277</v>
      </c>
      <c r="S14" s="186">
        <v>2002</v>
      </c>
    </row>
    <row r="15" spans="1:22">
      <c r="A15" s="253" t="s">
        <v>3468</v>
      </c>
      <c r="B15" s="253" t="s">
        <v>3651</v>
      </c>
      <c r="C15" s="253" t="s">
        <v>3578</v>
      </c>
      <c r="D15" s="186" t="s">
        <v>3491</v>
      </c>
      <c r="E15" s="1" t="s">
        <v>32</v>
      </c>
      <c r="F15" s="1" t="s">
        <v>697</v>
      </c>
      <c r="G15" s="19" t="s">
        <v>711</v>
      </c>
      <c r="H15" s="71">
        <v>22.859664104753772</v>
      </c>
      <c r="I15" s="6" t="s">
        <v>7</v>
      </c>
      <c r="J15" s="49">
        <v>2.1872587353373345</v>
      </c>
      <c r="K15" s="49">
        <v>7.8127412646626659</v>
      </c>
      <c r="L15" s="72">
        <v>37684</v>
      </c>
      <c r="M15" s="74">
        <v>699</v>
      </c>
      <c r="N15" s="73">
        <v>70</v>
      </c>
      <c r="O15" s="73">
        <v>11</v>
      </c>
      <c r="P15" s="73">
        <v>1</v>
      </c>
      <c r="Q15" s="186">
        <v>63</v>
      </c>
      <c r="R15" s="186" t="s">
        <v>2277</v>
      </c>
      <c r="S15" s="186">
        <v>2002</v>
      </c>
    </row>
    <row r="16" spans="1:22">
      <c r="A16" s="253" t="s">
        <v>3468</v>
      </c>
      <c r="B16" s="253" t="s">
        <v>3651</v>
      </c>
      <c r="C16" s="253" t="s">
        <v>3578</v>
      </c>
      <c r="D16" s="186" t="s">
        <v>3492</v>
      </c>
      <c r="E16" s="1" t="s">
        <v>34</v>
      </c>
      <c r="F16" s="1" t="s">
        <v>697</v>
      </c>
      <c r="G16" s="19" t="s">
        <v>712</v>
      </c>
      <c r="H16" s="71">
        <v>13.76629661258184</v>
      </c>
      <c r="I16" s="6" t="s">
        <v>7</v>
      </c>
      <c r="J16" s="49">
        <v>3.6320588904282372</v>
      </c>
      <c r="K16" s="49">
        <v>6.3679411095717633</v>
      </c>
      <c r="L16" s="72">
        <v>37684</v>
      </c>
      <c r="M16" s="74">
        <v>699</v>
      </c>
      <c r="N16" s="73">
        <v>66</v>
      </c>
      <c r="O16" s="73">
        <v>11</v>
      </c>
      <c r="P16" s="73">
        <v>2</v>
      </c>
      <c r="Q16" s="186">
        <v>63</v>
      </c>
      <c r="R16" s="186" t="s">
        <v>2277</v>
      </c>
      <c r="S16" s="186">
        <v>2002</v>
      </c>
    </row>
    <row r="17" spans="1:19">
      <c r="A17" s="253" t="s">
        <v>3468</v>
      </c>
      <c r="B17" s="253" t="s">
        <v>3651</v>
      </c>
      <c r="C17" s="253" t="s">
        <v>3578</v>
      </c>
      <c r="D17" s="186" t="s">
        <v>3493</v>
      </c>
      <c r="E17" s="1" t="s">
        <v>36</v>
      </c>
      <c r="F17" s="1" t="s">
        <v>697</v>
      </c>
      <c r="G17" s="19" t="s">
        <v>713</v>
      </c>
      <c r="H17" s="71">
        <v>7.3316253914033584</v>
      </c>
      <c r="I17" s="6" t="s">
        <v>7</v>
      </c>
      <c r="J17" s="49">
        <v>6.8197701506445103</v>
      </c>
      <c r="K17" s="49">
        <v>3.1802298493554897</v>
      </c>
      <c r="L17" s="72">
        <v>37684</v>
      </c>
      <c r="M17" s="74">
        <v>699</v>
      </c>
      <c r="N17" s="73">
        <v>60</v>
      </c>
      <c r="O17" s="73">
        <v>11</v>
      </c>
      <c r="P17" s="73">
        <v>0</v>
      </c>
      <c r="Q17" s="186">
        <v>63</v>
      </c>
      <c r="R17" s="186" t="s">
        <v>2277</v>
      </c>
      <c r="S17" s="186">
        <v>2002</v>
      </c>
    </row>
    <row r="18" spans="1:19">
      <c r="A18" s="253" t="s">
        <v>3468</v>
      </c>
      <c r="B18" s="253" t="s">
        <v>3651</v>
      </c>
      <c r="C18" s="253" t="s">
        <v>3578</v>
      </c>
      <c r="D18" s="186" t="s">
        <v>3494</v>
      </c>
      <c r="E18" s="1" t="s">
        <v>38</v>
      </c>
      <c r="F18" s="1" t="s">
        <v>697</v>
      </c>
      <c r="G18" s="19" t="s">
        <v>723</v>
      </c>
      <c r="H18" s="71">
        <v>25.168232280102476</v>
      </c>
      <c r="I18" s="6" t="s">
        <v>7</v>
      </c>
      <c r="J18" s="49">
        <v>1.9866313789359393</v>
      </c>
      <c r="K18" s="49">
        <v>8.0133686210640604</v>
      </c>
      <c r="L18" s="72">
        <v>37698</v>
      </c>
      <c r="M18" s="74">
        <v>716</v>
      </c>
      <c r="N18" s="73">
        <v>70</v>
      </c>
      <c r="O18" s="73">
        <v>2</v>
      </c>
      <c r="P18" s="73">
        <v>2</v>
      </c>
      <c r="Q18" s="186">
        <v>77</v>
      </c>
      <c r="R18" s="186" t="s">
        <v>2277</v>
      </c>
      <c r="S18" s="186">
        <v>2002</v>
      </c>
    </row>
    <row r="19" spans="1:19">
      <c r="A19" s="253" t="s">
        <v>3468</v>
      </c>
      <c r="B19" s="253" t="s">
        <v>3651</v>
      </c>
      <c r="C19" s="253" t="s">
        <v>3578</v>
      </c>
      <c r="D19" s="186" t="s">
        <v>3495</v>
      </c>
      <c r="E19" s="1" t="s">
        <v>40</v>
      </c>
      <c r="F19" s="1" t="s">
        <v>697</v>
      </c>
      <c r="G19" s="19" t="s">
        <v>722</v>
      </c>
      <c r="H19" s="71">
        <v>15.013094221463138</v>
      </c>
      <c r="I19" s="6" t="s">
        <v>7</v>
      </c>
      <c r="J19" s="49">
        <v>3.3304260442539957</v>
      </c>
      <c r="K19" s="49">
        <v>6.6695739557460048</v>
      </c>
      <c r="L19" s="72">
        <v>37698</v>
      </c>
      <c r="M19" s="74">
        <v>716</v>
      </c>
      <c r="N19" s="73">
        <v>76</v>
      </c>
      <c r="O19" s="73">
        <v>2</v>
      </c>
      <c r="P19" s="73">
        <v>2</v>
      </c>
      <c r="Q19" s="186">
        <v>77</v>
      </c>
      <c r="R19" s="186" t="s">
        <v>2277</v>
      </c>
      <c r="S19" s="186">
        <v>2002</v>
      </c>
    </row>
    <row r="20" spans="1:19">
      <c r="A20" s="253" t="s">
        <v>3468</v>
      </c>
      <c r="B20" s="253" t="s">
        <v>3651</v>
      </c>
      <c r="C20" s="253" t="s">
        <v>3578</v>
      </c>
      <c r="D20" s="186" t="s">
        <v>3496</v>
      </c>
      <c r="E20" s="1" t="s">
        <v>42</v>
      </c>
      <c r="F20" s="1" t="s">
        <v>697</v>
      </c>
      <c r="G20" s="19" t="s">
        <v>721</v>
      </c>
      <c r="H20" s="71">
        <v>16.9843438656419</v>
      </c>
      <c r="I20" s="6" t="s">
        <v>7</v>
      </c>
      <c r="J20" s="49">
        <v>2.9438876412026951</v>
      </c>
      <c r="K20" s="49">
        <v>7.0561123587973054</v>
      </c>
      <c r="L20" s="72">
        <v>37698</v>
      </c>
      <c r="M20" s="74">
        <v>716</v>
      </c>
      <c r="N20" s="73">
        <v>74</v>
      </c>
      <c r="O20" s="73">
        <v>2</v>
      </c>
      <c r="P20" s="73">
        <v>2</v>
      </c>
      <c r="Q20" s="186">
        <v>77</v>
      </c>
      <c r="R20" s="186" t="s">
        <v>2277</v>
      </c>
      <c r="S20" s="186">
        <v>2002</v>
      </c>
    </row>
    <row r="21" spans="1:19">
      <c r="A21" s="253" t="s">
        <v>3468</v>
      </c>
      <c r="B21" s="253" t="s">
        <v>3651</v>
      </c>
      <c r="C21" s="253" t="s">
        <v>3578</v>
      </c>
      <c r="D21" s="186" t="s">
        <v>3497</v>
      </c>
      <c r="E21" s="1" t="s">
        <v>44</v>
      </c>
      <c r="F21" s="1" t="s">
        <v>697</v>
      </c>
      <c r="G21" s="19" t="s">
        <v>720</v>
      </c>
      <c r="H21" s="71">
        <v>8.6111585539424986</v>
      </c>
      <c r="I21" s="6" t="s">
        <v>7</v>
      </c>
      <c r="J21" s="49">
        <v>5.806419622491819</v>
      </c>
      <c r="K21" s="49">
        <v>4.193580377508181</v>
      </c>
      <c r="L21" s="72">
        <v>37698</v>
      </c>
      <c r="M21" s="74">
        <v>716</v>
      </c>
      <c r="N21" s="73">
        <v>75</v>
      </c>
      <c r="O21" s="73">
        <v>2</v>
      </c>
      <c r="P21" s="73">
        <v>2</v>
      </c>
      <c r="Q21" s="186">
        <v>77</v>
      </c>
      <c r="R21" s="186" t="s">
        <v>2277</v>
      </c>
      <c r="S21" s="186">
        <v>2002</v>
      </c>
    </row>
    <row r="22" spans="1:19">
      <c r="A22" s="253" t="s">
        <v>3468</v>
      </c>
      <c r="B22" s="253" t="s">
        <v>3651</v>
      </c>
      <c r="C22" s="253" t="s">
        <v>3578</v>
      </c>
      <c r="D22" s="186" t="s">
        <v>3498</v>
      </c>
      <c r="E22" s="1" t="s">
        <v>46</v>
      </c>
      <c r="F22" s="1" t="s">
        <v>697</v>
      </c>
      <c r="G22" s="19" t="s">
        <v>719</v>
      </c>
      <c r="H22" s="71">
        <v>13.658126957016796</v>
      </c>
      <c r="I22" s="6" t="s">
        <v>7</v>
      </c>
      <c r="J22" s="49">
        <v>3.6608240761968278</v>
      </c>
      <c r="K22" s="49">
        <v>6.3391759238031717</v>
      </c>
      <c r="L22" s="72">
        <v>37684</v>
      </c>
      <c r="M22" s="74">
        <v>602</v>
      </c>
      <c r="N22" s="73">
        <v>77</v>
      </c>
      <c r="O22" s="73">
        <v>11</v>
      </c>
      <c r="P22" s="73">
        <v>2</v>
      </c>
      <c r="Q22" s="186">
        <v>63</v>
      </c>
      <c r="R22" s="186" t="s">
        <v>2277</v>
      </c>
      <c r="S22" s="186">
        <v>2002</v>
      </c>
    </row>
    <row r="23" spans="1:19">
      <c r="A23" s="253" t="s">
        <v>3468</v>
      </c>
      <c r="B23" s="253" t="s">
        <v>3651</v>
      </c>
      <c r="C23" s="253" t="s">
        <v>3578</v>
      </c>
      <c r="D23" s="186" t="s">
        <v>3499</v>
      </c>
      <c r="E23" s="1" t="s">
        <v>48</v>
      </c>
      <c r="F23" s="1" t="s">
        <v>697</v>
      </c>
      <c r="G23" s="19" t="s">
        <v>718</v>
      </c>
      <c r="H23" s="71">
        <v>12.576430401366354</v>
      </c>
      <c r="I23" s="6" t="s">
        <v>7</v>
      </c>
      <c r="J23" s="49">
        <v>3.9756909078563183</v>
      </c>
      <c r="K23" s="49">
        <v>6.0243090921436817</v>
      </c>
      <c r="L23" s="72">
        <v>37684</v>
      </c>
      <c r="M23" s="74">
        <v>602</v>
      </c>
      <c r="N23" s="73">
        <v>70</v>
      </c>
      <c r="O23" s="73">
        <v>11</v>
      </c>
      <c r="P23" s="73">
        <v>2</v>
      </c>
      <c r="Q23" s="186">
        <v>63</v>
      </c>
      <c r="R23" s="186" t="s">
        <v>2277</v>
      </c>
      <c r="S23" s="186">
        <v>2002</v>
      </c>
    </row>
    <row r="24" spans="1:19">
      <c r="A24" s="253" t="s">
        <v>3468</v>
      </c>
      <c r="B24" s="253" t="s">
        <v>3651</v>
      </c>
      <c r="C24" s="253" t="s">
        <v>3578</v>
      </c>
      <c r="D24" s="186" t="s">
        <v>3500</v>
      </c>
      <c r="E24" s="1" t="s">
        <v>50</v>
      </c>
      <c r="F24" s="1" t="s">
        <v>697</v>
      </c>
      <c r="G24" s="19" t="s">
        <v>717</v>
      </c>
      <c r="H24" s="71">
        <v>22.905209222886423</v>
      </c>
      <c r="I24" s="6" t="s">
        <v>7</v>
      </c>
      <c r="J24" s="49">
        <v>2.1829095518604129</v>
      </c>
      <c r="K24" s="49">
        <v>7.8170904481395871</v>
      </c>
      <c r="L24" s="72">
        <v>37684</v>
      </c>
      <c r="M24" s="74">
        <v>602</v>
      </c>
      <c r="N24" s="73">
        <v>71</v>
      </c>
      <c r="O24" s="73">
        <v>11</v>
      </c>
      <c r="P24" s="73">
        <v>2</v>
      </c>
      <c r="Q24" s="186">
        <v>63</v>
      </c>
      <c r="R24" s="186" t="s">
        <v>2277</v>
      </c>
      <c r="S24" s="186">
        <v>2002</v>
      </c>
    </row>
    <row r="25" spans="1:19">
      <c r="A25" s="253" t="s">
        <v>3468</v>
      </c>
      <c r="B25" s="253" t="s">
        <v>3651</v>
      </c>
      <c r="C25" s="253" t="s">
        <v>3578</v>
      </c>
      <c r="D25" s="186" t="s">
        <v>3501</v>
      </c>
      <c r="E25" s="1" t="s">
        <v>52</v>
      </c>
      <c r="F25" s="1" t="s">
        <v>697</v>
      </c>
      <c r="G25" s="19" t="s">
        <v>716</v>
      </c>
      <c r="H25" s="71">
        <v>16.99146029035013</v>
      </c>
      <c r="I25" s="6" t="s">
        <v>7</v>
      </c>
      <c r="J25" s="49">
        <v>2.9426546715585262</v>
      </c>
      <c r="K25" s="49">
        <v>7.0573453284414738</v>
      </c>
      <c r="L25" s="72">
        <v>37684</v>
      </c>
      <c r="M25" s="74">
        <v>602</v>
      </c>
      <c r="N25" s="73">
        <v>70</v>
      </c>
      <c r="O25" s="73">
        <v>11</v>
      </c>
      <c r="P25" s="73">
        <v>1</v>
      </c>
      <c r="Q25" s="186">
        <v>63</v>
      </c>
      <c r="R25" s="186" t="s">
        <v>2277</v>
      </c>
      <c r="S25" s="186">
        <v>2002</v>
      </c>
    </row>
    <row r="26" spans="1:19">
      <c r="A26" s="253" t="s">
        <v>3468</v>
      </c>
      <c r="B26" s="253" t="s">
        <v>3651</v>
      </c>
      <c r="C26" s="253" t="s">
        <v>3578</v>
      </c>
      <c r="D26" s="186" t="s">
        <v>3502</v>
      </c>
      <c r="E26" s="1" t="s">
        <v>54</v>
      </c>
      <c r="F26" s="1" t="s">
        <v>697</v>
      </c>
      <c r="G26" s="19" t="s">
        <v>715</v>
      </c>
      <c r="H26" s="71">
        <v>7.8938229433532587</v>
      </c>
      <c r="I26" s="6" t="s">
        <v>7</v>
      </c>
      <c r="J26" s="49">
        <v>6.334066568100682</v>
      </c>
      <c r="K26" s="49">
        <v>3.665933431899318</v>
      </c>
      <c r="L26" s="72">
        <v>37684</v>
      </c>
      <c r="M26" s="74">
        <v>602</v>
      </c>
      <c r="N26" s="73">
        <v>74</v>
      </c>
      <c r="O26" s="73">
        <v>11</v>
      </c>
      <c r="P26" s="73">
        <v>2</v>
      </c>
      <c r="Q26" s="186">
        <v>63</v>
      </c>
      <c r="R26" s="186" t="s">
        <v>2277</v>
      </c>
      <c r="S26" s="186">
        <v>2002</v>
      </c>
    </row>
    <row r="27" spans="1:19">
      <c r="A27" s="253" t="s">
        <v>3468</v>
      </c>
      <c r="B27" s="253" t="s">
        <v>3651</v>
      </c>
      <c r="C27" s="253" t="s">
        <v>3578</v>
      </c>
      <c r="D27" s="186" t="s">
        <v>3503</v>
      </c>
      <c r="E27" s="1" t="s">
        <v>56</v>
      </c>
      <c r="F27" s="1" t="s">
        <v>697</v>
      </c>
      <c r="G27" s="19" t="s">
        <v>714</v>
      </c>
      <c r="H27" s="71">
        <v>20.444349558781667</v>
      </c>
      <c r="I27" s="6" t="s">
        <v>7</v>
      </c>
      <c r="J27" s="49">
        <v>2.4456635245958704</v>
      </c>
      <c r="K27" s="49">
        <v>7.5543364754041296</v>
      </c>
      <c r="L27" s="72">
        <v>37684</v>
      </c>
      <c r="M27" s="74">
        <v>602</v>
      </c>
      <c r="N27" s="73">
        <v>70</v>
      </c>
      <c r="O27" s="73">
        <v>11</v>
      </c>
      <c r="P27" s="73">
        <v>2</v>
      </c>
      <c r="Q27" s="186">
        <v>63</v>
      </c>
      <c r="R27" s="186" t="s">
        <v>2277</v>
      </c>
      <c r="S27" s="186">
        <v>2002</v>
      </c>
    </row>
    <row r="28" spans="1:19">
      <c r="A28" s="253" t="s">
        <v>3468</v>
      </c>
      <c r="B28" s="253" t="s">
        <v>3651</v>
      </c>
      <c r="C28" s="253" t="s">
        <v>3578</v>
      </c>
      <c r="D28" s="186" t="s">
        <v>3504</v>
      </c>
      <c r="E28" s="1" t="s">
        <v>58</v>
      </c>
      <c r="F28" s="1" t="s">
        <v>697</v>
      </c>
      <c r="G28" s="19" t="s">
        <v>724</v>
      </c>
      <c r="H28" s="71">
        <v>17.24622829490464</v>
      </c>
      <c r="I28" s="6" t="s">
        <v>7</v>
      </c>
      <c r="J28" s="49">
        <v>2.8991846301125674</v>
      </c>
      <c r="K28" s="49">
        <v>7.1008153698874326</v>
      </c>
      <c r="L28" s="72">
        <v>37698</v>
      </c>
      <c r="M28" s="74">
        <v>716</v>
      </c>
      <c r="N28" s="73">
        <v>71</v>
      </c>
      <c r="O28" s="73">
        <v>2</v>
      </c>
      <c r="P28" s="73">
        <v>2</v>
      </c>
      <c r="Q28" s="186">
        <v>77</v>
      </c>
      <c r="R28" s="186" t="s">
        <v>2277</v>
      </c>
      <c r="S28" s="186">
        <v>2002</v>
      </c>
    </row>
    <row r="29" spans="1:19">
      <c r="A29" s="253" t="s">
        <v>3468</v>
      </c>
      <c r="B29" s="253" t="s">
        <v>3651</v>
      </c>
      <c r="C29" s="253" t="s">
        <v>3578</v>
      </c>
      <c r="D29" s="186" t="s">
        <v>3505</v>
      </c>
      <c r="E29" s="1" t="s">
        <v>60</v>
      </c>
      <c r="F29" s="1" t="s">
        <v>697</v>
      </c>
      <c r="G29" s="19" t="s">
        <v>725</v>
      </c>
      <c r="H29" s="71">
        <v>24.956162823797325</v>
      </c>
      <c r="I29" s="6" t="s">
        <v>7</v>
      </c>
      <c r="J29" s="49">
        <v>2.0035131343317629</v>
      </c>
      <c r="K29" s="49">
        <v>7.9964868656682366</v>
      </c>
      <c r="L29" s="72">
        <v>37698</v>
      </c>
      <c r="M29" s="74">
        <v>716</v>
      </c>
      <c r="N29" s="73">
        <v>66</v>
      </c>
      <c r="O29" s="73">
        <v>2</v>
      </c>
      <c r="P29" s="73">
        <v>1</v>
      </c>
      <c r="Q29" s="186">
        <v>77</v>
      </c>
      <c r="R29" s="186" t="s">
        <v>2277</v>
      </c>
      <c r="S29" s="186">
        <v>2002</v>
      </c>
    </row>
    <row r="30" spans="1:19">
      <c r="A30" s="253" t="s">
        <v>3468</v>
      </c>
      <c r="B30" s="253" t="s">
        <v>3651</v>
      </c>
      <c r="C30" s="253" t="s">
        <v>3578</v>
      </c>
      <c r="D30" s="186" t="s">
        <v>3506</v>
      </c>
      <c r="E30" s="1" t="s">
        <v>62</v>
      </c>
      <c r="F30" s="1" t="s">
        <v>697</v>
      </c>
      <c r="G30" s="19" t="s">
        <v>726</v>
      </c>
      <c r="H30" s="71">
        <v>10.961001992598918</v>
      </c>
      <c r="I30" s="6" t="s">
        <v>7</v>
      </c>
      <c r="J30" s="49">
        <v>4.5616267594660576</v>
      </c>
      <c r="K30" s="49">
        <v>5.4383732405339424</v>
      </c>
      <c r="L30" s="72">
        <v>37698</v>
      </c>
      <c r="M30" s="74">
        <v>716</v>
      </c>
      <c r="N30" s="73">
        <v>70</v>
      </c>
      <c r="O30" s="73">
        <v>2</v>
      </c>
      <c r="P30" s="73">
        <v>2</v>
      </c>
      <c r="Q30" s="186">
        <v>77</v>
      </c>
      <c r="R30" s="186" t="s">
        <v>2277</v>
      </c>
      <c r="S30" s="186">
        <v>2002</v>
      </c>
    </row>
    <row r="31" spans="1:19">
      <c r="A31" s="253" t="s">
        <v>3468</v>
      </c>
      <c r="B31" s="253" t="s">
        <v>3651</v>
      </c>
      <c r="C31" s="253" t="s">
        <v>3578</v>
      </c>
      <c r="D31" s="186" t="s">
        <v>3507</v>
      </c>
      <c r="E31" s="1" t="s">
        <v>64</v>
      </c>
      <c r="F31" s="1" t="s">
        <v>697</v>
      </c>
      <c r="G31" s="19" t="s">
        <v>727</v>
      </c>
      <c r="H31" s="71">
        <v>47.267292912040986</v>
      </c>
      <c r="I31" s="6" t="s">
        <v>7</v>
      </c>
      <c r="J31" s="49">
        <v>1.0578139114724481</v>
      </c>
      <c r="K31" s="49">
        <v>8.9421860885275528</v>
      </c>
      <c r="L31" s="72">
        <v>37698</v>
      </c>
      <c r="M31" s="74">
        <v>716</v>
      </c>
      <c r="N31" s="73">
        <v>71</v>
      </c>
      <c r="O31" s="73">
        <v>2</v>
      </c>
      <c r="P31" s="73">
        <v>1</v>
      </c>
      <c r="Q31" s="186">
        <v>77</v>
      </c>
      <c r="R31" s="186" t="s">
        <v>2277</v>
      </c>
      <c r="S31" s="186">
        <v>2002</v>
      </c>
    </row>
    <row r="32" spans="1:19">
      <c r="A32" s="253" t="s">
        <v>3468</v>
      </c>
      <c r="B32" s="253" t="s">
        <v>3651</v>
      </c>
      <c r="C32" s="253" t="s">
        <v>3578</v>
      </c>
      <c r="D32" s="186" t="s">
        <v>3508</v>
      </c>
      <c r="E32" s="4" t="s">
        <v>66</v>
      </c>
      <c r="F32" s="1" t="s">
        <v>697</v>
      </c>
      <c r="G32" s="19" t="s">
        <v>728</v>
      </c>
      <c r="H32" s="71">
        <v>54.383717620267575</v>
      </c>
      <c r="I32" s="6" t="s">
        <v>7</v>
      </c>
      <c r="J32" s="49">
        <v>1</v>
      </c>
      <c r="K32" s="49">
        <v>9</v>
      </c>
      <c r="L32" s="72">
        <v>37698</v>
      </c>
      <c r="M32" s="74">
        <v>716</v>
      </c>
      <c r="N32" s="73">
        <v>71</v>
      </c>
      <c r="O32" s="73">
        <v>2</v>
      </c>
      <c r="P32" s="73">
        <v>2</v>
      </c>
      <c r="Q32" s="186">
        <v>77</v>
      </c>
      <c r="R32" s="186" t="s">
        <v>2277</v>
      </c>
      <c r="S32" s="186">
        <v>2002</v>
      </c>
    </row>
    <row r="33" spans="1:19">
      <c r="A33" s="253" t="s">
        <v>3468</v>
      </c>
      <c r="B33" s="253" t="s">
        <v>3651</v>
      </c>
      <c r="C33" s="253" t="s">
        <v>3578</v>
      </c>
      <c r="D33" s="186" t="s">
        <v>3509</v>
      </c>
      <c r="E33" s="4" t="s">
        <v>68</v>
      </c>
      <c r="F33" s="1" t="s">
        <v>697</v>
      </c>
      <c r="G33" s="19" t="s">
        <v>729</v>
      </c>
      <c r="H33" s="71">
        <v>7.032735553657842</v>
      </c>
      <c r="I33" s="6" t="s">
        <v>7</v>
      </c>
      <c r="J33" s="49">
        <v>7.1096090018618963</v>
      </c>
      <c r="K33" s="49">
        <v>2.8903909981381037</v>
      </c>
      <c r="L33" s="72">
        <v>37698</v>
      </c>
      <c r="M33" s="74">
        <v>716</v>
      </c>
      <c r="N33" s="73">
        <v>70</v>
      </c>
      <c r="O33" s="73">
        <v>2</v>
      </c>
      <c r="P33" s="73">
        <v>1</v>
      </c>
      <c r="Q33" s="186">
        <v>77</v>
      </c>
      <c r="R33" s="186" t="s">
        <v>2277</v>
      </c>
      <c r="S33" s="186">
        <v>2002</v>
      </c>
    </row>
    <row r="34" spans="1:19">
      <c r="A34" s="253" t="s">
        <v>3468</v>
      </c>
      <c r="B34" s="253" t="s">
        <v>3651</v>
      </c>
      <c r="C34" s="253" t="s">
        <v>3578</v>
      </c>
      <c r="D34" s="186" t="s">
        <v>3510</v>
      </c>
      <c r="E34" s="30" t="s">
        <v>70</v>
      </c>
      <c r="F34" s="1" t="s">
        <v>697</v>
      </c>
      <c r="G34" s="19" t="s">
        <v>730</v>
      </c>
      <c r="H34" s="71">
        <v>13.552803871335042</v>
      </c>
      <c r="I34" s="6" t="s">
        <v>7</v>
      </c>
      <c r="J34" s="49">
        <v>3.68927348721934</v>
      </c>
      <c r="K34" s="49">
        <v>6.3107265127806595</v>
      </c>
      <c r="L34" s="72">
        <v>37698</v>
      </c>
      <c r="M34" s="74">
        <v>716</v>
      </c>
      <c r="N34" s="73">
        <v>75</v>
      </c>
      <c r="O34" s="73">
        <v>2</v>
      </c>
      <c r="P34" s="73">
        <v>2</v>
      </c>
      <c r="Q34" s="186">
        <v>77</v>
      </c>
      <c r="R34" s="186" t="s">
        <v>2277</v>
      </c>
      <c r="S34" s="186">
        <v>2002</v>
      </c>
    </row>
    <row r="35" spans="1:19">
      <c r="A35" s="253" t="s">
        <v>3468</v>
      </c>
      <c r="B35" s="253" t="s">
        <v>3651</v>
      </c>
      <c r="C35" s="253" t="s">
        <v>3578</v>
      </c>
      <c r="D35" s="186" t="s">
        <v>3511</v>
      </c>
      <c r="E35" s="30" t="s">
        <v>72</v>
      </c>
      <c r="F35" s="1" t="s">
        <v>697</v>
      </c>
      <c r="G35" s="19" t="s">
        <v>731</v>
      </c>
      <c r="H35" s="71">
        <v>23.746370623398803</v>
      </c>
      <c r="I35" s="6" t="s">
        <v>7</v>
      </c>
      <c r="J35" s="49">
        <v>2.1055849246592584</v>
      </c>
      <c r="K35" s="49">
        <v>7.894415075340742</v>
      </c>
      <c r="L35" s="72">
        <v>37698</v>
      </c>
      <c r="M35" s="74">
        <v>716</v>
      </c>
      <c r="N35" s="73">
        <v>70</v>
      </c>
      <c r="O35" s="73">
        <v>2</v>
      </c>
      <c r="P35" s="73">
        <v>2</v>
      </c>
      <c r="Q35" s="186">
        <v>77</v>
      </c>
      <c r="R35" s="186" t="s">
        <v>2277</v>
      </c>
      <c r="S35" s="186">
        <v>2002</v>
      </c>
    </row>
    <row r="36" spans="1:19">
      <c r="A36" s="253" t="s">
        <v>3468</v>
      </c>
      <c r="B36" s="253" t="s">
        <v>3651</v>
      </c>
      <c r="C36" s="253" t="s">
        <v>3578</v>
      </c>
      <c r="D36" s="186" t="s">
        <v>3512</v>
      </c>
      <c r="E36" s="30" t="s">
        <v>74</v>
      </c>
      <c r="F36" s="1" t="s">
        <v>697</v>
      </c>
      <c r="G36" s="19" t="s">
        <v>732</v>
      </c>
      <c r="H36" s="71">
        <v>23.090236265300312</v>
      </c>
      <c r="I36" s="6" t="s">
        <v>7</v>
      </c>
      <c r="J36" s="49">
        <v>2.1654174268948174</v>
      </c>
      <c r="K36" s="49">
        <v>7.8345825731051821</v>
      </c>
      <c r="L36" s="72">
        <v>37698</v>
      </c>
      <c r="M36" s="74">
        <v>716</v>
      </c>
      <c r="N36" s="73">
        <v>75</v>
      </c>
      <c r="O36" s="73">
        <v>2</v>
      </c>
      <c r="P36" s="73">
        <v>1</v>
      </c>
      <c r="Q36" s="186">
        <v>77</v>
      </c>
      <c r="R36" s="186" t="s">
        <v>2277</v>
      </c>
      <c r="S36" s="186">
        <v>2002</v>
      </c>
    </row>
    <row r="37" spans="1:19">
      <c r="A37" s="253" t="s">
        <v>3468</v>
      </c>
      <c r="B37" s="253" t="s">
        <v>3651</v>
      </c>
      <c r="C37" s="253" t="s">
        <v>3578</v>
      </c>
      <c r="D37" s="186" t="s">
        <v>3513</v>
      </c>
      <c r="E37" s="4" t="s">
        <v>76</v>
      </c>
      <c r="F37" s="1" t="s">
        <v>697</v>
      </c>
      <c r="G37" s="19" t="s">
        <v>733</v>
      </c>
      <c r="H37" s="71">
        <v>82.778252206091651</v>
      </c>
      <c r="I37" s="6" t="s">
        <v>7</v>
      </c>
      <c r="J37" s="49">
        <v>1</v>
      </c>
      <c r="K37" s="49">
        <v>9</v>
      </c>
      <c r="L37" s="72">
        <v>37698</v>
      </c>
      <c r="M37" s="74">
        <v>716</v>
      </c>
      <c r="N37" s="73">
        <v>75</v>
      </c>
      <c r="O37" s="73">
        <v>2</v>
      </c>
      <c r="P37" s="73">
        <v>2</v>
      </c>
      <c r="Q37" s="186">
        <v>77</v>
      </c>
      <c r="R37" s="186" t="s">
        <v>2277</v>
      </c>
      <c r="S37" s="186">
        <v>2002</v>
      </c>
    </row>
    <row r="38" spans="1:19">
      <c r="A38" s="253" t="s">
        <v>3468</v>
      </c>
      <c r="B38" s="253" t="s">
        <v>3651</v>
      </c>
      <c r="C38" s="253" t="s">
        <v>3578</v>
      </c>
      <c r="D38" s="186" t="s">
        <v>3514</v>
      </c>
      <c r="E38" s="6" t="s">
        <v>78</v>
      </c>
      <c r="F38" s="1" t="s">
        <v>697</v>
      </c>
      <c r="G38" s="19" t="s">
        <v>743</v>
      </c>
      <c r="H38" s="71">
        <v>10.121263877028181</v>
      </c>
      <c r="I38" s="6" t="s">
        <v>7</v>
      </c>
      <c r="J38" s="49">
        <v>4.9400944988187652</v>
      </c>
      <c r="K38" s="49">
        <v>5.0599055011812348</v>
      </c>
      <c r="L38" s="72">
        <v>37698</v>
      </c>
      <c r="M38" s="74">
        <v>715</v>
      </c>
      <c r="N38" s="73">
        <v>75</v>
      </c>
      <c r="O38" s="73">
        <v>2</v>
      </c>
      <c r="P38" s="73">
        <v>1</v>
      </c>
      <c r="Q38" s="186">
        <v>77</v>
      </c>
      <c r="R38" s="186" t="s">
        <v>2277</v>
      </c>
      <c r="S38" s="186">
        <v>2002</v>
      </c>
    </row>
    <row r="39" spans="1:19">
      <c r="A39" s="253" t="s">
        <v>3468</v>
      </c>
      <c r="B39" s="253" t="s">
        <v>3651</v>
      </c>
      <c r="C39" s="253" t="s">
        <v>3578</v>
      </c>
      <c r="D39" s="186" t="s">
        <v>3515</v>
      </c>
      <c r="E39" s="4" t="s">
        <v>80</v>
      </c>
      <c r="F39" s="1" t="s">
        <v>697</v>
      </c>
      <c r="G39" s="19" t="s">
        <v>742</v>
      </c>
      <c r="H39" s="71">
        <v>22.515229148875605</v>
      </c>
      <c r="I39" s="6" t="s">
        <v>7</v>
      </c>
      <c r="J39" s="49">
        <v>2.220719126125215</v>
      </c>
      <c r="K39" s="49">
        <v>7.779280873874785</v>
      </c>
      <c r="L39" s="72">
        <v>37698</v>
      </c>
      <c r="M39" s="74">
        <v>715</v>
      </c>
      <c r="N39" s="73">
        <v>70</v>
      </c>
      <c r="O39" s="73">
        <v>2</v>
      </c>
      <c r="P39" s="73">
        <v>2</v>
      </c>
      <c r="Q39" s="186">
        <v>77</v>
      </c>
      <c r="R39" s="186" t="s">
        <v>2277</v>
      </c>
      <c r="S39" s="186">
        <v>2002</v>
      </c>
    </row>
    <row r="40" spans="1:19">
      <c r="A40" s="253" t="s">
        <v>3468</v>
      </c>
      <c r="B40" s="253" t="s">
        <v>3651</v>
      </c>
      <c r="C40" s="253" t="s">
        <v>3578</v>
      </c>
      <c r="D40" s="186" t="s">
        <v>3516</v>
      </c>
      <c r="E40" s="4" t="s">
        <v>82</v>
      </c>
      <c r="F40" s="1" t="s">
        <v>697</v>
      </c>
      <c r="G40" s="19" t="s">
        <v>741</v>
      </c>
      <c r="H40" s="71">
        <v>13.130088243666382</v>
      </c>
      <c r="I40" s="6" t="s">
        <v>7</v>
      </c>
      <c r="J40" s="49">
        <v>3.808047522004943</v>
      </c>
      <c r="K40" s="49">
        <v>6.1919524779950574</v>
      </c>
      <c r="L40" s="72">
        <v>37698</v>
      </c>
      <c r="M40" s="74">
        <v>715</v>
      </c>
      <c r="N40" s="73">
        <v>69</v>
      </c>
      <c r="O40" s="73">
        <v>2</v>
      </c>
      <c r="P40" s="73">
        <v>2</v>
      </c>
      <c r="Q40" s="186">
        <v>77</v>
      </c>
      <c r="R40" s="186" t="s">
        <v>2277</v>
      </c>
      <c r="S40" s="186">
        <v>2002</v>
      </c>
    </row>
    <row r="41" spans="1:19">
      <c r="A41" s="253" t="s">
        <v>3468</v>
      </c>
      <c r="B41" s="253" t="s">
        <v>3651</v>
      </c>
      <c r="C41" s="253" t="s">
        <v>3578</v>
      </c>
      <c r="D41" s="186" t="s">
        <v>3517</v>
      </c>
      <c r="E41" s="4" t="s">
        <v>84</v>
      </c>
      <c r="F41" s="1" t="s">
        <v>697</v>
      </c>
      <c r="G41" s="19" t="s">
        <v>740</v>
      </c>
      <c r="H41" s="71">
        <v>16.496157130657558</v>
      </c>
      <c r="I41" s="6" t="s">
        <v>7</v>
      </c>
      <c r="J41" s="49">
        <v>3.0310089558420046</v>
      </c>
      <c r="K41" s="49">
        <v>6.9689910441579954</v>
      </c>
      <c r="L41" s="72">
        <v>37698</v>
      </c>
      <c r="M41" s="74">
        <v>715</v>
      </c>
      <c r="N41" s="73">
        <v>74</v>
      </c>
      <c r="O41" s="73">
        <v>2</v>
      </c>
      <c r="P41" s="73">
        <v>2</v>
      </c>
      <c r="Q41" s="186">
        <v>77</v>
      </c>
      <c r="R41" s="186" t="s">
        <v>2277</v>
      </c>
      <c r="S41" s="186">
        <v>2002</v>
      </c>
    </row>
    <row r="42" spans="1:19">
      <c r="A42" s="253" t="s">
        <v>3468</v>
      </c>
      <c r="B42" s="253" t="s">
        <v>3651</v>
      </c>
      <c r="C42" s="253" t="s">
        <v>3578</v>
      </c>
      <c r="D42" s="186" t="s">
        <v>3518</v>
      </c>
      <c r="E42" s="7" t="s">
        <v>86</v>
      </c>
      <c r="F42" s="1" t="s">
        <v>697</v>
      </c>
      <c r="G42" s="19" t="s">
        <v>739</v>
      </c>
      <c r="H42" s="71">
        <v>10.65357244520353</v>
      </c>
      <c r="I42" s="6" t="s">
        <v>7</v>
      </c>
      <c r="J42" s="49">
        <v>4.6932613691016938</v>
      </c>
      <c r="K42" s="49">
        <v>5.3067386308983062</v>
      </c>
      <c r="L42" s="72">
        <v>37698</v>
      </c>
      <c r="M42" s="74">
        <v>715</v>
      </c>
      <c r="N42" s="73">
        <v>70</v>
      </c>
      <c r="O42" s="73">
        <v>2</v>
      </c>
      <c r="P42" s="73">
        <v>2</v>
      </c>
      <c r="Q42" s="186">
        <v>77</v>
      </c>
      <c r="R42" s="186" t="s">
        <v>2277</v>
      </c>
      <c r="S42" s="186">
        <v>2002</v>
      </c>
    </row>
    <row r="43" spans="1:19">
      <c r="A43" s="253" t="s">
        <v>3468</v>
      </c>
      <c r="B43" s="253" t="s">
        <v>3651</v>
      </c>
      <c r="C43" s="253" t="s">
        <v>3578</v>
      </c>
      <c r="D43" s="186" t="s">
        <v>3519</v>
      </c>
      <c r="E43" s="4" t="s">
        <v>88</v>
      </c>
      <c r="F43" s="1" t="s">
        <v>697</v>
      </c>
      <c r="G43" s="19" t="s">
        <v>738</v>
      </c>
      <c r="H43" s="71">
        <v>18.451750640478224</v>
      </c>
      <c r="I43" s="6" t="s">
        <v>7</v>
      </c>
      <c r="J43" s="49">
        <v>2.7097699819502941</v>
      </c>
      <c r="K43" s="49">
        <v>7.2902300180497059</v>
      </c>
      <c r="L43" s="72">
        <v>37698</v>
      </c>
      <c r="M43" s="74">
        <v>715</v>
      </c>
      <c r="N43" s="73">
        <v>80</v>
      </c>
      <c r="O43" s="73">
        <v>2</v>
      </c>
      <c r="P43" s="73">
        <v>2</v>
      </c>
      <c r="Q43" s="186">
        <v>77</v>
      </c>
      <c r="R43" s="186" t="s">
        <v>2277</v>
      </c>
      <c r="S43" s="186">
        <v>2002</v>
      </c>
    </row>
    <row r="44" spans="1:19">
      <c r="A44" s="253" t="s">
        <v>3468</v>
      </c>
      <c r="B44" s="253" t="s">
        <v>3651</v>
      </c>
      <c r="C44" s="253" t="s">
        <v>3578</v>
      </c>
      <c r="D44" s="186" t="s">
        <v>3520</v>
      </c>
      <c r="E44" s="7" t="s">
        <v>90</v>
      </c>
      <c r="F44" s="1" t="s">
        <v>697</v>
      </c>
      <c r="G44" s="19" t="s">
        <v>737</v>
      </c>
      <c r="H44" s="71">
        <v>38.798747509251356</v>
      </c>
      <c r="I44" s="6" t="s">
        <v>7</v>
      </c>
      <c r="J44" s="49">
        <v>1.288701393983859</v>
      </c>
      <c r="K44" s="49">
        <v>8.7112986060161415</v>
      </c>
      <c r="L44" s="72">
        <v>37698</v>
      </c>
      <c r="M44" s="74">
        <v>715</v>
      </c>
      <c r="N44" s="73">
        <v>78</v>
      </c>
      <c r="O44" s="73">
        <v>2</v>
      </c>
      <c r="P44" s="73">
        <v>1</v>
      </c>
      <c r="Q44" s="186">
        <v>77</v>
      </c>
      <c r="R44" s="186" t="s">
        <v>2277</v>
      </c>
      <c r="S44" s="186">
        <v>2002</v>
      </c>
    </row>
    <row r="45" spans="1:19">
      <c r="A45" s="253" t="s">
        <v>3468</v>
      </c>
      <c r="B45" s="253" t="s">
        <v>3651</v>
      </c>
      <c r="C45" s="253" t="s">
        <v>3578</v>
      </c>
      <c r="D45" s="186" t="s">
        <v>3521</v>
      </c>
      <c r="E45" s="4" t="s">
        <v>92</v>
      </c>
      <c r="F45" s="1" t="s">
        <v>697</v>
      </c>
      <c r="G45" s="19" t="s">
        <v>736</v>
      </c>
      <c r="H45" s="71">
        <v>83.347566182749787</v>
      </c>
      <c r="I45" s="6" t="s">
        <v>7</v>
      </c>
      <c r="J45" s="49">
        <v>1</v>
      </c>
      <c r="K45" s="49">
        <v>9</v>
      </c>
      <c r="L45" s="72">
        <v>37698</v>
      </c>
      <c r="M45" s="74">
        <v>715</v>
      </c>
      <c r="N45" s="73">
        <v>72</v>
      </c>
      <c r="O45" s="73">
        <v>2</v>
      </c>
      <c r="P45" s="73">
        <v>2</v>
      </c>
      <c r="Q45" s="186">
        <v>77</v>
      </c>
      <c r="R45" s="186" t="s">
        <v>2277</v>
      </c>
      <c r="S45" s="186">
        <v>2002</v>
      </c>
    </row>
    <row r="46" spans="1:19">
      <c r="A46" s="253" t="s">
        <v>3468</v>
      </c>
      <c r="B46" s="253" t="s">
        <v>3651</v>
      </c>
      <c r="C46" s="253" t="s">
        <v>3578</v>
      </c>
      <c r="D46" s="186" t="s">
        <v>3522</v>
      </c>
      <c r="E46" s="6" t="s">
        <v>94</v>
      </c>
      <c r="F46" s="1" t="s">
        <v>697</v>
      </c>
      <c r="G46" s="19" t="s">
        <v>735</v>
      </c>
      <c r="H46" s="71">
        <v>49.117563336179899</v>
      </c>
      <c r="I46" s="6" t="s">
        <v>7</v>
      </c>
      <c r="J46" s="49">
        <v>1.0179658070124602</v>
      </c>
      <c r="K46" s="49">
        <v>8.9820341929875394</v>
      </c>
      <c r="L46" s="72">
        <v>37698</v>
      </c>
      <c r="M46" s="74">
        <v>716</v>
      </c>
      <c r="N46" s="73">
        <v>70</v>
      </c>
      <c r="O46" s="73">
        <v>2</v>
      </c>
      <c r="P46" s="73">
        <v>2</v>
      </c>
      <c r="Q46" s="186">
        <v>77</v>
      </c>
      <c r="R46" s="186" t="s">
        <v>2277</v>
      </c>
      <c r="S46" s="186">
        <v>2002</v>
      </c>
    </row>
    <row r="47" spans="1:19">
      <c r="A47" s="253" t="s">
        <v>3468</v>
      </c>
      <c r="B47" s="253" t="s">
        <v>3651</v>
      </c>
      <c r="C47" s="253" t="s">
        <v>3578</v>
      </c>
      <c r="D47" s="186" t="s">
        <v>3523</v>
      </c>
      <c r="E47" s="31" t="s">
        <v>96</v>
      </c>
      <c r="F47" s="1" t="s">
        <v>697</v>
      </c>
      <c r="G47" s="19" t="s">
        <v>734</v>
      </c>
      <c r="H47" s="71">
        <v>43.637916310845434</v>
      </c>
      <c r="I47" s="6" t="s">
        <v>7</v>
      </c>
      <c r="J47" s="49">
        <v>1.1457925636007826</v>
      </c>
      <c r="K47" s="49">
        <v>8.8542074363992178</v>
      </c>
      <c r="L47" s="72">
        <v>37698</v>
      </c>
      <c r="M47" s="74">
        <v>716</v>
      </c>
      <c r="N47" s="73">
        <v>70</v>
      </c>
      <c r="O47" s="73">
        <v>2</v>
      </c>
      <c r="P47" s="73">
        <v>2</v>
      </c>
      <c r="Q47" s="186">
        <v>77</v>
      </c>
      <c r="R47" s="186" t="s">
        <v>2277</v>
      </c>
      <c r="S47" s="186">
        <v>2002</v>
      </c>
    </row>
    <row r="48" spans="1:19">
      <c r="A48" s="253" t="s">
        <v>3468</v>
      </c>
      <c r="B48" s="253" t="s">
        <v>3651</v>
      </c>
      <c r="C48" s="253" t="s">
        <v>3578</v>
      </c>
      <c r="D48" s="186" t="s">
        <v>3524</v>
      </c>
      <c r="E48" s="31" t="s">
        <v>98</v>
      </c>
      <c r="F48" s="1" t="s">
        <v>697</v>
      </c>
      <c r="G48" s="19" t="s">
        <v>744</v>
      </c>
      <c r="H48" s="71">
        <v>21.03358952462283</v>
      </c>
      <c r="I48" s="6" t="s">
        <v>7</v>
      </c>
      <c r="J48" s="49">
        <v>2.3771501265377379</v>
      </c>
      <c r="K48" s="49">
        <v>7.6228498734622621</v>
      </c>
      <c r="L48" s="72">
        <v>37698</v>
      </c>
      <c r="M48" s="74">
        <v>715</v>
      </c>
      <c r="N48" s="73">
        <v>70</v>
      </c>
      <c r="O48" s="73">
        <v>2</v>
      </c>
      <c r="P48" s="73">
        <v>2</v>
      </c>
      <c r="Q48" s="186">
        <v>77</v>
      </c>
      <c r="R48" s="186" t="s">
        <v>2277</v>
      </c>
      <c r="S48" s="186">
        <v>2002</v>
      </c>
    </row>
    <row r="49" spans="1:19">
      <c r="A49" s="253" t="s">
        <v>3468</v>
      </c>
      <c r="B49" s="253" t="s">
        <v>3651</v>
      </c>
      <c r="C49" s="253" t="s">
        <v>3578</v>
      </c>
      <c r="D49" s="186" t="s">
        <v>3525</v>
      </c>
      <c r="E49" s="31" t="s">
        <v>100</v>
      </c>
      <c r="F49" s="1" t="s">
        <v>697</v>
      </c>
      <c r="G49" s="19" t="s">
        <v>745</v>
      </c>
      <c r="H49" s="71">
        <v>7.1821804725306002</v>
      </c>
      <c r="I49" s="6" t="s">
        <v>7</v>
      </c>
      <c r="J49" s="49">
        <v>6.96167413102929</v>
      </c>
      <c r="K49" s="49">
        <v>3.03832586897071</v>
      </c>
      <c r="L49" s="72">
        <v>37698</v>
      </c>
      <c r="M49" s="74">
        <v>715</v>
      </c>
      <c r="N49" s="73">
        <v>71</v>
      </c>
      <c r="O49" s="73">
        <v>2</v>
      </c>
      <c r="P49" s="73">
        <v>2</v>
      </c>
      <c r="Q49" s="186">
        <v>77</v>
      </c>
      <c r="R49" s="186" t="s">
        <v>2277</v>
      </c>
      <c r="S49" s="186">
        <v>2002</v>
      </c>
    </row>
    <row r="50" spans="1:19">
      <c r="A50" s="253" t="s">
        <v>3468</v>
      </c>
      <c r="B50" s="253" t="s">
        <v>3651</v>
      </c>
      <c r="C50" s="253" t="s">
        <v>3578</v>
      </c>
      <c r="D50" s="186" t="s">
        <v>3526</v>
      </c>
      <c r="E50" s="30" t="s">
        <v>102</v>
      </c>
      <c r="F50" s="1" t="s">
        <v>697</v>
      </c>
      <c r="G50" s="19" t="s">
        <v>746</v>
      </c>
      <c r="H50" s="71">
        <v>6.1303729006547103</v>
      </c>
      <c r="I50" s="6" t="s">
        <v>7</v>
      </c>
      <c r="J50" s="100">
        <v>8.1561106983655289</v>
      </c>
      <c r="K50" s="100">
        <v>1.8438893016344711</v>
      </c>
      <c r="L50" s="72">
        <v>37698</v>
      </c>
      <c r="M50" s="74">
        <v>715</v>
      </c>
      <c r="N50" s="73">
        <v>69</v>
      </c>
      <c r="O50" s="73">
        <v>2</v>
      </c>
      <c r="P50" s="73">
        <v>1</v>
      </c>
      <c r="Q50" s="186">
        <v>77</v>
      </c>
      <c r="R50" s="186" t="s">
        <v>2277</v>
      </c>
      <c r="S50" s="186">
        <v>2002</v>
      </c>
    </row>
    <row r="51" spans="1:19">
      <c r="A51" s="253" t="s">
        <v>3468</v>
      </c>
      <c r="B51" s="253" t="s">
        <v>3651</v>
      </c>
      <c r="C51" s="253" t="s">
        <v>3578</v>
      </c>
      <c r="D51" s="186" t="s">
        <v>3527</v>
      </c>
      <c r="E51" s="30" t="s">
        <v>104</v>
      </c>
      <c r="F51" s="148" t="s">
        <v>697</v>
      </c>
      <c r="G51" s="149" t="s">
        <v>747</v>
      </c>
      <c r="H51" s="161">
        <v>4.4096214062055221</v>
      </c>
      <c r="I51" s="6" t="s">
        <v>7</v>
      </c>
      <c r="J51" s="100">
        <v>9</v>
      </c>
      <c r="K51" s="100">
        <v>1</v>
      </c>
      <c r="L51" s="72">
        <v>37698</v>
      </c>
      <c r="M51" s="74">
        <v>715</v>
      </c>
      <c r="N51" s="73">
        <v>76</v>
      </c>
      <c r="O51" s="73">
        <v>2</v>
      </c>
      <c r="P51" s="73">
        <v>2</v>
      </c>
      <c r="Q51" s="186">
        <v>77</v>
      </c>
      <c r="R51" s="186" t="s">
        <v>2277</v>
      </c>
      <c r="S51" s="186">
        <v>2002</v>
      </c>
    </row>
    <row r="52" spans="1:19">
      <c r="A52" s="253" t="s">
        <v>3468</v>
      </c>
      <c r="B52" s="253" t="s">
        <v>3651</v>
      </c>
      <c r="C52" s="253" t="s">
        <v>3578</v>
      </c>
      <c r="D52" s="186" t="s">
        <v>3528</v>
      </c>
      <c r="E52" s="30" t="s">
        <v>106</v>
      </c>
      <c r="F52" s="1" t="s">
        <v>697</v>
      </c>
      <c r="G52" s="19" t="s">
        <v>748</v>
      </c>
      <c r="H52" s="71">
        <v>6.4491887275832616</v>
      </c>
      <c r="I52" s="6" t="s">
        <v>7</v>
      </c>
      <c r="J52" s="100">
        <v>7.7529131355932215</v>
      </c>
      <c r="K52" s="100">
        <v>2.2470868644067785</v>
      </c>
      <c r="L52" s="72">
        <v>37698</v>
      </c>
      <c r="M52" s="74">
        <v>715</v>
      </c>
      <c r="N52" s="73">
        <v>70</v>
      </c>
      <c r="O52" s="73">
        <v>2</v>
      </c>
      <c r="P52" s="73">
        <v>2</v>
      </c>
      <c r="Q52" s="186">
        <v>77</v>
      </c>
      <c r="R52" s="186" t="s">
        <v>2277</v>
      </c>
      <c r="S52" s="186">
        <v>2002</v>
      </c>
    </row>
    <row r="53" spans="1:19">
      <c r="A53" s="253" t="s">
        <v>3468</v>
      </c>
      <c r="B53" s="253" t="s">
        <v>3651</v>
      </c>
      <c r="C53" s="253" t="s">
        <v>3578</v>
      </c>
      <c r="D53" s="186" t="s">
        <v>3529</v>
      </c>
      <c r="E53" s="30" t="s">
        <v>108</v>
      </c>
      <c r="F53" s="1" t="s">
        <v>697</v>
      </c>
      <c r="G53" s="19" t="s">
        <v>749</v>
      </c>
      <c r="H53" s="71">
        <v>40.293196697978942</v>
      </c>
      <c r="I53" s="6" t="s">
        <v>7</v>
      </c>
      <c r="J53" s="100">
        <v>1.2409042741080889</v>
      </c>
      <c r="K53" s="100">
        <v>8.7590957258919104</v>
      </c>
      <c r="L53" s="72">
        <v>37698</v>
      </c>
      <c r="M53" s="74">
        <v>715</v>
      </c>
      <c r="N53" s="73">
        <v>72</v>
      </c>
      <c r="O53" s="73">
        <v>2</v>
      </c>
      <c r="P53" s="73">
        <v>1</v>
      </c>
      <c r="Q53" s="186">
        <v>77</v>
      </c>
      <c r="R53" s="186" t="s">
        <v>2277</v>
      </c>
      <c r="S53" s="186">
        <v>2002</v>
      </c>
    </row>
    <row r="54" spans="1:19">
      <c r="A54" s="253" t="s">
        <v>3468</v>
      </c>
      <c r="B54" s="253" t="s">
        <v>3651</v>
      </c>
      <c r="C54" s="253" t="s">
        <v>3578</v>
      </c>
      <c r="D54" s="186" t="s">
        <v>3530</v>
      </c>
      <c r="E54" s="30" t="s">
        <v>110</v>
      </c>
      <c r="F54" s="1" t="s">
        <v>697</v>
      </c>
      <c r="G54" s="19" t="s">
        <v>750</v>
      </c>
      <c r="H54" s="71">
        <v>13.779106177056647</v>
      </c>
      <c r="I54" s="6" t="s">
        <v>7</v>
      </c>
      <c r="J54" s="100">
        <v>3.6286823947444531</v>
      </c>
      <c r="K54" s="100">
        <v>6.3713176052555465</v>
      </c>
      <c r="L54" s="72">
        <v>37698</v>
      </c>
      <c r="M54" s="74">
        <v>715</v>
      </c>
      <c r="N54" s="73">
        <v>80</v>
      </c>
      <c r="O54" s="73">
        <v>2</v>
      </c>
      <c r="P54" s="73">
        <v>2</v>
      </c>
      <c r="Q54" s="186">
        <v>77</v>
      </c>
      <c r="R54" s="186" t="s">
        <v>2277</v>
      </c>
      <c r="S54" s="186">
        <v>2002</v>
      </c>
    </row>
    <row r="55" spans="1:19">
      <c r="A55" s="253" t="s">
        <v>3468</v>
      </c>
      <c r="B55" s="253" t="s">
        <v>3651</v>
      </c>
      <c r="C55" s="253" t="s">
        <v>3578</v>
      </c>
      <c r="D55" s="186" t="s">
        <v>3531</v>
      </c>
      <c r="E55" s="30" t="s">
        <v>112</v>
      </c>
      <c r="F55" s="1" t="s">
        <v>697</v>
      </c>
      <c r="G55" s="19" t="s">
        <v>751</v>
      </c>
      <c r="H55" s="71">
        <v>62.709934528892681</v>
      </c>
      <c r="I55" s="6" t="s">
        <v>7</v>
      </c>
      <c r="J55" s="49">
        <v>1</v>
      </c>
      <c r="K55" s="49">
        <v>9</v>
      </c>
      <c r="L55" s="72">
        <v>37698</v>
      </c>
      <c r="M55" s="74">
        <v>715</v>
      </c>
      <c r="N55" s="73">
        <v>73</v>
      </c>
      <c r="O55" s="73">
        <v>2</v>
      </c>
      <c r="P55" s="73">
        <v>2</v>
      </c>
      <c r="Q55" s="186">
        <v>77</v>
      </c>
      <c r="R55" s="186" t="s">
        <v>2277</v>
      </c>
      <c r="S55" s="186">
        <v>2002</v>
      </c>
    </row>
    <row r="56" spans="1:19">
      <c r="A56" s="253" t="s">
        <v>3468</v>
      </c>
      <c r="B56" s="253" t="s">
        <v>3651</v>
      </c>
      <c r="C56" s="253" t="s">
        <v>3578</v>
      </c>
      <c r="D56" s="186" t="s">
        <v>3532</v>
      </c>
      <c r="E56" s="30" t="s">
        <v>114</v>
      </c>
      <c r="F56" s="1" t="s">
        <v>697</v>
      </c>
      <c r="G56" s="19" t="s">
        <v>752</v>
      </c>
      <c r="H56" s="71">
        <v>24.339880444064903</v>
      </c>
      <c r="I56" s="6" t="s">
        <v>7</v>
      </c>
      <c r="J56" s="49">
        <v>2.0542418075924496</v>
      </c>
      <c r="K56" s="49">
        <v>7.9457581924075509</v>
      </c>
      <c r="L56" s="72">
        <v>37698</v>
      </c>
      <c r="M56" s="74">
        <v>715</v>
      </c>
      <c r="N56" s="73">
        <v>70</v>
      </c>
      <c r="O56" s="73">
        <v>2</v>
      </c>
      <c r="P56" s="73">
        <v>1</v>
      </c>
      <c r="Q56" s="186">
        <v>77</v>
      </c>
      <c r="R56" s="186" t="s">
        <v>2277</v>
      </c>
      <c r="S56" s="186">
        <v>2002</v>
      </c>
    </row>
    <row r="57" spans="1:19">
      <c r="A57" s="253" t="s">
        <v>3468</v>
      </c>
      <c r="B57" s="253" t="s">
        <v>3651</v>
      </c>
      <c r="C57" s="253" t="s">
        <v>3578</v>
      </c>
      <c r="D57" s="186" t="s">
        <v>3533</v>
      </c>
      <c r="E57" s="30" t="s">
        <v>116</v>
      </c>
      <c r="F57" s="1" t="s">
        <v>697</v>
      </c>
      <c r="G57" s="19" t="s">
        <v>753</v>
      </c>
      <c r="H57" s="71">
        <v>8.6951323654995729</v>
      </c>
      <c r="I57" s="6" t="s">
        <v>7</v>
      </c>
      <c r="J57" s="49">
        <v>5.7503437438617171</v>
      </c>
      <c r="K57" s="49">
        <v>4.2496562561382829</v>
      </c>
      <c r="L57" s="72">
        <v>37698</v>
      </c>
      <c r="M57" s="74">
        <v>715</v>
      </c>
      <c r="N57" s="73">
        <v>75</v>
      </c>
      <c r="O57" s="73">
        <v>2</v>
      </c>
      <c r="P57" s="73">
        <v>2</v>
      </c>
      <c r="Q57" s="186">
        <v>77</v>
      </c>
      <c r="R57" s="186" t="s">
        <v>2277</v>
      </c>
      <c r="S57" s="186">
        <v>2002</v>
      </c>
    </row>
    <row r="58" spans="1:19">
      <c r="A58" s="253" t="s">
        <v>3468</v>
      </c>
      <c r="B58" s="253" t="s">
        <v>3651</v>
      </c>
      <c r="C58" s="253" t="s">
        <v>3578</v>
      </c>
      <c r="D58" s="186" t="s">
        <v>3534</v>
      </c>
      <c r="E58" s="30" t="s">
        <v>118</v>
      </c>
      <c r="F58" s="148" t="s">
        <v>697</v>
      </c>
      <c r="G58" s="149" t="s">
        <v>763</v>
      </c>
      <c r="H58" s="161">
        <v>1.6584116140051239</v>
      </c>
      <c r="I58" s="6" t="s">
        <v>7</v>
      </c>
      <c r="J58" s="49">
        <v>9</v>
      </c>
      <c r="K58" s="49">
        <v>1</v>
      </c>
      <c r="L58" s="72">
        <v>37698</v>
      </c>
      <c r="M58" s="74">
        <v>715</v>
      </c>
      <c r="N58" s="73">
        <v>70</v>
      </c>
      <c r="O58" s="73">
        <v>2</v>
      </c>
      <c r="P58" s="73">
        <v>1</v>
      </c>
      <c r="Q58" s="186">
        <v>77</v>
      </c>
      <c r="R58" s="186" t="s">
        <v>2277</v>
      </c>
      <c r="S58" s="186">
        <v>2002</v>
      </c>
    </row>
    <row r="59" spans="1:19">
      <c r="A59" s="253" t="s">
        <v>3468</v>
      </c>
      <c r="B59" s="253" t="s">
        <v>3651</v>
      </c>
      <c r="C59" s="253" t="s">
        <v>3578</v>
      </c>
      <c r="D59" s="186" t="s">
        <v>3535</v>
      </c>
      <c r="E59" s="30" t="s">
        <v>120</v>
      </c>
      <c r="F59" s="1" t="s">
        <v>697</v>
      </c>
      <c r="G59" s="19" t="s">
        <v>762</v>
      </c>
      <c r="H59" s="71">
        <v>7.6290919442072296</v>
      </c>
      <c r="I59" s="6" t="s">
        <v>7</v>
      </c>
      <c r="J59" s="49">
        <v>6.5538599305996055</v>
      </c>
      <c r="K59" s="49">
        <v>3.4461400694003945</v>
      </c>
      <c r="L59" s="72">
        <v>37698</v>
      </c>
      <c r="M59" s="74">
        <v>715</v>
      </c>
      <c r="N59" s="73">
        <v>75</v>
      </c>
      <c r="O59" s="73">
        <v>2</v>
      </c>
      <c r="P59" s="73">
        <v>2</v>
      </c>
      <c r="Q59" s="186">
        <v>77</v>
      </c>
      <c r="R59" s="186" t="s">
        <v>2277</v>
      </c>
      <c r="S59" s="186">
        <v>2002</v>
      </c>
    </row>
    <row r="60" spans="1:19">
      <c r="A60" s="253" t="s">
        <v>3468</v>
      </c>
      <c r="B60" s="253" t="s">
        <v>3651</v>
      </c>
      <c r="C60" s="253" t="s">
        <v>3578</v>
      </c>
      <c r="D60" s="186" t="s">
        <v>3536</v>
      </c>
      <c r="E60" s="30" t="s">
        <v>122</v>
      </c>
      <c r="F60" s="1" t="s">
        <v>697</v>
      </c>
      <c r="G60" s="19" t="s">
        <v>761</v>
      </c>
      <c r="H60" s="71">
        <v>39.439225732991751</v>
      </c>
      <c r="I60" s="6" t="s">
        <v>7</v>
      </c>
      <c r="J60" s="49">
        <v>1.2677733670155176</v>
      </c>
      <c r="K60" s="49">
        <v>8.7322266329844815</v>
      </c>
      <c r="L60" s="72">
        <v>37698</v>
      </c>
      <c r="M60" s="74">
        <v>715</v>
      </c>
      <c r="N60" s="73">
        <v>72</v>
      </c>
      <c r="O60" s="73">
        <v>2</v>
      </c>
      <c r="P60" s="73">
        <v>2</v>
      </c>
      <c r="Q60" s="186">
        <v>77</v>
      </c>
      <c r="R60" s="186" t="s">
        <v>2277</v>
      </c>
      <c r="S60" s="186">
        <v>2002</v>
      </c>
    </row>
    <row r="61" spans="1:19">
      <c r="A61" s="253" t="s">
        <v>3468</v>
      </c>
      <c r="B61" s="253" t="s">
        <v>3651</v>
      </c>
      <c r="C61" s="253" t="s">
        <v>3578</v>
      </c>
      <c r="D61" s="186" t="s">
        <v>3537</v>
      </c>
      <c r="E61" s="30" t="s">
        <v>124</v>
      </c>
      <c r="F61" s="148" t="s">
        <v>697</v>
      </c>
      <c r="G61" s="149" t="s">
        <v>760</v>
      </c>
      <c r="H61" s="161">
        <v>1.0008539709649873</v>
      </c>
      <c r="I61" s="6" t="s">
        <v>7</v>
      </c>
      <c r="J61" s="49">
        <v>9</v>
      </c>
      <c r="K61" s="49">
        <v>1</v>
      </c>
      <c r="L61" s="72">
        <v>37698</v>
      </c>
      <c r="M61" s="74">
        <v>715</v>
      </c>
      <c r="N61" s="73">
        <v>73</v>
      </c>
      <c r="O61" s="73">
        <v>2</v>
      </c>
      <c r="P61" s="73">
        <v>2</v>
      </c>
      <c r="Q61" s="186">
        <v>77</v>
      </c>
      <c r="R61" s="186" t="s">
        <v>2277</v>
      </c>
      <c r="S61" s="186">
        <v>2002</v>
      </c>
    </row>
    <row r="62" spans="1:19">
      <c r="A62" s="253" t="s">
        <v>3468</v>
      </c>
      <c r="B62" s="253" t="s">
        <v>3651</v>
      </c>
      <c r="C62" s="253" t="s">
        <v>3578</v>
      </c>
      <c r="D62" s="186" t="s">
        <v>3538</v>
      </c>
      <c r="E62" s="30" t="s">
        <v>126</v>
      </c>
      <c r="F62" s="1" t="s">
        <v>697</v>
      </c>
      <c r="G62" s="19" t="s">
        <v>759</v>
      </c>
      <c r="H62" s="71">
        <v>7.5109592940506689</v>
      </c>
      <c r="I62" s="6" t="s">
        <v>7</v>
      </c>
      <c r="J62" s="49">
        <v>6.6569392859849925</v>
      </c>
      <c r="K62" s="49">
        <v>3.3430607140150075</v>
      </c>
      <c r="L62" s="72">
        <v>37698</v>
      </c>
      <c r="M62" s="74">
        <v>715</v>
      </c>
      <c r="N62" s="73">
        <v>71</v>
      </c>
      <c r="O62" s="73">
        <v>2</v>
      </c>
      <c r="P62" s="73">
        <v>2</v>
      </c>
      <c r="Q62" s="186">
        <v>77</v>
      </c>
      <c r="R62" s="186" t="s">
        <v>2277</v>
      </c>
      <c r="S62" s="186">
        <v>2002</v>
      </c>
    </row>
    <row r="63" spans="1:19">
      <c r="A63" s="253" t="s">
        <v>3468</v>
      </c>
      <c r="B63" s="253" t="s">
        <v>3651</v>
      </c>
      <c r="C63" s="253" t="s">
        <v>3578</v>
      </c>
      <c r="D63" s="186" t="s">
        <v>3539</v>
      </c>
      <c r="E63" s="30" t="s">
        <v>128</v>
      </c>
      <c r="F63" s="1" t="s">
        <v>697</v>
      </c>
      <c r="G63" s="19" t="s">
        <v>758</v>
      </c>
      <c r="H63" s="71">
        <v>12.621975519499005</v>
      </c>
      <c r="I63" s="6" t="s">
        <v>7</v>
      </c>
      <c r="J63" s="49">
        <v>3.9613450305586251</v>
      </c>
      <c r="K63" s="49">
        <v>6.0386549694413745</v>
      </c>
      <c r="L63" s="72">
        <v>37698</v>
      </c>
      <c r="M63" s="74">
        <v>715</v>
      </c>
      <c r="N63" s="73">
        <v>71</v>
      </c>
      <c r="O63" s="73">
        <v>2</v>
      </c>
      <c r="P63" s="73">
        <v>2</v>
      </c>
      <c r="Q63" s="186">
        <v>77</v>
      </c>
      <c r="R63" s="186" t="s">
        <v>2277</v>
      </c>
      <c r="S63" s="186">
        <v>2002</v>
      </c>
    </row>
    <row r="64" spans="1:19">
      <c r="A64" s="253" t="s">
        <v>3468</v>
      </c>
      <c r="B64" s="253" t="s">
        <v>3651</v>
      </c>
      <c r="C64" s="253" t="s">
        <v>3578</v>
      </c>
      <c r="D64" s="186" t="s">
        <v>3540</v>
      </c>
      <c r="E64" s="30" t="s">
        <v>130</v>
      </c>
      <c r="F64" s="1" t="s">
        <v>697</v>
      </c>
      <c r="G64" s="19" t="s">
        <v>757</v>
      </c>
      <c r="H64" s="71">
        <v>16.928835752917735</v>
      </c>
      <c r="I64" s="6" t="s">
        <v>7</v>
      </c>
      <c r="J64" s="49">
        <v>2.9535403810260461</v>
      </c>
      <c r="K64" s="49">
        <v>7.0464596189739535</v>
      </c>
      <c r="L64" s="72">
        <v>37698</v>
      </c>
      <c r="M64" s="74">
        <v>715</v>
      </c>
      <c r="N64" s="73">
        <v>75</v>
      </c>
      <c r="O64" s="73">
        <v>2</v>
      </c>
      <c r="P64" s="73">
        <v>1</v>
      </c>
      <c r="Q64" s="186">
        <v>77</v>
      </c>
      <c r="R64" s="186" t="s">
        <v>2277</v>
      </c>
      <c r="S64" s="186">
        <v>2002</v>
      </c>
    </row>
    <row r="65" spans="1:19">
      <c r="A65" s="253" t="s">
        <v>3468</v>
      </c>
      <c r="B65" s="253" t="s">
        <v>3651</v>
      </c>
      <c r="C65" s="253" t="s">
        <v>3578</v>
      </c>
      <c r="D65" s="186" t="s">
        <v>3541</v>
      </c>
      <c r="E65" s="30" t="s">
        <v>132</v>
      </c>
      <c r="F65" s="1" t="s">
        <v>697</v>
      </c>
      <c r="G65" s="19" t="s">
        <v>756</v>
      </c>
      <c r="H65" s="71">
        <v>15.551095929405067</v>
      </c>
      <c r="I65" s="6" t="s">
        <v>7</v>
      </c>
      <c r="J65" s="49">
        <v>3.2152074829309365</v>
      </c>
      <c r="K65" s="49">
        <v>6.7847925170690635</v>
      </c>
      <c r="L65" s="72">
        <v>37698</v>
      </c>
      <c r="M65" s="74">
        <v>715</v>
      </c>
      <c r="N65" s="73">
        <v>76</v>
      </c>
      <c r="O65" s="73">
        <v>2</v>
      </c>
      <c r="P65" s="73">
        <v>2</v>
      </c>
      <c r="Q65" s="186">
        <v>77</v>
      </c>
      <c r="R65" s="186" t="s">
        <v>2277</v>
      </c>
      <c r="S65" s="186">
        <v>2002</v>
      </c>
    </row>
    <row r="66" spans="1:19">
      <c r="A66" s="253" t="s">
        <v>3468</v>
      </c>
      <c r="B66" s="253" t="s">
        <v>3651</v>
      </c>
      <c r="C66" s="253" t="s">
        <v>3578</v>
      </c>
      <c r="D66" s="186" t="s">
        <v>3542</v>
      </c>
      <c r="E66" s="30" t="s">
        <v>134</v>
      </c>
      <c r="F66" s="1" t="s">
        <v>697</v>
      </c>
      <c r="G66" s="19" t="s">
        <v>755</v>
      </c>
      <c r="H66" s="71">
        <v>22.24622829490464</v>
      </c>
      <c r="I66" s="6" t="s">
        <v>7</v>
      </c>
      <c r="J66" s="49">
        <v>2.2475720080357258</v>
      </c>
      <c r="K66" s="49">
        <v>7.7524279919642742</v>
      </c>
      <c r="L66" s="72">
        <v>37698</v>
      </c>
      <c r="M66" s="74">
        <v>715</v>
      </c>
      <c r="N66" s="73">
        <v>70</v>
      </c>
      <c r="O66" s="73">
        <v>2</v>
      </c>
      <c r="P66" s="73">
        <v>2</v>
      </c>
      <c r="Q66" s="186">
        <v>77</v>
      </c>
      <c r="R66" s="186" t="s">
        <v>2277</v>
      </c>
      <c r="S66" s="186">
        <v>2002</v>
      </c>
    </row>
    <row r="67" spans="1:19">
      <c r="A67" s="253" t="s">
        <v>3468</v>
      </c>
      <c r="B67" s="253" t="s">
        <v>3651</v>
      </c>
      <c r="C67" s="253" t="s">
        <v>3578</v>
      </c>
      <c r="D67" s="186" t="s">
        <v>3543</v>
      </c>
      <c r="E67" s="30" t="s">
        <v>136</v>
      </c>
      <c r="F67" s="1" t="s">
        <v>697</v>
      </c>
      <c r="G67" s="19" t="s">
        <v>754</v>
      </c>
      <c r="H67" s="71">
        <v>11.957301451750642</v>
      </c>
      <c r="I67" s="6" t="s">
        <v>7</v>
      </c>
      <c r="J67" s="49">
        <v>4.181545493500928</v>
      </c>
      <c r="K67" s="49">
        <v>5.818454506499072</v>
      </c>
      <c r="L67" s="72">
        <v>37698</v>
      </c>
      <c r="M67" s="74">
        <v>715</v>
      </c>
      <c r="N67" s="73">
        <v>76</v>
      </c>
      <c r="O67" s="73">
        <v>2</v>
      </c>
      <c r="P67" s="73">
        <v>2</v>
      </c>
      <c r="Q67" s="186">
        <v>77</v>
      </c>
      <c r="R67" s="186" t="s">
        <v>2277</v>
      </c>
      <c r="S67" s="186">
        <v>2002</v>
      </c>
    </row>
    <row r="68" spans="1:19">
      <c r="A68" s="253" t="s">
        <v>3468</v>
      </c>
      <c r="B68" s="253" t="s">
        <v>3651</v>
      </c>
      <c r="C68" s="253" t="s">
        <v>3578</v>
      </c>
      <c r="D68" s="186" t="s">
        <v>3544</v>
      </c>
      <c r="E68" s="30" t="s">
        <v>138</v>
      </c>
      <c r="F68" s="1" t="s">
        <v>697</v>
      </c>
      <c r="G68" s="19" t="s">
        <v>764</v>
      </c>
      <c r="H68" s="71">
        <v>5.4642755479647018</v>
      </c>
      <c r="I68" s="6" t="s">
        <v>7</v>
      </c>
      <c r="J68" s="49">
        <v>9</v>
      </c>
      <c r="K68" s="49">
        <v>1</v>
      </c>
      <c r="L68" s="72">
        <v>37698</v>
      </c>
      <c r="M68" s="74">
        <v>715</v>
      </c>
      <c r="N68" s="73">
        <v>70</v>
      </c>
      <c r="O68" s="73">
        <v>2</v>
      </c>
      <c r="P68" s="73">
        <v>2</v>
      </c>
      <c r="Q68" s="186">
        <v>77</v>
      </c>
      <c r="R68" s="186" t="s">
        <v>2277</v>
      </c>
      <c r="S68" s="186">
        <v>2002</v>
      </c>
    </row>
    <row r="69" spans="1:19">
      <c r="A69" s="253" t="s">
        <v>3468</v>
      </c>
      <c r="B69" s="253" t="s">
        <v>3651</v>
      </c>
      <c r="C69" s="253" t="s">
        <v>3578</v>
      </c>
      <c r="D69" s="186" t="s">
        <v>3545</v>
      </c>
      <c r="E69" s="31" t="s">
        <v>140</v>
      </c>
      <c r="F69" s="1" t="s">
        <v>697</v>
      </c>
      <c r="G69" s="19" t="s">
        <v>765</v>
      </c>
      <c r="H69" s="71">
        <v>22.667520637631654</v>
      </c>
      <c r="I69" s="6" t="s">
        <v>7</v>
      </c>
      <c r="J69" s="49">
        <v>2.2057992490361795</v>
      </c>
      <c r="K69" s="49">
        <v>7.7942007509638209</v>
      </c>
      <c r="L69" s="72">
        <v>37698</v>
      </c>
      <c r="M69" s="74">
        <v>715</v>
      </c>
      <c r="N69" s="73">
        <v>71</v>
      </c>
      <c r="O69" s="73">
        <v>2</v>
      </c>
      <c r="P69" s="73">
        <v>1</v>
      </c>
      <c r="Q69" s="186">
        <v>77</v>
      </c>
      <c r="R69" s="186" t="s">
        <v>2277</v>
      </c>
      <c r="S69" s="186">
        <v>2002</v>
      </c>
    </row>
    <row r="70" spans="1:19">
      <c r="A70" s="253" t="s">
        <v>3468</v>
      </c>
      <c r="B70" s="253" t="s">
        <v>3651</v>
      </c>
      <c r="C70" s="253" t="s">
        <v>3578</v>
      </c>
      <c r="D70" s="186" t="s">
        <v>3546</v>
      </c>
      <c r="E70" s="31" t="s">
        <v>142</v>
      </c>
      <c r="F70" s="1" t="s">
        <v>697</v>
      </c>
      <c r="G70" s="19" t="s">
        <v>766</v>
      </c>
      <c r="H70" s="71">
        <v>20.307714204383718</v>
      </c>
      <c r="I70" s="6" t="s">
        <v>7</v>
      </c>
      <c r="J70" s="49">
        <v>2.4621185573513129</v>
      </c>
      <c r="K70" s="49">
        <v>7.5378814426486871</v>
      </c>
      <c r="L70" s="72">
        <v>37698</v>
      </c>
      <c r="M70" s="74">
        <v>715</v>
      </c>
      <c r="N70" s="73">
        <v>72</v>
      </c>
      <c r="O70" s="73">
        <v>2</v>
      </c>
      <c r="P70" s="73">
        <v>1</v>
      </c>
      <c r="Q70" s="186">
        <v>77</v>
      </c>
      <c r="R70" s="186" t="s">
        <v>2277</v>
      </c>
      <c r="S70" s="186">
        <v>2002</v>
      </c>
    </row>
    <row r="71" spans="1:19">
      <c r="A71" s="253" t="s">
        <v>3468</v>
      </c>
      <c r="B71" s="253" t="s">
        <v>3651</v>
      </c>
      <c r="C71" s="253" t="s">
        <v>3578</v>
      </c>
      <c r="D71" s="186" t="s">
        <v>3547</v>
      </c>
      <c r="E71" s="31" t="s">
        <v>144</v>
      </c>
      <c r="F71" s="1" t="s">
        <v>697</v>
      </c>
      <c r="G71" s="19" t="s">
        <v>767</v>
      </c>
      <c r="H71" s="71">
        <v>10.411614005123825</v>
      </c>
      <c r="I71" s="6" t="s">
        <v>7</v>
      </c>
      <c r="J71" s="49">
        <v>4.8023293963254599</v>
      </c>
      <c r="K71" s="49">
        <v>5.1976706036745401</v>
      </c>
      <c r="L71" s="72">
        <v>37698</v>
      </c>
      <c r="M71" s="74">
        <v>715</v>
      </c>
      <c r="N71" s="73">
        <v>67</v>
      </c>
      <c r="O71" s="73">
        <v>2</v>
      </c>
      <c r="P71" s="73">
        <v>2</v>
      </c>
      <c r="Q71" s="186">
        <v>77</v>
      </c>
      <c r="R71" s="186" t="s">
        <v>2277</v>
      </c>
      <c r="S71" s="186">
        <v>2002</v>
      </c>
    </row>
    <row r="72" spans="1:19">
      <c r="A72" s="253" t="s">
        <v>3468</v>
      </c>
      <c r="B72" s="253" t="s">
        <v>3651</v>
      </c>
      <c r="C72" s="253" t="s">
        <v>3578</v>
      </c>
      <c r="D72" s="186" t="s">
        <v>3548</v>
      </c>
      <c r="E72" s="31" t="s">
        <v>146</v>
      </c>
      <c r="F72" s="1" t="s">
        <v>697</v>
      </c>
      <c r="G72" s="19" t="s">
        <v>768</v>
      </c>
      <c r="H72" s="71">
        <v>13.306575576430403</v>
      </c>
      <c r="I72" s="6" t="s">
        <v>7</v>
      </c>
      <c r="J72" s="49">
        <v>3.7575407521499162</v>
      </c>
      <c r="K72" s="49">
        <v>6.2424592478500838</v>
      </c>
      <c r="L72" s="72">
        <v>37698</v>
      </c>
      <c r="M72" s="74">
        <v>715</v>
      </c>
      <c r="N72" s="73">
        <v>70</v>
      </c>
      <c r="O72" s="73">
        <v>2</v>
      </c>
      <c r="P72" s="73">
        <v>1</v>
      </c>
      <c r="Q72" s="186">
        <v>77</v>
      </c>
      <c r="R72" s="186" t="s">
        <v>2277</v>
      </c>
      <c r="S72" s="186">
        <v>2002</v>
      </c>
    </row>
    <row r="73" spans="1:19">
      <c r="A73" s="253" t="s">
        <v>3468</v>
      </c>
      <c r="B73" s="253" t="s">
        <v>3651</v>
      </c>
      <c r="C73" s="253" t="s">
        <v>3578</v>
      </c>
      <c r="D73" s="186" t="s">
        <v>3549</v>
      </c>
      <c r="E73" s="31" t="s">
        <v>148</v>
      </c>
      <c r="F73" s="1" t="s">
        <v>697</v>
      </c>
      <c r="G73" s="19" t="s">
        <v>769</v>
      </c>
      <c r="H73" s="71">
        <v>8.8388841446057498</v>
      </c>
      <c r="I73" s="6" t="s">
        <v>7</v>
      </c>
      <c r="J73" s="49">
        <v>5.6568226466136355</v>
      </c>
      <c r="K73" s="49">
        <v>4.3431773533863645</v>
      </c>
      <c r="L73" s="72">
        <v>37714</v>
      </c>
      <c r="M73" s="74">
        <v>716</v>
      </c>
      <c r="N73" s="73">
        <v>87</v>
      </c>
      <c r="O73" s="73">
        <v>12</v>
      </c>
      <c r="P73" s="73">
        <v>2</v>
      </c>
      <c r="Q73" s="186">
        <v>93</v>
      </c>
      <c r="R73" s="186" t="s">
        <v>2277</v>
      </c>
      <c r="S73" s="186">
        <v>2002</v>
      </c>
    </row>
    <row r="74" spans="1:19">
      <c r="A74" s="253" t="s">
        <v>3468</v>
      </c>
      <c r="B74" s="253" t="s">
        <v>3651</v>
      </c>
      <c r="C74" s="253" t="s">
        <v>3578</v>
      </c>
      <c r="D74" s="186" t="s">
        <v>3550</v>
      </c>
      <c r="E74" s="31" t="s">
        <v>150</v>
      </c>
      <c r="F74" s="1" t="s">
        <v>697</v>
      </c>
      <c r="G74" s="19" t="s">
        <v>770</v>
      </c>
      <c r="H74" s="71">
        <v>17.348704810703104</v>
      </c>
      <c r="I74" s="6" t="s">
        <v>7</v>
      </c>
      <c r="J74" s="49">
        <v>2.8820595281068484</v>
      </c>
      <c r="K74" s="49">
        <v>7.1179404718931512</v>
      </c>
      <c r="L74" s="72">
        <v>37714</v>
      </c>
      <c r="M74" s="74">
        <v>716</v>
      </c>
      <c r="N74" s="73">
        <v>69</v>
      </c>
      <c r="O74" s="73">
        <v>12</v>
      </c>
      <c r="P74" s="73">
        <v>2</v>
      </c>
      <c r="Q74" s="186">
        <v>93</v>
      </c>
      <c r="R74" s="186" t="s">
        <v>2277</v>
      </c>
      <c r="S74" s="186">
        <v>2002</v>
      </c>
    </row>
    <row r="75" spans="1:19">
      <c r="A75" s="253" t="s">
        <v>3468</v>
      </c>
      <c r="B75" s="253" t="s">
        <v>3651</v>
      </c>
      <c r="C75" s="253" t="s">
        <v>3578</v>
      </c>
      <c r="D75" s="186" t="s">
        <v>3551</v>
      </c>
      <c r="E75" s="31" t="s">
        <v>152</v>
      </c>
      <c r="F75" s="1" t="s">
        <v>697</v>
      </c>
      <c r="G75" s="19" t="s">
        <v>771</v>
      </c>
      <c r="H75" s="71">
        <v>15.415883859948762</v>
      </c>
      <c r="I75" s="6" t="s">
        <v>7</v>
      </c>
      <c r="J75" s="49">
        <v>3.2434079326390428</v>
      </c>
      <c r="K75" s="49">
        <v>6.7565920673609572</v>
      </c>
      <c r="L75" s="72">
        <v>37714</v>
      </c>
      <c r="M75" s="74">
        <v>716</v>
      </c>
      <c r="N75" s="73">
        <v>75</v>
      </c>
      <c r="O75" s="73">
        <v>12</v>
      </c>
      <c r="P75" s="73">
        <v>2</v>
      </c>
      <c r="Q75" s="186">
        <v>93</v>
      </c>
      <c r="R75" s="186" t="s">
        <v>2277</v>
      </c>
      <c r="S75" s="186">
        <v>2002</v>
      </c>
    </row>
    <row r="76" spans="1:19">
      <c r="A76" s="253" t="s">
        <v>3468</v>
      </c>
      <c r="B76" s="253" t="s">
        <v>3651</v>
      </c>
      <c r="C76" s="253" t="s">
        <v>3578</v>
      </c>
      <c r="D76" s="186" t="s">
        <v>3552</v>
      </c>
      <c r="E76" s="31" t="s">
        <v>154</v>
      </c>
      <c r="F76" s="1" t="s">
        <v>697</v>
      </c>
      <c r="G76" s="19" t="s">
        <v>772</v>
      </c>
      <c r="H76" s="71">
        <v>6.4136066040421289</v>
      </c>
      <c r="I76" s="6" t="s">
        <v>7</v>
      </c>
      <c r="J76" s="49">
        <v>7.7959256135990413</v>
      </c>
      <c r="K76" s="49">
        <v>2.2040743864009587</v>
      </c>
      <c r="L76" s="72">
        <v>37714</v>
      </c>
      <c r="M76" s="74">
        <v>716</v>
      </c>
      <c r="N76" s="73">
        <v>62</v>
      </c>
      <c r="O76" s="73">
        <v>12</v>
      </c>
      <c r="P76" s="73">
        <v>2</v>
      </c>
      <c r="Q76" s="186">
        <v>93</v>
      </c>
      <c r="R76" s="186" t="s">
        <v>2277</v>
      </c>
      <c r="S76" s="186">
        <v>2002</v>
      </c>
    </row>
    <row r="77" spans="1:19">
      <c r="A77" s="253" t="s">
        <v>3468</v>
      </c>
      <c r="B77" s="253" t="s">
        <v>3651</v>
      </c>
      <c r="C77" s="253" t="s">
        <v>3578</v>
      </c>
      <c r="D77" s="186" t="s">
        <v>3553</v>
      </c>
      <c r="E77" s="4" t="s">
        <v>156</v>
      </c>
      <c r="F77" s="1" t="s">
        <v>697</v>
      </c>
      <c r="G77" s="19" t="s">
        <v>773</v>
      </c>
      <c r="H77" s="71">
        <v>46.128664958724741</v>
      </c>
      <c r="I77" s="6" t="s">
        <v>7</v>
      </c>
      <c r="J77" s="49">
        <v>1.083924714594261</v>
      </c>
      <c r="K77" s="49">
        <v>8.9160752854057392</v>
      </c>
      <c r="L77" s="72">
        <v>37714</v>
      </c>
      <c r="M77" s="74">
        <v>716</v>
      </c>
      <c r="N77" s="73">
        <v>69</v>
      </c>
      <c r="O77" s="73">
        <v>12</v>
      </c>
      <c r="P77" s="73">
        <v>2</v>
      </c>
      <c r="Q77" s="186">
        <v>93</v>
      </c>
      <c r="R77" s="186" t="s">
        <v>2277</v>
      </c>
      <c r="S77" s="186">
        <v>2002</v>
      </c>
    </row>
    <row r="78" spans="1:19">
      <c r="A78" s="253" t="s">
        <v>3468</v>
      </c>
      <c r="B78" s="253" t="s">
        <v>3651</v>
      </c>
      <c r="C78" s="253" t="s">
        <v>3578</v>
      </c>
      <c r="D78" s="186" t="s">
        <v>3554</v>
      </c>
      <c r="E78" s="4" t="s">
        <v>158</v>
      </c>
      <c r="F78" s="1" t="s">
        <v>697</v>
      </c>
      <c r="G78" s="19" t="s">
        <v>774</v>
      </c>
      <c r="H78" s="71">
        <v>13.313692001138628</v>
      </c>
      <c r="I78" s="6" t="s">
        <v>7</v>
      </c>
      <c r="J78" s="49">
        <v>3.755532274272519</v>
      </c>
      <c r="K78" s="49">
        <v>6.244467725727481</v>
      </c>
      <c r="L78" s="72">
        <v>37714</v>
      </c>
      <c r="M78" s="74">
        <v>716</v>
      </c>
      <c r="N78" s="73">
        <v>71</v>
      </c>
      <c r="O78" s="73">
        <v>12</v>
      </c>
      <c r="P78" s="73">
        <v>2</v>
      </c>
      <c r="Q78" s="186">
        <v>93</v>
      </c>
      <c r="R78" s="186" t="s">
        <v>2277</v>
      </c>
      <c r="S78" s="186">
        <v>2002</v>
      </c>
    </row>
    <row r="79" spans="1:19">
      <c r="A79" s="253" t="s">
        <v>3468</v>
      </c>
      <c r="B79" s="253" t="s">
        <v>3651</v>
      </c>
      <c r="C79" s="253" t="s">
        <v>3578</v>
      </c>
      <c r="D79" s="186" t="s">
        <v>3555</v>
      </c>
      <c r="E79" s="4" t="s">
        <v>159</v>
      </c>
      <c r="F79" s="1" t="s">
        <v>697</v>
      </c>
      <c r="G79" s="19" t="s">
        <v>775</v>
      </c>
      <c r="H79" s="71">
        <v>5.8770281810418439</v>
      </c>
      <c r="I79" s="6" t="s">
        <v>7</v>
      </c>
      <c r="J79" s="49">
        <v>8.5077012496367352</v>
      </c>
      <c r="K79" s="49">
        <v>1.4922987503632648</v>
      </c>
      <c r="L79" s="72">
        <v>37714</v>
      </c>
      <c r="M79" s="74">
        <v>716</v>
      </c>
      <c r="N79" s="73">
        <v>76</v>
      </c>
      <c r="O79" s="73">
        <v>12</v>
      </c>
      <c r="P79" s="73">
        <v>2</v>
      </c>
      <c r="Q79" s="186">
        <v>93</v>
      </c>
      <c r="R79" s="186" t="s">
        <v>2277</v>
      </c>
      <c r="S79" s="186">
        <v>2002</v>
      </c>
    </row>
    <row r="80" spans="1:19">
      <c r="A80" s="253" t="s">
        <v>3468</v>
      </c>
      <c r="B80" s="253" t="s">
        <v>3651</v>
      </c>
      <c r="C80" s="253" t="s">
        <v>3578</v>
      </c>
      <c r="D80" s="186" t="s">
        <v>3556</v>
      </c>
      <c r="E80" s="4" t="s">
        <v>161</v>
      </c>
      <c r="F80" s="148" t="s">
        <v>697</v>
      </c>
      <c r="G80" s="149" t="s">
        <v>776</v>
      </c>
      <c r="H80" s="161">
        <v>0.91972672929120414</v>
      </c>
      <c r="I80" s="6" t="s">
        <v>7</v>
      </c>
      <c r="J80" s="49">
        <v>9</v>
      </c>
      <c r="K80" s="49">
        <v>1</v>
      </c>
      <c r="L80" s="72">
        <v>37714</v>
      </c>
      <c r="M80" s="74">
        <v>716</v>
      </c>
      <c r="N80" s="73">
        <v>76</v>
      </c>
      <c r="O80" s="73">
        <v>12</v>
      </c>
      <c r="P80" s="73">
        <v>2</v>
      </c>
      <c r="Q80" s="186">
        <v>93</v>
      </c>
      <c r="R80" s="186" t="s">
        <v>2277</v>
      </c>
      <c r="S80" s="186">
        <v>2002</v>
      </c>
    </row>
    <row r="81" spans="1:19">
      <c r="A81" s="253" t="s">
        <v>3468</v>
      </c>
      <c r="B81" s="253" t="s">
        <v>3651</v>
      </c>
      <c r="C81" s="253" t="s">
        <v>3578</v>
      </c>
      <c r="D81" s="186" t="s">
        <v>3557</v>
      </c>
      <c r="E81" s="4" t="s">
        <v>162</v>
      </c>
      <c r="F81" s="148" t="s">
        <v>697</v>
      </c>
      <c r="G81" s="149" t="s">
        <v>777</v>
      </c>
      <c r="H81" s="161">
        <v>0.50128095644748072</v>
      </c>
      <c r="I81" s="6" t="s">
        <v>7</v>
      </c>
      <c r="J81" s="49">
        <v>9</v>
      </c>
      <c r="K81" s="49">
        <v>1</v>
      </c>
      <c r="L81" s="72">
        <v>37714</v>
      </c>
      <c r="M81" s="74">
        <v>716</v>
      </c>
      <c r="N81" s="73">
        <v>73</v>
      </c>
      <c r="O81" s="73">
        <v>12</v>
      </c>
      <c r="P81" s="73">
        <v>2</v>
      </c>
      <c r="Q81" s="186">
        <v>93</v>
      </c>
      <c r="R81" s="186" t="s">
        <v>2277</v>
      </c>
      <c r="S81" s="186">
        <v>2002</v>
      </c>
    </row>
    <row r="82" spans="1:19">
      <c r="A82" s="253" t="s">
        <v>3468</v>
      </c>
      <c r="B82" s="253" t="s">
        <v>3651</v>
      </c>
      <c r="C82" s="253" t="s">
        <v>3578</v>
      </c>
      <c r="D82" s="186" t="s">
        <v>3558</v>
      </c>
      <c r="E82" s="4" t="s">
        <v>163</v>
      </c>
      <c r="F82" s="1" t="s">
        <v>697</v>
      </c>
      <c r="G82" s="19" t="s">
        <v>778</v>
      </c>
      <c r="H82" s="71">
        <v>43.780244805009964</v>
      </c>
      <c r="I82" s="6" t="s">
        <v>7</v>
      </c>
      <c r="J82" s="49">
        <v>1.1420676202860858</v>
      </c>
      <c r="K82" s="49">
        <v>8.8579323797139136</v>
      </c>
      <c r="L82" s="72">
        <v>37714</v>
      </c>
      <c r="M82" s="74">
        <v>716</v>
      </c>
      <c r="N82" s="73">
        <v>72</v>
      </c>
      <c r="O82" s="73">
        <v>12</v>
      </c>
      <c r="P82" s="73">
        <v>1</v>
      </c>
      <c r="Q82" s="186">
        <v>93</v>
      </c>
      <c r="R82" s="186" t="s">
        <v>2277</v>
      </c>
      <c r="S82" s="186">
        <v>2002</v>
      </c>
    </row>
    <row r="83" spans="1:19">
      <c r="A83" s="253" t="s">
        <v>3468</v>
      </c>
      <c r="B83" s="253" t="s">
        <v>3651</v>
      </c>
      <c r="C83" s="253" t="s">
        <v>3578</v>
      </c>
      <c r="D83" s="186" t="s">
        <v>3559</v>
      </c>
      <c r="E83" s="4" t="s">
        <v>164</v>
      </c>
      <c r="F83" s="148" t="s">
        <v>697</v>
      </c>
      <c r="G83" s="149" t="s">
        <v>779</v>
      </c>
      <c r="H83" s="161">
        <v>2.3003131226871618</v>
      </c>
      <c r="I83" s="6" t="s">
        <v>7</v>
      </c>
      <c r="J83" s="49">
        <v>9</v>
      </c>
      <c r="K83" s="49">
        <v>1</v>
      </c>
      <c r="L83" s="72">
        <v>37714</v>
      </c>
      <c r="M83" s="74">
        <v>716</v>
      </c>
      <c r="N83" s="73">
        <v>70</v>
      </c>
      <c r="O83" s="73">
        <v>12</v>
      </c>
      <c r="P83" s="73">
        <v>2</v>
      </c>
      <c r="Q83" s="186">
        <v>93</v>
      </c>
      <c r="R83" s="186" t="s">
        <v>2277</v>
      </c>
      <c r="S83" s="186">
        <v>2002</v>
      </c>
    </row>
    <row r="84" spans="1:19">
      <c r="A84" s="253" t="s">
        <v>3468</v>
      </c>
      <c r="B84" s="253" t="s">
        <v>3651</v>
      </c>
      <c r="C84" s="253" t="s">
        <v>3578</v>
      </c>
      <c r="D84" s="186" t="s">
        <v>3560</v>
      </c>
      <c r="E84" s="4" t="s">
        <v>165</v>
      </c>
      <c r="F84" s="148" t="s">
        <v>697</v>
      </c>
      <c r="G84" s="149" t="s">
        <v>780</v>
      </c>
      <c r="H84" s="161">
        <v>2.2334187304298321</v>
      </c>
      <c r="I84" s="6" t="s">
        <v>7</v>
      </c>
      <c r="J84" s="49">
        <v>9</v>
      </c>
      <c r="K84" s="49">
        <v>1</v>
      </c>
      <c r="L84" s="72">
        <v>37714</v>
      </c>
      <c r="M84" s="74">
        <v>716</v>
      </c>
      <c r="N84" s="73">
        <v>74</v>
      </c>
      <c r="O84" s="73">
        <v>12</v>
      </c>
      <c r="P84" s="73">
        <v>2</v>
      </c>
      <c r="Q84" s="186">
        <v>93</v>
      </c>
      <c r="R84" s="186" t="s">
        <v>2277</v>
      </c>
      <c r="S84" s="186">
        <v>2002</v>
      </c>
    </row>
    <row r="85" spans="1:19">
      <c r="A85" s="253" t="s">
        <v>3468</v>
      </c>
      <c r="B85" s="253" t="s">
        <v>3651</v>
      </c>
      <c r="C85" s="253" t="s">
        <v>3578</v>
      </c>
      <c r="D85" s="186" t="s">
        <v>3561</v>
      </c>
      <c r="E85" s="4" t="s">
        <v>166</v>
      </c>
      <c r="F85" s="1" t="s">
        <v>697</v>
      </c>
      <c r="G85" s="19" t="s">
        <v>781</v>
      </c>
      <c r="H85" s="71">
        <v>11.647025334471961</v>
      </c>
      <c r="I85" s="6" t="s">
        <v>7</v>
      </c>
      <c r="J85" s="49">
        <v>4.2929416365236097</v>
      </c>
      <c r="K85" s="49">
        <v>5.7070583634763903</v>
      </c>
      <c r="L85" s="72">
        <v>37714</v>
      </c>
      <c r="M85" s="74">
        <v>716</v>
      </c>
      <c r="N85" s="73">
        <v>80</v>
      </c>
      <c r="O85" s="73">
        <v>12</v>
      </c>
      <c r="P85" s="73">
        <v>2</v>
      </c>
      <c r="Q85" s="186">
        <v>93</v>
      </c>
      <c r="R85" s="186" t="s">
        <v>2277</v>
      </c>
      <c r="S85" s="186">
        <v>2002</v>
      </c>
    </row>
    <row r="86" spans="1:19">
      <c r="A86" s="253" t="s">
        <v>3468</v>
      </c>
      <c r="B86" s="253" t="s">
        <v>3651</v>
      </c>
      <c r="C86" s="253" t="s">
        <v>3578</v>
      </c>
      <c r="D86" s="186" t="s">
        <v>3562</v>
      </c>
      <c r="E86" s="4" t="s">
        <v>167</v>
      </c>
      <c r="F86" s="1" t="s">
        <v>697</v>
      </c>
      <c r="G86" s="19" t="s">
        <v>782</v>
      </c>
      <c r="H86" s="71">
        <v>5.5923711927127808</v>
      </c>
      <c r="I86" s="6" t="s">
        <v>7</v>
      </c>
      <c r="J86" s="49">
        <v>8.9407512979741419</v>
      </c>
      <c r="K86" s="49">
        <v>1.0592487020258581</v>
      </c>
      <c r="L86" s="72">
        <v>37714</v>
      </c>
      <c r="M86" s="74">
        <v>716</v>
      </c>
      <c r="N86" s="73">
        <v>75</v>
      </c>
      <c r="O86" s="73">
        <v>12</v>
      </c>
      <c r="P86" s="73">
        <v>1</v>
      </c>
      <c r="Q86" s="186">
        <v>93</v>
      </c>
      <c r="R86" s="186" t="s">
        <v>2277</v>
      </c>
      <c r="S86" s="186">
        <v>2002</v>
      </c>
    </row>
    <row r="87" spans="1:19">
      <c r="A87" s="253" t="s">
        <v>3468</v>
      </c>
      <c r="B87" s="253" t="s">
        <v>3651</v>
      </c>
      <c r="C87" s="253" t="s">
        <v>3578</v>
      </c>
      <c r="D87" s="186" t="s">
        <v>3563</v>
      </c>
      <c r="E87" s="4" t="s">
        <v>168</v>
      </c>
      <c r="F87" s="1" t="s">
        <v>697</v>
      </c>
      <c r="G87" s="19" t="s">
        <v>783</v>
      </c>
      <c r="H87" s="71">
        <v>20.499857671505836</v>
      </c>
      <c r="I87" s="6" t="s">
        <v>7</v>
      </c>
      <c r="J87" s="49">
        <v>2.4390413241501889</v>
      </c>
      <c r="K87" s="49">
        <v>7.5609586758498111</v>
      </c>
      <c r="L87" s="72">
        <v>37714</v>
      </c>
      <c r="M87" s="74">
        <v>716</v>
      </c>
      <c r="N87" s="73">
        <v>73</v>
      </c>
      <c r="O87" s="73">
        <v>12</v>
      </c>
      <c r="P87" s="73">
        <v>1</v>
      </c>
      <c r="Q87" s="186">
        <v>93</v>
      </c>
      <c r="R87" s="186" t="s">
        <v>2277</v>
      </c>
      <c r="S87" s="186">
        <v>2002</v>
      </c>
    </row>
    <row r="88" spans="1:19">
      <c r="A88" s="253" t="s">
        <v>3468</v>
      </c>
      <c r="B88" s="253" t="s">
        <v>3651</v>
      </c>
      <c r="C88" s="253" t="s">
        <v>3578</v>
      </c>
      <c r="D88" s="186" t="s">
        <v>3564</v>
      </c>
      <c r="E88" s="4" t="s">
        <v>169</v>
      </c>
      <c r="F88" s="1" t="s">
        <v>697</v>
      </c>
      <c r="G88" s="19" t="s">
        <v>784</v>
      </c>
      <c r="H88" s="71">
        <v>18.076003415883861</v>
      </c>
      <c r="I88" s="6" t="s">
        <v>7</v>
      </c>
      <c r="J88" s="49">
        <v>2.7660981716823354</v>
      </c>
      <c r="K88" s="49">
        <v>7.2339018283176646</v>
      </c>
      <c r="L88" s="72">
        <v>37714</v>
      </c>
      <c r="M88" s="74">
        <v>716</v>
      </c>
      <c r="N88" s="73">
        <v>60</v>
      </c>
      <c r="O88" s="73">
        <v>12</v>
      </c>
      <c r="P88" s="73">
        <v>2</v>
      </c>
      <c r="Q88" s="186">
        <v>93</v>
      </c>
      <c r="R88" s="186" t="s">
        <v>2277</v>
      </c>
      <c r="S88" s="186">
        <v>2002</v>
      </c>
    </row>
    <row r="89" spans="1:19">
      <c r="A89" s="253" t="s">
        <v>3468</v>
      </c>
      <c r="B89" s="253" t="s">
        <v>3651</v>
      </c>
      <c r="C89" s="253" t="s">
        <v>3578</v>
      </c>
      <c r="D89" s="186" t="s">
        <v>3565</v>
      </c>
      <c r="E89" s="4" t="s">
        <v>170</v>
      </c>
      <c r="F89" s="1" t="s">
        <v>697</v>
      </c>
      <c r="G89" s="19" t="s">
        <v>785</v>
      </c>
      <c r="H89" s="71">
        <v>16.906063193851409</v>
      </c>
      <c r="I89" s="6" t="s">
        <v>7</v>
      </c>
      <c r="J89" s="49">
        <v>2.9575188159822194</v>
      </c>
      <c r="K89" s="49">
        <v>7.042481184017781</v>
      </c>
      <c r="L89" s="72">
        <v>37714</v>
      </c>
      <c r="M89" s="74">
        <v>716</v>
      </c>
      <c r="N89" s="73">
        <v>69</v>
      </c>
      <c r="O89" s="73">
        <v>12</v>
      </c>
      <c r="P89" s="73">
        <v>2</v>
      </c>
      <c r="Q89" s="186">
        <v>93</v>
      </c>
      <c r="R89" s="186" t="s">
        <v>2277</v>
      </c>
      <c r="S89" s="186">
        <v>2002</v>
      </c>
    </row>
    <row r="90" spans="1:19">
      <c r="A90" s="253" t="s">
        <v>3468</v>
      </c>
      <c r="B90" s="253" t="s">
        <v>3651</v>
      </c>
      <c r="C90" s="253" t="s">
        <v>3578</v>
      </c>
      <c r="D90" s="186" t="s">
        <v>3566</v>
      </c>
      <c r="E90" s="4" t="s">
        <v>171</v>
      </c>
      <c r="F90" s="1" t="s">
        <v>697</v>
      </c>
      <c r="G90" s="19" t="s">
        <v>786</v>
      </c>
      <c r="H90" s="71">
        <v>9.9647025334471948</v>
      </c>
      <c r="I90" s="6" t="s">
        <v>7</v>
      </c>
      <c r="J90" s="49">
        <v>5.0177112495000866</v>
      </c>
      <c r="K90" s="49">
        <v>4.9822887504999134</v>
      </c>
      <c r="L90" s="72">
        <v>37714</v>
      </c>
      <c r="M90" s="74">
        <v>716</v>
      </c>
      <c r="N90" s="73">
        <v>80</v>
      </c>
      <c r="O90" s="73">
        <v>12</v>
      </c>
      <c r="P90" s="73">
        <v>2</v>
      </c>
      <c r="Q90" s="186">
        <v>93</v>
      </c>
      <c r="R90" s="186" t="s">
        <v>2277</v>
      </c>
      <c r="S90" s="186">
        <v>2002</v>
      </c>
    </row>
    <row r="91" spans="1:19">
      <c r="A91" s="253" t="s">
        <v>3468</v>
      </c>
      <c r="B91" s="253" t="s">
        <v>3651</v>
      </c>
      <c r="C91" s="253" t="s">
        <v>3578</v>
      </c>
      <c r="D91" s="186" t="s">
        <v>3567</v>
      </c>
      <c r="E91" s="4" t="s">
        <v>172</v>
      </c>
      <c r="F91" s="1" t="s">
        <v>697</v>
      </c>
      <c r="G91" s="19" t="s">
        <v>787</v>
      </c>
      <c r="H91" s="71">
        <v>24.697124964417878</v>
      </c>
      <c r="I91" s="6" t="s">
        <v>7</v>
      </c>
      <c r="J91" s="49">
        <v>2.02452714929519</v>
      </c>
      <c r="K91" s="49">
        <v>7.9754728507048096</v>
      </c>
      <c r="L91" s="72">
        <v>37714</v>
      </c>
      <c r="M91" s="74">
        <v>716</v>
      </c>
      <c r="N91" s="73">
        <v>72</v>
      </c>
      <c r="O91" s="73">
        <v>12</v>
      </c>
      <c r="P91" s="73">
        <v>2</v>
      </c>
      <c r="Q91" s="186">
        <v>93</v>
      </c>
      <c r="R91" s="186" t="s">
        <v>2277</v>
      </c>
      <c r="S91" s="186">
        <v>2002</v>
      </c>
    </row>
    <row r="92" spans="1:19">
      <c r="A92" s="253" t="s">
        <v>3468</v>
      </c>
      <c r="B92" s="253" t="s">
        <v>3651</v>
      </c>
      <c r="C92" s="253" t="s">
        <v>3578</v>
      </c>
      <c r="D92" s="186" t="s">
        <v>3568</v>
      </c>
      <c r="E92" s="4" t="s">
        <v>173</v>
      </c>
      <c r="F92" s="1" t="s">
        <v>697</v>
      </c>
      <c r="G92" s="19" t="s">
        <v>788</v>
      </c>
      <c r="H92" s="71">
        <v>18.888699117563338</v>
      </c>
      <c r="I92" s="6" t="s">
        <v>7</v>
      </c>
      <c r="J92" s="49">
        <v>2.6470854180481038</v>
      </c>
      <c r="K92" s="49">
        <v>7.3529145819518966</v>
      </c>
      <c r="L92" s="72">
        <v>37714</v>
      </c>
      <c r="M92" s="74">
        <v>716</v>
      </c>
      <c r="N92" s="73">
        <v>77</v>
      </c>
      <c r="O92" s="73">
        <v>12</v>
      </c>
      <c r="P92" s="73">
        <v>2</v>
      </c>
      <c r="Q92" s="186">
        <v>93</v>
      </c>
      <c r="R92" s="186" t="s">
        <v>2277</v>
      </c>
      <c r="S92" s="186">
        <v>2002</v>
      </c>
    </row>
    <row r="93" spans="1:19">
      <c r="A93" s="253" t="s">
        <v>3468</v>
      </c>
      <c r="B93" s="253" t="s">
        <v>3651</v>
      </c>
      <c r="C93" s="253" t="s">
        <v>3578</v>
      </c>
      <c r="D93" s="186" t="s">
        <v>3569</v>
      </c>
      <c r="E93" s="4" t="s">
        <v>174</v>
      </c>
      <c r="F93" s="1" t="s">
        <v>697</v>
      </c>
      <c r="G93" s="19" t="s">
        <v>789</v>
      </c>
      <c r="H93" s="71">
        <v>17.745801309422149</v>
      </c>
      <c r="I93" s="6" t="s">
        <v>7</v>
      </c>
      <c r="J93" s="49">
        <v>2.8175678927190768</v>
      </c>
      <c r="K93" s="49">
        <v>7.1824321072809232</v>
      </c>
      <c r="L93" s="72">
        <v>37714</v>
      </c>
      <c r="M93" s="74">
        <v>716</v>
      </c>
      <c r="N93" s="73">
        <v>82</v>
      </c>
      <c r="O93" s="73">
        <v>12</v>
      </c>
      <c r="P93" s="73">
        <v>2</v>
      </c>
      <c r="Q93" s="186">
        <v>93</v>
      </c>
      <c r="R93" s="186" t="s">
        <v>2277</v>
      </c>
      <c r="S93" s="186">
        <v>2002</v>
      </c>
    </row>
    <row r="94" spans="1:19">
      <c r="A94" s="253" t="s">
        <v>3468</v>
      </c>
      <c r="B94" s="253" t="s">
        <v>3651</v>
      </c>
      <c r="C94" s="253" t="s">
        <v>3578</v>
      </c>
      <c r="D94" s="186" t="s">
        <v>3570</v>
      </c>
      <c r="E94" s="4" t="s">
        <v>175</v>
      </c>
      <c r="F94" s="1" t="s">
        <v>697</v>
      </c>
      <c r="G94" s="19" t="s">
        <v>790</v>
      </c>
      <c r="H94" s="71">
        <v>10.287788215200683</v>
      </c>
      <c r="I94" s="6" t="s">
        <v>7</v>
      </c>
      <c r="J94" s="49">
        <v>4.8601311529841453</v>
      </c>
      <c r="K94" s="49">
        <v>5.1398688470158547</v>
      </c>
      <c r="L94" s="72">
        <v>37714</v>
      </c>
      <c r="M94" s="74">
        <v>716</v>
      </c>
      <c r="N94" s="73">
        <v>74</v>
      </c>
      <c r="O94" s="73">
        <v>12</v>
      </c>
      <c r="P94" s="73">
        <v>2</v>
      </c>
      <c r="Q94" s="186">
        <v>93</v>
      </c>
      <c r="R94" s="186" t="s">
        <v>2277</v>
      </c>
      <c r="S94" s="186">
        <v>2002</v>
      </c>
    </row>
    <row r="95" spans="1:19">
      <c r="A95" s="253" t="s">
        <v>3468</v>
      </c>
      <c r="B95" s="253" t="s">
        <v>3651</v>
      </c>
      <c r="C95" s="253" t="s">
        <v>3578</v>
      </c>
      <c r="D95" s="186" t="s">
        <v>3571</v>
      </c>
      <c r="E95" s="1" t="s">
        <v>176</v>
      </c>
      <c r="F95" s="1" t="s">
        <v>697</v>
      </c>
      <c r="G95" s="19" t="s">
        <v>791</v>
      </c>
      <c r="H95" s="71">
        <v>15.390264730999146</v>
      </c>
      <c r="I95" s="6" t="s">
        <v>7</v>
      </c>
      <c r="J95" s="49">
        <v>3.2488070136499836</v>
      </c>
      <c r="K95" s="49">
        <v>6.7511929863500164</v>
      </c>
      <c r="L95" s="72">
        <v>37714</v>
      </c>
      <c r="M95" s="74">
        <v>716</v>
      </c>
      <c r="N95" s="73">
        <v>73</v>
      </c>
      <c r="O95" s="73">
        <v>12</v>
      </c>
      <c r="P95" s="73">
        <v>1</v>
      </c>
      <c r="Q95" s="186">
        <v>93</v>
      </c>
      <c r="R95" s="186" t="s">
        <v>2277</v>
      </c>
      <c r="S95" s="186">
        <v>2002</v>
      </c>
    </row>
    <row r="96" spans="1:19">
      <c r="A96" s="253" t="s">
        <v>3468</v>
      </c>
      <c r="B96" s="253" t="s">
        <v>3651</v>
      </c>
      <c r="C96" s="253" t="s">
        <v>3578</v>
      </c>
      <c r="D96" s="186" t="s">
        <v>3572</v>
      </c>
      <c r="E96" s="1" t="s">
        <v>177</v>
      </c>
      <c r="F96" s="1" t="s">
        <v>697</v>
      </c>
      <c r="G96" s="19" t="s">
        <v>792</v>
      </c>
      <c r="H96" s="71">
        <v>13.696555650441219</v>
      </c>
      <c r="I96" s="6" t="s">
        <v>7</v>
      </c>
      <c r="J96" s="49">
        <v>3.6505528306592399</v>
      </c>
      <c r="K96" s="49">
        <v>6.3494471693407597</v>
      </c>
      <c r="L96" s="72">
        <v>37714</v>
      </c>
      <c r="M96" s="74">
        <v>716</v>
      </c>
      <c r="N96" s="73">
        <v>71</v>
      </c>
      <c r="O96" s="73">
        <v>12</v>
      </c>
      <c r="P96" s="73">
        <v>2</v>
      </c>
      <c r="Q96" s="186">
        <v>93</v>
      </c>
      <c r="R96" s="186" t="s">
        <v>2277</v>
      </c>
      <c r="S96" s="186">
        <v>2002</v>
      </c>
    </row>
    <row r="97" spans="1:19">
      <c r="A97" s="253" t="s">
        <v>3468</v>
      </c>
      <c r="B97" s="253" t="s">
        <v>3651</v>
      </c>
      <c r="C97" s="253" t="s">
        <v>3578</v>
      </c>
      <c r="D97" s="186" t="s">
        <v>3573</v>
      </c>
      <c r="E97" s="4" t="s">
        <v>178</v>
      </c>
      <c r="F97" s="1" t="s">
        <v>697</v>
      </c>
      <c r="G97" s="19" t="s">
        <v>793</v>
      </c>
      <c r="H97" s="71">
        <v>5.9325362937660113</v>
      </c>
      <c r="I97" s="6" t="s">
        <v>7</v>
      </c>
      <c r="J97" s="49">
        <v>8.4280984597668063</v>
      </c>
      <c r="K97" s="49">
        <v>1.5719015402331937</v>
      </c>
      <c r="L97" s="72">
        <v>37714</v>
      </c>
      <c r="M97" s="74">
        <v>716</v>
      </c>
      <c r="N97" s="73">
        <v>68</v>
      </c>
      <c r="O97" s="73">
        <v>12</v>
      </c>
      <c r="P97" s="73">
        <v>2</v>
      </c>
      <c r="Q97" s="186">
        <v>93</v>
      </c>
      <c r="R97" s="186" t="s">
        <v>2277</v>
      </c>
      <c r="S97" s="186">
        <v>2002</v>
      </c>
    </row>
    <row r="98" spans="1:19">
      <c r="D98" s="24"/>
    </row>
  </sheetData>
  <sortState ref="U70:AC78">
    <sortCondition descending="1" ref="U70:U7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90" zoomScaleNormal="90" zoomScalePageLayoutView="90" workbookViewId="0">
      <selection activeCell="Q1" sqref="Q1:S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3.5" style="51" customWidth="1"/>
    <col min="6" max="6" width="17.5" style="51" customWidth="1"/>
    <col min="7" max="7" width="9.83203125" style="51" customWidth="1"/>
    <col min="8" max="8" width="10.5" style="51" customWidth="1"/>
    <col min="9" max="9" width="8.83203125" style="51"/>
    <col min="10" max="10" width="10.33203125" style="51" customWidth="1"/>
    <col min="11" max="11" width="10" style="51" customWidth="1"/>
    <col min="12" max="12" width="14.83203125" style="51" customWidth="1"/>
    <col min="13" max="13" width="11.83203125" style="51" customWidth="1"/>
    <col min="14" max="14" width="12" style="51" customWidth="1"/>
    <col min="15" max="15" width="14.33203125" style="51" customWidth="1"/>
    <col min="16" max="16" width="5" style="51" customWidth="1"/>
    <col min="17" max="16384" width="8.83203125" style="145"/>
  </cols>
  <sheetData>
    <row r="1" spans="1:33" s="41" customFormat="1" ht="15" customHeight="1">
      <c r="A1" s="254" t="s">
        <v>3477</v>
      </c>
      <c r="B1" s="254" t="s">
        <v>3633</v>
      </c>
      <c r="C1" s="254" t="s">
        <v>3474</v>
      </c>
      <c r="D1" s="254" t="s">
        <v>3476</v>
      </c>
      <c r="E1" s="13" t="s">
        <v>222</v>
      </c>
      <c r="F1" s="13" t="s">
        <v>179</v>
      </c>
      <c r="G1" s="13" t="s">
        <v>0</v>
      </c>
      <c r="H1" s="13" t="s">
        <v>1</v>
      </c>
      <c r="I1" s="13" t="s">
        <v>2</v>
      </c>
      <c r="J1" s="13" t="s">
        <v>3</v>
      </c>
      <c r="K1" s="13" t="s">
        <v>4</v>
      </c>
      <c r="L1" s="47" t="s">
        <v>691</v>
      </c>
      <c r="M1" s="47" t="s">
        <v>692</v>
      </c>
      <c r="N1" s="47" t="s">
        <v>693</v>
      </c>
      <c r="O1" s="47" t="s">
        <v>694</v>
      </c>
      <c r="P1" s="47" t="s">
        <v>695</v>
      </c>
      <c r="Q1" s="185" t="s">
        <v>2280</v>
      </c>
      <c r="R1" s="185" t="s">
        <v>2279</v>
      </c>
      <c r="S1" s="185" t="s">
        <v>2281</v>
      </c>
    </row>
    <row r="2" spans="1:33" ht="15" customHeight="1">
      <c r="A2" s="253" t="s">
        <v>3469</v>
      </c>
      <c r="B2" s="253" t="s">
        <v>3650</v>
      </c>
      <c r="C2" s="253" t="s">
        <v>3580</v>
      </c>
      <c r="D2" s="186" t="s">
        <v>3478</v>
      </c>
      <c r="E2" s="1" t="s">
        <v>5</v>
      </c>
      <c r="F2" s="1" t="s">
        <v>696</v>
      </c>
      <c r="G2" s="19" t="s">
        <v>677</v>
      </c>
      <c r="H2" s="48">
        <v>22.453359749050684</v>
      </c>
      <c r="I2" s="6" t="s">
        <v>7</v>
      </c>
      <c r="J2" s="49">
        <v>3.3402573529411765</v>
      </c>
      <c r="K2" s="49">
        <v>6.6597426470588239</v>
      </c>
      <c r="L2" s="72">
        <v>37714</v>
      </c>
      <c r="M2" s="74">
        <v>716</v>
      </c>
      <c r="N2" s="73">
        <v>70</v>
      </c>
      <c r="O2" s="73">
        <v>12</v>
      </c>
      <c r="P2" s="73">
        <v>2</v>
      </c>
      <c r="Q2" s="186">
        <v>93</v>
      </c>
      <c r="R2" s="186" t="s">
        <v>2277</v>
      </c>
      <c r="S2" s="186">
        <v>2002</v>
      </c>
    </row>
    <row r="3" spans="1:33">
      <c r="A3" s="253" t="s">
        <v>3469</v>
      </c>
      <c r="B3" s="253" t="s">
        <v>3650</v>
      </c>
      <c r="C3" s="253" t="s">
        <v>3580</v>
      </c>
      <c r="D3" s="186" t="s">
        <v>3479</v>
      </c>
      <c r="E3" s="1" t="s">
        <v>8</v>
      </c>
      <c r="F3" s="1" t="s">
        <v>696</v>
      </c>
      <c r="G3" s="19" t="s">
        <v>678</v>
      </c>
      <c r="H3" s="48">
        <v>18.760112266798743</v>
      </c>
      <c r="I3" s="6" t="s">
        <v>7</v>
      </c>
      <c r="J3" s="49">
        <v>3.9978438792572391</v>
      </c>
      <c r="K3" s="49">
        <v>6.0021561207427609</v>
      </c>
      <c r="L3" s="72">
        <v>37714</v>
      </c>
      <c r="M3" s="74">
        <v>716</v>
      </c>
      <c r="N3" s="73">
        <v>77</v>
      </c>
      <c r="O3" s="73">
        <v>12</v>
      </c>
      <c r="P3" s="73">
        <v>2</v>
      </c>
      <c r="Q3" s="186">
        <v>93</v>
      </c>
      <c r="R3" s="186" t="s">
        <v>2277</v>
      </c>
      <c r="S3" s="186">
        <v>2002</v>
      </c>
      <c r="AA3" s="165"/>
      <c r="AB3" s="165"/>
      <c r="AC3" s="165"/>
      <c r="AD3" s="165"/>
      <c r="AE3" s="165"/>
      <c r="AF3" s="165"/>
      <c r="AG3" s="165"/>
    </row>
    <row r="4" spans="1:33">
      <c r="A4" s="253" t="s">
        <v>3469</v>
      </c>
      <c r="B4" s="253" t="s">
        <v>3650</v>
      </c>
      <c r="C4" s="253" t="s">
        <v>3580</v>
      </c>
      <c r="D4" s="186" t="s">
        <v>3480</v>
      </c>
      <c r="E4" s="1" t="s">
        <v>10</v>
      </c>
      <c r="F4" s="1" t="s">
        <v>696</v>
      </c>
      <c r="G4" s="19" t="s">
        <v>679</v>
      </c>
      <c r="H4" s="48">
        <v>16.400858510813933</v>
      </c>
      <c r="I4" s="6" t="s">
        <v>7</v>
      </c>
      <c r="J4" s="49">
        <v>4.5729313468894706</v>
      </c>
      <c r="K4" s="49">
        <v>5.4270686531105294</v>
      </c>
      <c r="L4" s="72">
        <v>37714</v>
      </c>
      <c r="M4" s="74">
        <v>716</v>
      </c>
      <c r="N4" s="73">
        <v>70</v>
      </c>
      <c r="O4" s="73">
        <v>12</v>
      </c>
      <c r="P4" s="73">
        <v>1</v>
      </c>
      <c r="Q4" s="186">
        <v>93</v>
      </c>
      <c r="R4" s="186" t="s">
        <v>2277</v>
      </c>
      <c r="S4" s="186">
        <v>2002</v>
      </c>
      <c r="U4" s="43"/>
      <c r="V4" s="165"/>
      <c r="W4" s="43"/>
      <c r="X4" s="165"/>
      <c r="AA4" s="165"/>
      <c r="AB4" s="44"/>
      <c r="AC4" s="44"/>
      <c r="AD4" s="44"/>
      <c r="AE4" s="44"/>
      <c r="AF4" s="165"/>
      <c r="AG4" s="165"/>
    </row>
    <row r="5" spans="1:33">
      <c r="A5" s="253" t="s">
        <v>3469</v>
      </c>
      <c r="B5" s="253" t="s">
        <v>3650</v>
      </c>
      <c r="C5" s="253" t="s">
        <v>3580</v>
      </c>
      <c r="D5" s="186" t="s">
        <v>3481</v>
      </c>
      <c r="E5" s="1" t="s">
        <v>12</v>
      </c>
      <c r="F5" s="1" t="s">
        <v>696</v>
      </c>
      <c r="G5" s="19" t="s">
        <v>680</v>
      </c>
      <c r="H5" s="48">
        <v>8.5322767046392602</v>
      </c>
      <c r="I5" s="6" t="s">
        <v>7</v>
      </c>
      <c r="J5" s="49">
        <v>8.7901509287925705</v>
      </c>
      <c r="K5" s="49">
        <v>1.2098490712074295</v>
      </c>
      <c r="L5" s="72">
        <v>37714</v>
      </c>
      <c r="M5" s="74">
        <v>716</v>
      </c>
      <c r="N5" s="73">
        <v>73</v>
      </c>
      <c r="O5" s="73">
        <v>12</v>
      </c>
      <c r="P5" s="73">
        <v>2</v>
      </c>
      <c r="Q5" s="186">
        <v>93</v>
      </c>
      <c r="R5" s="186" t="s">
        <v>2277</v>
      </c>
      <c r="S5" s="186">
        <v>2002</v>
      </c>
    </row>
    <row r="6" spans="1:33" ht="16">
      <c r="A6" s="253" t="s">
        <v>3469</v>
      </c>
      <c r="B6" s="253" t="s">
        <v>3650</v>
      </c>
      <c r="C6" s="253" t="s">
        <v>3580</v>
      </c>
      <c r="D6" s="186" t="s">
        <v>3482</v>
      </c>
      <c r="E6" s="1" t="s">
        <v>14</v>
      </c>
      <c r="F6" s="1" t="s">
        <v>696</v>
      </c>
      <c r="G6" s="19" t="s">
        <v>681</v>
      </c>
      <c r="H6" s="48">
        <v>19.091959716031038</v>
      </c>
      <c r="I6" s="6" t="s">
        <v>7</v>
      </c>
      <c r="J6" s="49">
        <v>3.9283552404012454</v>
      </c>
      <c r="K6" s="49">
        <v>6.0716447595987546</v>
      </c>
      <c r="L6" s="72">
        <v>37714</v>
      </c>
      <c r="M6" s="74">
        <v>716</v>
      </c>
      <c r="N6" s="73">
        <v>73</v>
      </c>
      <c r="O6" s="73">
        <v>12</v>
      </c>
      <c r="P6" s="73">
        <v>2</v>
      </c>
      <c r="Q6" s="186">
        <v>93</v>
      </c>
      <c r="R6" s="186" t="s">
        <v>2277</v>
      </c>
      <c r="S6" s="186">
        <v>2002</v>
      </c>
      <c r="U6" s="81" t="s">
        <v>910</v>
      </c>
      <c r="V6" s="159"/>
    </row>
    <row r="7" spans="1:33">
      <c r="A7" s="253" t="s">
        <v>3469</v>
      </c>
      <c r="B7" s="253" t="s">
        <v>3650</v>
      </c>
      <c r="C7" s="253" t="s">
        <v>3580</v>
      </c>
      <c r="D7" s="186" t="s">
        <v>3483</v>
      </c>
      <c r="E7" s="1" t="s">
        <v>16</v>
      </c>
      <c r="F7" s="1" t="s">
        <v>696</v>
      </c>
      <c r="G7" s="19" t="s">
        <v>682</v>
      </c>
      <c r="H7" s="48">
        <v>17.644048208684165</v>
      </c>
      <c r="I7" s="6" t="s">
        <v>7</v>
      </c>
      <c r="J7" s="49">
        <v>4.2507251801253867</v>
      </c>
      <c r="K7" s="49">
        <v>5.7492748198746133</v>
      </c>
      <c r="L7" s="72">
        <v>37714</v>
      </c>
      <c r="M7" s="74">
        <v>716</v>
      </c>
      <c r="N7" s="73">
        <v>77</v>
      </c>
      <c r="O7" s="73">
        <v>12</v>
      </c>
      <c r="P7" s="73">
        <v>2</v>
      </c>
      <c r="Q7" s="186">
        <v>93</v>
      </c>
      <c r="R7" s="186" t="s">
        <v>2277</v>
      </c>
      <c r="S7" s="186">
        <v>2002</v>
      </c>
    </row>
    <row r="8" spans="1:33">
      <c r="A8" s="253" t="s">
        <v>3469</v>
      </c>
      <c r="B8" s="253" t="s">
        <v>3650</v>
      </c>
      <c r="C8" s="253" t="s">
        <v>3580</v>
      </c>
      <c r="D8" s="186" t="s">
        <v>3484</v>
      </c>
      <c r="E8" s="1" t="s">
        <v>18</v>
      </c>
      <c r="F8" s="1" t="s">
        <v>696</v>
      </c>
      <c r="G8" s="19" t="s">
        <v>683</v>
      </c>
      <c r="H8" s="48">
        <v>9.5162621759947168</v>
      </c>
      <c r="I8" s="6" t="s">
        <v>7</v>
      </c>
      <c r="J8" s="49">
        <v>7.8812456627342122</v>
      </c>
      <c r="K8" s="49">
        <v>2.1187543372657878</v>
      </c>
      <c r="L8" s="72">
        <v>37714</v>
      </c>
      <c r="M8" s="74">
        <v>716</v>
      </c>
      <c r="N8" s="73">
        <v>70</v>
      </c>
      <c r="O8" s="73">
        <v>12</v>
      </c>
      <c r="P8" s="73">
        <v>1</v>
      </c>
      <c r="Q8" s="186">
        <v>93</v>
      </c>
      <c r="R8" s="186" t="s">
        <v>2277</v>
      </c>
      <c r="S8" s="186">
        <v>2002</v>
      </c>
    </row>
    <row r="9" spans="1:33">
      <c r="A9" s="253" t="s">
        <v>3469</v>
      </c>
      <c r="B9" s="253" t="s">
        <v>3650</v>
      </c>
      <c r="C9" s="253" t="s">
        <v>3580</v>
      </c>
      <c r="D9" s="186" t="s">
        <v>3485</v>
      </c>
      <c r="E9" s="1" t="s">
        <v>20</v>
      </c>
      <c r="F9" s="1" t="s">
        <v>696</v>
      </c>
      <c r="G9" s="19" t="s">
        <v>684</v>
      </c>
      <c r="H9" s="48">
        <v>16.430576192834735</v>
      </c>
      <c r="I9" s="6" t="s">
        <v>7</v>
      </c>
      <c r="J9" s="49">
        <v>4.56466036977492</v>
      </c>
      <c r="K9" s="49">
        <v>5.43533963022508</v>
      </c>
      <c r="L9" s="72">
        <v>37714</v>
      </c>
      <c r="M9" s="74">
        <v>716</v>
      </c>
      <c r="N9" s="73">
        <v>72</v>
      </c>
      <c r="O9" s="73">
        <v>12</v>
      </c>
      <c r="P9" s="73">
        <v>2</v>
      </c>
      <c r="Q9" s="186">
        <v>93</v>
      </c>
      <c r="R9" s="186" t="s">
        <v>2277</v>
      </c>
      <c r="S9" s="186">
        <v>2002</v>
      </c>
    </row>
    <row r="10" spans="1:33">
      <c r="A10" s="253" t="s">
        <v>3469</v>
      </c>
      <c r="B10" s="253" t="s">
        <v>3650</v>
      </c>
      <c r="C10" s="253" t="s">
        <v>3580</v>
      </c>
      <c r="D10" s="186" t="s">
        <v>3486</v>
      </c>
      <c r="E10" s="1" t="s">
        <v>22</v>
      </c>
      <c r="F10" s="1" t="s">
        <v>696</v>
      </c>
      <c r="G10" s="19" t="s">
        <v>685</v>
      </c>
      <c r="H10" s="48">
        <v>35.826316658411756</v>
      </c>
      <c r="I10" s="6" t="s">
        <v>7</v>
      </c>
      <c r="J10" s="49">
        <v>2.0934331797235024</v>
      </c>
      <c r="K10" s="49">
        <v>7.9065668202764972</v>
      </c>
      <c r="L10" s="72">
        <v>37714</v>
      </c>
      <c r="M10" s="74">
        <v>716</v>
      </c>
      <c r="N10" s="73">
        <v>72</v>
      </c>
      <c r="O10" s="73">
        <v>12</v>
      </c>
      <c r="P10" s="73">
        <v>2</v>
      </c>
      <c r="Q10" s="186">
        <v>93</v>
      </c>
      <c r="R10" s="186" t="s">
        <v>2277</v>
      </c>
      <c r="S10" s="186">
        <v>2002</v>
      </c>
    </row>
    <row r="11" spans="1:33">
      <c r="A11" s="253" t="s">
        <v>3469</v>
      </c>
      <c r="B11" s="253" t="s">
        <v>3650</v>
      </c>
      <c r="C11" s="253" t="s">
        <v>3580</v>
      </c>
      <c r="D11" s="186" t="s">
        <v>3487</v>
      </c>
      <c r="E11" s="1" t="s">
        <v>24</v>
      </c>
      <c r="F11" s="1" t="s">
        <v>696</v>
      </c>
      <c r="G11" s="19" t="s">
        <v>652</v>
      </c>
      <c r="H11" s="48">
        <v>13.440647185075118</v>
      </c>
      <c r="I11" s="6" t="s">
        <v>7</v>
      </c>
      <c r="J11" s="49">
        <v>5.5800884412234373</v>
      </c>
      <c r="K11" s="49">
        <v>4.4199115587765627</v>
      </c>
      <c r="L11" s="72">
        <v>37755</v>
      </c>
      <c r="M11" s="74">
        <v>716</v>
      </c>
      <c r="N11" s="73">
        <v>79</v>
      </c>
      <c r="O11" s="73">
        <v>4</v>
      </c>
      <c r="P11" s="73">
        <v>2</v>
      </c>
      <c r="Q11" s="186">
        <v>134</v>
      </c>
      <c r="R11" s="186" t="s">
        <v>2277</v>
      </c>
      <c r="S11" s="186">
        <v>2002</v>
      </c>
    </row>
    <row r="12" spans="1:33">
      <c r="A12" s="253" t="s">
        <v>3469</v>
      </c>
      <c r="B12" s="253" t="s">
        <v>3650</v>
      </c>
      <c r="C12" s="253" t="s">
        <v>3580</v>
      </c>
      <c r="D12" s="186" t="s">
        <v>3488</v>
      </c>
      <c r="E12" s="1" t="s">
        <v>26</v>
      </c>
      <c r="F12" s="1" t="s">
        <v>696</v>
      </c>
      <c r="G12" s="19" t="s">
        <v>651</v>
      </c>
      <c r="H12" s="48">
        <v>17.353475317814098</v>
      </c>
      <c r="I12" s="6" t="s">
        <v>7</v>
      </c>
      <c r="J12" s="49">
        <v>4.3219008657596802</v>
      </c>
      <c r="K12" s="49">
        <v>5.6780991342403198</v>
      </c>
      <c r="L12" s="72">
        <v>37755</v>
      </c>
      <c r="M12" s="74">
        <v>716</v>
      </c>
      <c r="N12" s="73">
        <v>85</v>
      </c>
      <c r="O12" s="73">
        <v>4</v>
      </c>
      <c r="P12" s="73">
        <v>2</v>
      </c>
      <c r="Q12" s="186">
        <v>134</v>
      </c>
      <c r="R12" s="186" t="s">
        <v>2277</v>
      </c>
      <c r="S12" s="186">
        <v>2002</v>
      </c>
      <c r="AD12" s="166"/>
    </row>
    <row r="13" spans="1:33">
      <c r="A13" s="253" t="s">
        <v>3469</v>
      </c>
      <c r="B13" s="253" t="s">
        <v>3650</v>
      </c>
      <c r="C13" s="253" t="s">
        <v>3580</v>
      </c>
      <c r="D13" s="186" t="s">
        <v>3489</v>
      </c>
      <c r="E13" s="1" t="s">
        <v>28</v>
      </c>
      <c r="F13" s="1" t="s">
        <v>696</v>
      </c>
      <c r="G13" s="19" t="s">
        <v>650</v>
      </c>
      <c r="H13" s="48">
        <v>20.166749215783391</v>
      </c>
      <c r="I13" s="6" t="s">
        <v>7</v>
      </c>
      <c r="J13" s="49">
        <v>3.7189930413426118</v>
      </c>
      <c r="K13" s="49">
        <v>6.2810069586573878</v>
      </c>
      <c r="L13" s="72">
        <v>37755</v>
      </c>
      <c r="M13" s="74">
        <v>716</v>
      </c>
      <c r="N13" s="73">
        <v>71</v>
      </c>
      <c r="O13" s="73">
        <v>4</v>
      </c>
      <c r="P13" s="73">
        <v>2</v>
      </c>
      <c r="Q13" s="186">
        <v>134</v>
      </c>
      <c r="R13" s="186" t="s">
        <v>2277</v>
      </c>
      <c r="S13" s="186">
        <v>2002</v>
      </c>
      <c r="AD13" s="166"/>
    </row>
    <row r="14" spans="1:33">
      <c r="A14" s="253" t="s">
        <v>3469</v>
      </c>
      <c r="B14" s="253" t="s">
        <v>3650</v>
      </c>
      <c r="C14" s="253" t="s">
        <v>3580</v>
      </c>
      <c r="D14" s="186" t="s">
        <v>3490</v>
      </c>
      <c r="E14" s="1" t="s">
        <v>30</v>
      </c>
      <c r="F14" s="1" t="s">
        <v>696</v>
      </c>
      <c r="G14" s="19" t="s">
        <v>661</v>
      </c>
      <c r="H14" s="48">
        <v>40.118870728083209</v>
      </c>
      <c r="I14" s="6" t="s">
        <v>7</v>
      </c>
      <c r="J14" s="49">
        <v>1.8694444444444445</v>
      </c>
      <c r="K14" s="49">
        <v>8.1305555555555564</v>
      </c>
      <c r="L14" s="72">
        <v>37755</v>
      </c>
      <c r="M14" s="74">
        <v>716</v>
      </c>
      <c r="N14" s="73">
        <v>80</v>
      </c>
      <c r="O14" s="73">
        <v>4</v>
      </c>
      <c r="P14" s="73">
        <v>2</v>
      </c>
      <c r="Q14" s="186">
        <v>134</v>
      </c>
      <c r="R14" s="186" t="s">
        <v>2277</v>
      </c>
      <c r="S14" s="186">
        <v>2002</v>
      </c>
      <c r="AD14" s="166"/>
    </row>
    <row r="15" spans="1:33">
      <c r="A15" s="253" t="s">
        <v>3469</v>
      </c>
      <c r="B15" s="253" t="s">
        <v>3650</v>
      </c>
      <c r="C15" s="253" t="s">
        <v>3580</v>
      </c>
      <c r="D15" s="186" t="s">
        <v>3491</v>
      </c>
      <c r="E15" s="1" t="s">
        <v>32</v>
      </c>
      <c r="F15" s="1" t="s">
        <v>696</v>
      </c>
      <c r="G15" s="19" t="s">
        <v>662</v>
      </c>
      <c r="H15" s="48">
        <v>20.660392933795606</v>
      </c>
      <c r="I15" s="6" t="s">
        <v>7</v>
      </c>
      <c r="J15" s="49">
        <v>3.630134249640403</v>
      </c>
      <c r="K15" s="49">
        <v>6.3698657503595975</v>
      </c>
      <c r="L15" s="72">
        <v>37755</v>
      </c>
      <c r="M15" s="74">
        <v>716</v>
      </c>
      <c r="N15" s="73">
        <v>83</v>
      </c>
      <c r="O15" s="73">
        <v>4</v>
      </c>
      <c r="P15" s="73">
        <v>2</v>
      </c>
      <c r="Q15" s="186">
        <v>134</v>
      </c>
      <c r="R15" s="186" t="s">
        <v>2277</v>
      </c>
      <c r="S15" s="186">
        <v>2002</v>
      </c>
      <c r="AD15" s="166"/>
    </row>
    <row r="16" spans="1:33">
      <c r="A16" s="253" t="s">
        <v>3469</v>
      </c>
      <c r="B16" s="253" t="s">
        <v>3650</v>
      </c>
      <c r="C16" s="253" t="s">
        <v>3580</v>
      </c>
      <c r="D16" s="186" t="s">
        <v>3492</v>
      </c>
      <c r="E16" s="1" t="s">
        <v>34</v>
      </c>
      <c r="F16" s="1" t="s">
        <v>696</v>
      </c>
      <c r="G16" s="19" t="s">
        <v>647</v>
      </c>
      <c r="H16" s="48">
        <v>14.834076275383852</v>
      </c>
      <c r="I16" s="6" t="s">
        <v>7</v>
      </c>
      <c r="J16" s="49">
        <v>5.0559265442404007</v>
      </c>
      <c r="K16" s="49">
        <v>4.9440734557595993</v>
      </c>
      <c r="L16" s="72">
        <v>37755</v>
      </c>
      <c r="M16" s="74">
        <v>716</v>
      </c>
      <c r="N16" s="73">
        <v>89</v>
      </c>
      <c r="O16" s="73">
        <v>4</v>
      </c>
      <c r="P16" s="73">
        <v>0</v>
      </c>
      <c r="Q16" s="186">
        <v>134</v>
      </c>
      <c r="R16" s="186" t="s">
        <v>2277</v>
      </c>
      <c r="S16" s="186">
        <v>2002</v>
      </c>
      <c r="AD16" s="166"/>
    </row>
    <row r="17" spans="1:30">
      <c r="A17" s="253" t="s">
        <v>3469</v>
      </c>
      <c r="B17" s="253" t="s">
        <v>3650</v>
      </c>
      <c r="C17" s="253" t="s">
        <v>3580</v>
      </c>
      <c r="D17" s="186" t="s">
        <v>3493</v>
      </c>
      <c r="E17" s="1" t="s">
        <v>36</v>
      </c>
      <c r="F17" s="1" t="s">
        <v>696</v>
      </c>
      <c r="G17" s="19" t="s">
        <v>646</v>
      </c>
      <c r="H17" s="48">
        <v>8.966485058609873</v>
      </c>
      <c r="I17" s="6" t="s">
        <v>7</v>
      </c>
      <c r="J17" s="49">
        <v>8.3644816792487564</v>
      </c>
      <c r="K17" s="49">
        <v>1.6355183207512436</v>
      </c>
      <c r="L17" s="72">
        <v>37755</v>
      </c>
      <c r="M17" s="74">
        <v>716</v>
      </c>
      <c r="N17" s="73">
        <v>75</v>
      </c>
      <c r="O17" s="73">
        <v>4</v>
      </c>
      <c r="P17" s="73">
        <v>2</v>
      </c>
      <c r="Q17" s="186">
        <v>134</v>
      </c>
      <c r="R17" s="186" t="s">
        <v>2277</v>
      </c>
      <c r="S17" s="186">
        <v>2002</v>
      </c>
      <c r="AD17" s="166"/>
    </row>
    <row r="18" spans="1:30">
      <c r="A18" s="253" t="s">
        <v>3469</v>
      </c>
      <c r="B18" s="253" t="s">
        <v>3650</v>
      </c>
      <c r="C18" s="253" t="s">
        <v>3580</v>
      </c>
      <c r="D18" s="186" t="s">
        <v>3494</v>
      </c>
      <c r="E18" s="1" t="s">
        <v>38</v>
      </c>
      <c r="F18" s="1" t="s">
        <v>696</v>
      </c>
      <c r="G18" s="19" t="s">
        <v>649</v>
      </c>
      <c r="H18" s="48">
        <v>17.630840350008253</v>
      </c>
      <c r="I18" s="6" t="s">
        <v>7</v>
      </c>
      <c r="J18" s="49">
        <v>4.2539095420919564</v>
      </c>
      <c r="K18" s="49">
        <v>5.7460904579080436</v>
      </c>
      <c r="L18" s="72">
        <v>37755</v>
      </c>
      <c r="M18" s="74">
        <v>716</v>
      </c>
      <c r="N18" s="73">
        <v>85</v>
      </c>
      <c r="O18" s="73">
        <v>4</v>
      </c>
      <c r="P18" s="73">
        <v>2</v>
      </c>
      <c r="Q18" s="186">
        <v>134</v>
      </c>
      <c r="R18" s="186" t="s">
        <v>2277</v>
      </c>
      <c r="S18" s="186">
        <v>2002</v>
      </c>
      <c r="AD18" s="166"/>
    </row>
    <row r="19" spans="1:30">
      <c r="A19" s="253" t="s">
        <v>3469</v>
      </c>
      <c r="B19" s="253" t="s">
        <v>3650</v>
      </c>
      <c r="C19" s="253" t="s">
        <v>3580</v>
      </c>
      <c r="D19" s="186" t="s">
        <v>3495</v>
      </c>
      <c r="E19" s="1" t="s">
        <v>40</v>
      </c>
      <c r="F19" s="1" t="s">
        <v>696</v>
      </c>
      <c r="G19" s="19" t="s">
        <v>648</v>
      </c>
      <c r="H19" s="48">
        <v>23.356447086016178</v>
      </c>
      <c r="I19" s="6" t="s">
        <v>7</v>
      </c>
      <c r="J19" s="49">
        <v>3.2111048278787022</v>
      </c>
      <c r="K19" s="49">
        <v>6.7888951721212978</v>
      </c>
      <c r="L19" s="72">
        <v>37755</v>
      </c>
      <c r="M19" s="74">
        <v>716</v>
      </c>
      <c r="N19" s="73">
        <v>85</v>
      </c>
      <c r="O19" s="73">
        <v>4</v>
      </c>
      <c r="P19" s="73">
        <v>2</v>
      </c>
      <c r="Q19" s="186">
        <v>134</v>
      </c>
      <c r="R19" s="186" t="s">
        <v>2277</v>
      </c>
      <c r="S19" s="186">
        <v>2002</v>
      </c>
      <c r="V19" s="144"/>
      <c r="W19" s="144"/>
      <c r="X19" s="144"/>
      <c r="Y19" s="144"/>
      <c r="Z19" s="144"/>
      <c r="AA19" s="144"/>
      <c r="AB19" s="144"/>
      <c r="AD19" s="166"/>
    </row>
    <row r="20" spans="1:30">
      <c r="A20" s="253" t="s">
        <v>3469</v>
      </c>
      <c r="B20" s="253" t="s">
        <v>3650</v>
      </c>
      <c r="C20" s="253" t="s">
        <v>3580</v>
      </c>
      <c r="D20" s="186" t="s">
        <v>3496</v>
      </c>
      <c r="E20" s="1" t="s">
        <v>42</v>
      </c>
      <c r="F20" s="1" t="s">
        <v>696</v>
      </c>
      <c r="G20" s="19" t="s">
        <v>660</v>
      </c>
      <c r="H20" s="48">
        <v>44.989268614825818</v>
      </c>
      <c r="I20" s="6" t="s">
        <v>7</v>
      </c>
      <c r="J20" s="49">
        <v>1.6670642201834864</v>
      </c>
      <c r="K20" s="49">
        <v>8.3329357798165127</v>
      </c>
      <c r="L20" s="72">
        <v>37755</v>
      </c>
      <c r="M20" s="74">
        <v>716</v>
      </c>
      <c r="N20" s="73">
        <v>83</v>
      </c>
      <c r="O20" s="73">
        <v>4</v>
      </c>
      <c r="P20" s="73">
        <v>2</v>
      </c>
      <c r="Q20" s="186">
        <v>134</v>
      </c>
      <c r="R20" s="186" t="s">
        <v>2277</v>
      </c>
      <c r="S20" s="186">
        <v>2002</v>
      </c>
      <c r="V20" s="144"/>
      <c r="W20" s="144"/>
      <c r="X20" s="144"/>
      <c r="Y20" s="144"/>
      <c r="Z20" s="144"/>
      <c r="AA20" s="144"/>
      <c r="AB20" s="144"/>
      <c r="AD20" s="166"/>
    </row>
    <row r="21" spans="1:30">
      <c r="A21" s="253" t="s">
        <v>3469</v>
      </c>
      <c r="B21" s="253" t="s">
        <v>3650</v>
      </c>
      <c r="C21" s="253" t="s">
        <v>3580</v>
      </c>
      <c r="D21" s="186" t="s">
        <v>3497</v>
      </c>
      <c r="E21" s="1" t="s">
        <v>44</v>
      </c>
      <c r="F21" s="1" t="s">
        <v>696</v>
      </c>
      <c r="G21" s="19" t="s">
        <v>659</v>
      </c>
      <c r="H21" s="48">
        <v>30.378074954597984</v>
      </c>
      <c r="I21" s="6" t="s">
        <v>7</v>
      </c>
      <c r="J21" s="49">
        <v>2.4688858695652174</v>
      </c>
      <c r="K21" s="49">
        <v>7.5311141304347826</v>
      </c>
      <c r="L21" s="72">
        <v>37755</v>
      </c>
      <c r="M21" s="74">
        <v>716</v>
      </c>
      <c r="N21" s="73">
        <v>82</v>
      </c>
      <c r="O21" s="73">
        <v>4</v>
      </c>
      <c r="P21" s="73">
        <v>2</v>
      </c>
      <c r="Q21" s="186">
        <v>134</v>
      </c>
      <c r="R21" s="186" t="s">
        <v>2277</v>
      </c>
      <c r="S21" s="186">
        <v>2002</v>
      </c>
      <c r="V21" s="77"/>
      <c r="W21" s="75"/>
      <c r="X21" s="77"/>
      <c r="Y21" s="76"/>
      <c r="Z21" s="76"/>
      <c r="AA21" s="76"/>
      <c r="AB21" s="144"/>
    </row>
    <row r="22" spans="1:30">
      <c r="A22" s="253" t="s">
        <v>3469</v>
      </c>
      <c r="B22" s="253" t="s">
        <v>3650</v>
      </c>
      <c r="C22" s="253" t="s">
        <v>3580</v>
      </c>
      <c r="D22" s="186" t="s">
        <v>3498</v>
      </c>
      <c r="E22" s="1" t="s">
        <v>46</v>
      </c>
      <c r="F22" s="1" t="s">
        <v>696</v>
      </c>
      <c r="G22" s="19" t="s">
        <v>657</v>
      </c>
      <c r="H22" s="48">
        <v>22.304771338946672</v>
      </c>
      <c r="I22" s="6" t="s">
        <v>7</v>
      </c>
      <c r="J22" s="49">
        <v>3.3625092524056255</v>
      </c>
      <c r="K22" s="49">
        <v>6.6374907475943745</v>
      </c>
      <c r="L22" s="72">
        <v>37755</v>
      </c>
      <c r="M22" s="74">
        <v>716</v>
      </c>
      <c r="N22" s="73">
        <v>73</v>
      </c>
      <c r="O22" s="73">
        <v>4</v>
      </c>
      <c r="P22" s="73">
        <v>2</v>
      </c>
      <c r="Q22" s="186">
        <v>134</v>
      </c>
      <c r="R22" s="186" t="s">
        <v>2277</v>
      </c>
      <c r="S22" s="186">
        <v>2002</v>
      </c>
      <c r="V22" s="77"/>
      <c r="W22" s="75"/>
      <c r="X22" s="77"/>
      <c r="Y22" s="76"/>
      <c r="Z22" s="76"/>
      <c r="AA22" s="76"/>
      <c r="AB22" s="144"/>
    </row>
    <row r="23" spans="1:30">
      <c r="A23" s="253" t="s">
        <v>3469</v>
      </c>
      <c r="B23" s="253" t="s">
        <v>3650</v>
      </c>
      <c r="C23" s="253" t="s">
        <v>3580</v>
      </c>
      <c r="D23" s="186" t="s">
        <v>3499</v>
      </c>
      <c r="E23" s="1" t="s">
        <v>48</v>
      </c>
      <c r="F23" s="1" t="s">
        <v>696</v>
      </c>
      <c r="G23" s="19" t="s">
        <v>656</v>
      </c>
      <c r="H23" s="48">
        <v>13.15337625887403</v>
      </c>
      <c r="I23" s="6" t="s">
        <v>7</v>
      </c>
      <c r="J23" s="49">
        <v>5.7019580770679053</v>
      </c>
      <c r="K23" s="49">
        <v>4.2980419229320947</v>
      </c>
      <c r="L23" s="72">
        <v>37755</v>
      </c>
      <c r="M23" s="74">
        <v>716</v>
      </c>
      <c r="N23" s="73">
        <v>73</v>
      </c>
      <c r="O23" s="73">
        <v>4</v>
      </c>
      <c r="P23" s="73">
        <v>2</v>
      </c>
      <c r="Q23" s="186">
        <v>134</v>
      </c>
      <c r="R23" s="186" t="s">
        <v>2277</v>
      </c>
      <c r="S23" s="186">
        <v>2002</v>
      </c>
      <c r="V23" s="77"/>
      <c r="W23" s="75"/>
      <c r="X23" s="77"/>
      <c r="Y23" s="76"/>
      <c r="Z23" s="76"/>
      <c r="AA23" s="76"/>
      <c r="AB23" s="144"/>
    </row>
    <row r="24" spans="1:30">
      <c r="A24" s="253" t="s">
        <v>3469</v>
      </c>
      <c r="B24" s="253" t="s">
        <v>3650</v>
      </c>
      <c r="C24" s="253" t="s">
        <v>3580</v>
      </c>
      <c r="D24" s="186" t="s">
        <v>3500</v>
      </c>
      <c r="E24" s="1" t="s">
        <v>50</v>
      </c>
      <c r="F24" s="1" t="s">
        <v>696</v>
      </c>
      <c r="G24" s="19" t="s">
        <v>655</v>
      </c>
      <c r="H24" s="48">
        <v>26.993561168895489</v>
      </c>
      <c r="I24" s="6" t="s">
        <v>7</v>
      </c>
      <c r="J24" s="49">
        <v>2.7784403669724775</v>
      </c>
      <c r="K24" s="49">
        <v>7.2215596330275229</v>
      </c>
      <c r="L24" s="72">
        <v>37755</v>
      </c>
      <c r="M24" s="74">
        <v>716</v>
      </c>
      <c r="N24" s="73">
        <v>72</v>
      </c>
      <c r="O24" s="73">
        <v>4</v>
      </c>
      <c r="P24" s="73">
        <v>2</v>
      </c>
      <c r="Q24" s="186">
        <v>134</v>
      </c>
      <c r="R24" s="186" t="s">
        <v>2277</v>
      </c>
      <c r="S24" s="186">
        <v>2002</v>
      </c>
      <c r="V24" s="77"/>
      <c r="W24" s="75"/>
      <c r="X24" s="77"/>
      <c r="Y24" s="76"/>
      <c r="Z24" s="76"/>
      <c r="AA24" s="76"/>
      <c r="AB24" s="144"/>
    </row>
    <row r="25" spans="1:30">
      <c r="A25" s="253" t="s">
        <v>3469</v>
      </c>
      <c r="B25" s="253" t="s">
        <v>3650</v>
      </c>
      <c r="C25" s="253" t="s">
        <v>3580</v>
      </c>
      <c r="D25" s="186" t="s">
        <v>3501</v>
      </c>
      <c r="E25" s="1" t="s">
        <v>52</v>
      </c>
      <c r="F25" s="1" t="s">
        <v>696</v>
      </c>
      <c r="G25" s="19" t="s">
        <v>668</v>
      </c>
      <c r="H25" s="48">
        <v>10.095756975400363</v>
      </c>
      <c r="I25" s="6" t="s">
        <v>7</v>
      </c>
      <c r="J25" s="49">
        <v>7.4288634505314803</v>
      </c>
      <c r="K25" s="49">
        <v>2.5711365494685197</v>
      </c>
      <c r="L25" s="72">
        <v>37756</v>
      </c>
      <c r="M25" s="74">
        <v>801</v>
      </c>
      <c r="N25" s="73">
        <v>77</v>
      </c>
      <c r="O25" s="73">
        <v>4</v>
      </c>
      <c r="P25" s="73">
        <v>2</v>
      </c>
      <c r="Q25" s="186">
        <v>135</v>
      </c>
      <c r="R25" s="186" t="s">
        <v>2277</v>
      </c>
      <c r="S25" s="186">
        <v>2002</v>
      </c>
      <c r="V25" s="77"/>
      <c r="W25" s="75"/>
      <c r="X25" s="77"/>
      <c r="Y25" s="76"/>
      <c r="Z25" s="76"/>
      <c r="AA25" s="76"/>
      <c r="AB25" s="144"/>
    </row>
    <row r="26" spans="1:30">
      <c r="A26" s="253" t="s">
        <v>3469</v>
      </c>
      <c r="B26" s="253" t="s">
        <v>3650</v>
      </c>
      <c r="C26" s="253" t="s">
        <v>3580</v>
      </c>
      <c r="D26" s="186" t="s">
        <v>3502</v>
      </c>
      <c r="E26" s="1" t="s">
        <v>54</v>
      </c>
      <c r="F26" s="1" t="s">
        <v>696</v>
      </c>
      <c r="G26" s="19" t="s">
        <v>669</v>
      </c>
      <c r="H26" s="48">
        <v>19.445269935611687</v>
      </c>
      <c r="I26" s="6" t="s">
        <v>7</v>
      </c>
      <c r="J26" s="49">
        <v>3.8569791136016303</v>
      </c>
      <c r="K26" s="49">
        <v>6.1430208863983697</v>
      </c>
      <c r="L26" s="72">
        <v>37756</v>
      </c>
      <c r="M26" s="74">
        <v>501</v>
      </c>
      <c r="N26" s="73">
        <v>71</v>
      </c>
      <c r="O26" s="73">
        <v>4</v>
      </c>
      <c r="P26" s="73">
        <v>2</v>
      </c>
      <c r="Q26" s="186">
        <v>135</v>
      </c>
      <c r="R26" s="186" t="s">
        <v>2277</v>
      </c>
      <c r="S26" s="186">
        <v>2002</v>
      </c>
      <c r="V26" s="77"/>
      <c r="W26" s="75"/>
      <c r="X26" s="77"/>
      <c r="Y26" s="76"/>
      <c r="Z26" s="76"/>
      <c r="AA26" s="76"/>
      <c r="AB26" s="144"/>
    </row>
    <row r="27" spans="1:30">
      <c r="A27" s="253" t="s">
        <v>3469</v>
      </c>
      <c r="B27" s="253" t="s">
        <v>3650</v>
      </c>
      <c r="C27" s="253" t="s">
        <v>3580</v>
      </c>
      <c r="D27" s="186" t="s">
        <v>3503</v>
      </c>
      <c r="E27" s="1" t="s">
        <v>56</v>
      </c>
      <c r="F27" s="1" t="s">
        <v>696</v>
      </c>
      <c r="G27" s="19" t="s">
        <v>670</v>
      </c>
      <c r="H27" s="48">
        <v>21.154036651807825</v>
      </c>
      <c r="I27" s="6" t="s">
        <v>7</v>
      </c>
      <c r="J27" s="49">
        <v>3.5454226176539452</v>
      </c>
      <c r="K27" s="49">
        <v>6.4545773823460548</v>
      </c>
      <c r="L27" s="72">
        <v>37756</v>
      </c>
      <c r="M27" s="74">
        <v>418</v>
      </c>
      <c r="N27" s="73">
        <v>76</v>
      </c>
      <c r="O27" s="73">
        <v>4</v>
      </c>
      <c r="P27" s="73">
        <v>2</v>
      </c>
      <c r="Q27" s="186">
        <v>135</v>
      </c>
      <c r="R27" s="186" t="s">
        <v>2277</v>
      </c>
      <c r="S27" s="186">
        <v>2002</v>
      </c>
      <c r="V27" s="77"/>
      <c r="W27" s="75"/>
      <c r="X27" s="77"/>
      <c r="Y27" s="76"/>
      <c r="Z27" s="76"/>
      <c r="AA27" s="76"/>
      <c r="AB27" s="144"/>
    </row>
    <row r="28" spans="1:30">
      <c r="A28" s="253" t="s">
        <v>3469</v>
      </c>
      <c r="B28" s="253" t="s">
        <v>3650</v>
      </c>
      <c r="C28" s="253" t="s">
        <v>3580</v>
      </c>
      <c r="D28" s="186" t="s">
        <v>3504</v>
      </c>
      <c r="E28" s="1" t="s">
        <v>58</v>
      </c>
      <c r="F28" s="1" t="s">
        <v>696</v>
      </c>
      <c r="G28" s="19" t="s">
        <v>671</v>
      </c>
      <c r="H28" s="48">
        <v>13.196301799570744</v>
      </c>
      <c r="I28" s="6" t="s">
        <v>7</v>
      </c>
      <c r="J28" s="49">
        <v>5.6834104841736526</v>
      </c>
      <c r="K28" s="49">
        <v>4.3165895158263474</v>
      </c>
      <c r="L28" s="72">
        <v>37756</v>
      </c>
      <c r="M28" s="74">
        <v>418</v>
      </c>
      <c r="N28" s="73">
        <v>77</v>
      </c>
      <c r="O28" s="73">
        <v>4</v>
      </c>
      <c r="P28" s="73">
        <v>0</v>
      </c>
      <c r="Q28" s="186">
        <v>135</v>
      </c>
      <c r="R28" s="186" t="s">
        <v>2277</v>
      </c>
      <c r="S28" s="186">
        <v>2002</v>
      </c>
      <c r="V28" s="144"/>
      <c r="W28" s="144"/>
      <c r="X28" s="144"/>
      <c r="Y28" s="144"/>
      <c r="Z28" s="144"/>
      <c r="AA28" s="144"/>
      <c r="AB28" s="144"/>
    </row>
    <row r="29" spans="1:30">
      <c r="A29" s="253" t="s">
        <v>3469</v>
      </c>
      <c r="B29" s="253" t="s">
        <v>3650</v>
      </c>
      <c r="C29" s="253" t="s">
        <v>3580</v>
      </c>
      <c r="D29" s="186" t="s">
        <v>3505</v>
      </c>
      <c r="E29" s="1" t="s">
        <v>60</v>
      </c>
      <c r="F29" s="1" t="s">
        <v>696</v>
      </c>
      <c r="G29" s="19" t="s">
        <v>654</v>
      </c>
      <c r="H29" s="48">
        <v>28.314347036486708</v>
      </c>
      <c r="I29" s="6" t="s">
        <v>7</v>
      </c>
      <c r="J29" s="49">
        <v>2.6488338192419825</v>
      </c>
      <c r="K29" s="49">
        <v>7.3511661807580175</v>
      </c>
      <c r="L29" s="72">
        <v>37755</v>
      </c>
      <c r="M29" s="74">
        <v>716</v>
      </c>
      <c r="N29" s="73">
        <v>79</v>
      </c>
      <c r="O29" s="73">
        <v>4</v>
      </c>
      <c r="P29" s="73">
        <v>2</v>
      </c>
      <c r="Q29" s="186">
        <v>134</v>
      </c>
      <c r="R29" s="186" t="s">
        <v>2277</v>
      </c>
      <c r="S29" s="186">
        <v>2002</v>
      </c>
      <c r="V29" s="144"/>
      <c r="W29" s="144"/>
      <c r="X29" s="144"/>
      <c r="Y29" s="144"/>
      <c r="Z29" s="144"/>
      <c r="AA29" s="144"/>
      <c r="AB29" s="144"/>
    </row>
    <row r="30" spans="1:30">
      <c r="A30" s="253" t="s">
        <v>3469</v>
      </c>
      <c r="B30" s="253" t="s">
        <v>3650</v>
      </c>
      <c r="C30" s="253" t="s">
        <v>3580</v>
      </c>
      <c r="D30" s="186" t="s">
        <v>3506</v>
      </c>
      <c r="E30" s="1" t="s">
        <v>62</v>
      </c>
      <c r="F30" s="1" t="s">
        <v>696</v>
      </c>
      <c r="G30" s="19" t="s">
        <v>653</v>
      </c>
      <c r="H30" s="48">
        <v>60.343404325573715</v>
      </c>
      <c r="I30" s="6" t="s">
        <v>7</v>
      </c>
      <c r="J30" s="49">
        <v>1.2428864569083447</v>
      </c>
      <c r="K30" s="49">
        <v>8.7571135430916556</v>
      </c>
      <c r="L30" s="72">
        <v>37755</v>
      </c>
      <c r="M30" s="74">
        <v>716</v>
      </c>
      <c r="N30" s="73">
        <v>80</v>
      </c>
      <c r="O30" s="73">
        <v>4</v>
      </c>
      <c r="P30" s="73">
        <v>2</v>
      </c>
      <c r="Q30" s="186">
        <v>134</v>
      </c>
      <c r="R30" s="186" t="s">
        <v>2277</v>
      </c>
      <c r="S30" s="186">
        <v>2002</v>
      </c>
    </row>
    <row r="31" spans="1:30">
      <c r="A31" s="253" t="s">
        <v>3469</v>
      </c>
      <c r="B31" s="253" t="s">
        <v>3650</v>
      </c>
      <c r="C31" s="253" t="s">
        <v>3580</v>
      </c>
      <c r="D31" s="186" t="s">
        <v>3507</v>
      </c>
      <c r="E31" s="1" t="s">
        <v>64</v>
      </c>
      <c r="F31" s="1" t="s">
        <v>696</v>
      </c>
      <c r="G31" s="19" t="s">
        <v>667</v>
      </c>
      <c r="H31" s="48">
        <v>19.083704804358593</v>
      </c>
      <c r="I31" s="6" t="s">
        <v>7</v>
      </c>
      <c r="J31" s="49">
        <v>3.9300545029846874</v>
      </c>
      <c r="K31" s="49">
        <v>6.0699454970153131</v>
      </c>
      <c r="L31" s="72">
        <v>37756</v>
      </c>
      <c r="M31" s="74">
        <v>804</v>
      </c>
      <c r="N31" s="73">
        <v>81</v>
      </c>
      <c r="O31" s="73">
        <v>4</v>
      </c>
      <c r="P31" s="73">
        <v>2</v>
      </c>
      <c r="Q31" s="186">
        <v>135</v>
      </c>
      <c r="R31" s="186" t="s">
        <v>2277</v>
      </c>
      <c r="S31" s="186">
        <v>2002</v>
      </c>
    </row>
    <row r="32" spans="1:30">
      <c r="A32" s="253" t="s">
        <v>3469</v>
      </c>
      <c r="B32" s="253" t="s">
        <v>3650</v>
      </c>
      <c r="C32" s="253" t="s">
        <v>3580</v>
      </c>
      <c r="D32" s="186" t="s">
        <v>3508</v>
      </c>
      <c r="E32" s="4" t="s">
        <v>66</v>
      </c>
      <c r="F32" s="1" t="s">
        <v>696</v>
      </c>
      <c r="G32" s="19" t="s">
        <v>666</v>
      </c>
      <c r="H32" s="48">
        <v>23.635463100544822</v>
      </c>
      <c r="I32" s="6" t="s">
        <v>7</v>
      </c>
      <c r="J32" s="49">
        <v>3.1731978206202851</v>
      </c>
      <c r="K32" s="49">
        <v>6.8268021793797153</v>
      </c>
      <c r="L32" s="72">
        <v>37755</v>
      </c>
      <c r="M32" s="74">
        <v>713</v>
      </c>
      <c r="N32" s="73">
        <v>78</v>
      </c>
      <c r="O32" s="73">
        <v>4</v>
      </c>
      <c r="P32" s="73">
        <v>2</v>
      </c>
      <c r="Q32" s="186">
        <v>134</v>
      </c>
      <c r="R32" s="186" t="s">
        <v>2277</v>
      </c>
      <c r="S32" s="186">
        <v>2002</v>
      </c>
    </row>
    <row r="33" spans="1:19">
      <c r="A33" s="253" t="s">
        <v>3469</v>
      </c>
      <c r="B33" s="253" t="s">
        <v>3650</v>
      </c>
      <c r="C33" s="253" t="s">
        <v>3580</v>
      </c>
      <c r="D33" s="186" t="s">
        <v>3509</v>
      </c>
      <c r="E33" s="4" t="s">
        <v>68</v>
      </c>
      <c r="F33" s="1" t="s">
        <v>696</v>
      </c>
      <c r="G33" s="19" t="s">
        <v>665</v>
      </c>
      <c r="H33" s="48">
        <v>15.46144956248968</v>
      </c>
      <c r="I33" s="6" t="s">
        <v>7</v>
      </c>
      <c r="J33" s="49">
        <v>4.850774159103044</v>
      </c>
      <c r="K33" s="49">
        <v>5.149225840896956</v>
      </c>
      <c r="L33" s="72">
        <v>37755</v>
      </c>
      <c r="M33" s="74">
        <v>715</v>
      </c>
      <c r="N33" s="73">
        <v>78</v>
      </c>
      <c r="O33" s="73">
        <v>4</v>
      </c>
      <c r="P33" s="73">
        <v>2</v>
      </c>
      <c r="Q33" s="186">
        <v>134</v>
      </c>
      <c r="R33" s="186" t="s">
        <v>2277</v>
      </c>
      <c r="S33" s="186">
        <v>2002</v>
      </c>
    </row>
    <row r="34" spans="1:19">
      <c r="A34" s="253" t="s">
        <v>3469</v>
      </c>
      <c r="B34" s="253" t="s">
        <v>3650</v>
      </c>
      <c r="C34" s="253" t="s">
        <v>3580</v>
      </c>
      <c r="D34" s="186" t="s">
        <v>3510</v>
      </c>
      <c r="E34" s="30" t="s">
        <v>70</v>
      </c>
      <c r="F34" s="1" t="s">
        <v>696</v>
      </c>
      <c r="G34" s="19" t="s">
        <v>664</v>
      </c>
      <c r="H34" s="48">
        <v>18.542182598646193</v>
      </c>
      <c r="I34" s="6" t="s">
        <v>7</v>
      </c>
      <c r="J34" s="49">
        <v>4.0448312705903309</v>
      </c>
      <c r="K34" s="49">
        <v>5.9551687294096691</v>
      </c>
      <c r="L34" s="72">
        <v>37755</v>
      </c>
      <c r="M34" s="74">
        <v>715</v>
      </c>
      <c r="N34" s="73">
        <v>80</v>
      </c>
      <c r="O34" s="73">
        <v>4</v>
      </c>
      <c r="P34" s="73">
        <v>2</v>
      </c>
      <c r="Q34" s="186">
        <v>134</v>
      </c>
      <c r="R34" s="186" t="s">
        <v>2277</v>
      </c>
      <c r="S34" s="186">
        <v>2002</v>
      </c>
    </row>
    <row r="35" spans="1:19">
      <c r="A35" s="253" t="s">
        <v>3469</v>
      </c>
      <c r="B35" s="253" t="s">
        <v>3650</v>
      </c>
      <c r="C35" s="253" t="s">
        <v>3580</v>
      </c>
      <c r="D35" s="186" t="s">
        <v>3511</v>
      </c>
      <c r="E35" s="30" t="s">
        <v>72</v>
      </c>
      <c r="F35" s="1" t="s">
        <v>696</v>
      </c>
      <c r="G35" s="19" t="s">
        <v>663</v>
      </c>
      <c r="H35" s="48">
        <v>21.641076440482085</v>
      </c>
      <c r="I35" s="6" t="s">
        <v>7</v>
      </c>
      <c r="J35" s="49">
        <v>3.4656316753127863</v>
      </c>
      <c r="K35" s="49">
        <v>6.5343683246872137</v>
      </c>
      <c r="L35" s="72">
        <v>37755</v>
      </c>
      <c r="M35" s="74">
        <v>715</v>
      </c>
      <c r="N35" s="73">
        <v>77</v>
      </c>
      <c r="O35" s="73">
        <v>4</v>
      </c>
      <c r="P35" s="73">
        <v>1</v>
      </c>
      <c r="Q35" s="186">
        <v>134</v>
      </c>
      <c r="R35" s="186" t="s">
        <v>2277</v>
      </c>
      <c r="S35" s="186">
        <v>2002</v>
      </c>
    </row>
    <row r="36" spans="1:19">
      <c r="A36" s="253" t="s">
        <v>3469</v>
      </c>
      <c r="B36" s="253" t="s">
        <v>3650</v>
      </c>
      <c r="C36" s="253" t="s">
        <v>3580</v>
      </c>
      <c r="D36" s="186" t="s">
        <v>3512</v>
      </c>
      <c r="E36" s="30" t="s">
        <v>74</v>
      </c>
      <c r="F36" s="1" t="s">
        <v>696</v>
      </c>
      <c r="G36" s="19" t="s">
        <v>675</v>
      </c>
      <c r="H36" s="48">
        <v>16.199438666006273</v>
      </c>
      <c r="I36" s="6" t="s">
        <v>7</v>
      </c>
      <c r="J36" s="49">
        <v>4.6297900529963316</v>
      </c>
      <c r="K36" s="49">
        <v>5.3702099470036684</v>
      </c>
      <c r="L36" s="72">
        <v>37756</v>
      </c>
      <c r="M36" s="74">
        <v>504</v>
      </c>
      <c r="N36" s="73">
        <v>78</v>
      </c>
      <c r="O36" s="73">
        <v>4</v>
      </c>
      <c r="P36" s="73">
        <v>2</v>
      </c>
      <c r="Q36" s="186">
        <v>135</v>
      </c>
      <c r="R36" s="186" t="s">
        <v>2277</v>
      </c>
      <c r="S36" s="186">
        <v>2002</v>
      </c>
    </row>
    <row r="37" spans="1:19">
      <c r="A37" s="253" t="s">
        <v>3469</v>
      </c>
      <c r="B37" s="253" t="s">
        <v>3650</v>
      </c>
      <c r="C37" s="253" t="s">
        <v>3580</v>
      </c>
      <c r="D37" s="186" t="s">
        <v>3513</v>
      </c>
      <c r="E37" s="4" t="s">
        <v>76</v>
      </c>
      <c r="F37" s="1" t="s">
        <v>696</v>
      </c>
      <c r="G37" s="19" t="s">
        <v>658</v>
      </c>
      <c r="H37" s="48">
        <v>21.205217104176985</v>
      </c>
      <c r="I37" s="6" t="s">
        <v>7</v>
      </c>
      <c r="J37" s="49">
        <v>3.53686546247275</v>
      </c>
      <c r="K37" s="49">
        <v>6.4631345375272495</v>
      </c>
      <c r="L37" s="72">
        <v>37755</v>
      </c>
      <c r="M37" s="74">
        <v>716</v>
      </c>
      <c r="N37" s="73">
        <v>75</v>
      </c>
      <c r="O37" s="73">
        <v>4</v>
      </c>
      <c r="P37" s="73">
        <v>2</v>
      </c>
      <c r="Q37" s="186">
        <v>134</v>
      </c>
      <c r="R37" s="186" t="s">
        <v>2277</v>
      </c>
      <c r="S37" s="186">
        <v>2002</v>
      </c>
    </row>
    <row r="38" spans="1:19">
      <c r="A38" s="253" t="s">
        <v>3469</v>
      </c>
      <c r="B38" s="253" t="s">
        <v>3650</v>
      </c>
      <c r="C38" s="253" t="s">
        <v>3580</v>
      </c>
      <c r="D38" s="186" t="s">
        <v>3514</v>
      </c>
      <c r="E38" s="6" t="s">
        <v>78</v>
      </c>
      <c r="F38" s="1" t="s">
        <v>696</v>
      </c>
      <c r="G38" s="19" t="s">
        <v>676</v>
      </c>
      <c r="H38" s="48">
        <v>9.9867921413240879</v>
      </c>
      <c r="I38" s="6" t="s">
        <v>7</v>
      </c>
      <c r="J38" s="49">
        <v>7.5099189948751857</v>
      </c>
      <c r="K38" s="49">
        <v>2.4900810051248143</v>
      </c>
      <c r="L38" s="72">
        <v>37756</v>
      </c>
      <c r="M38" s="74">
        <v>513</v>
      </c>
      <c r="N38" s="73">
        <v>80</v>
      </c>
      <c r="O38" s="73">
        <v>4</v>
      </c>
      <c r="P38" s="73">
        <v>2</v>
      </c>
      <c r="Q38" s="186">
        <v>135</v>
      </c>
      <c r="R38" s="186" t="s">
        <v>2277</v>
      </c>
      <c r="S38" s="186">
        <v>2002</v>
      </c>
    </row>
    <row r="39" spans="1:19">
      <c r="A39" s="253" t="s">
        <v>3469</v>
      </c>
      <c r="B39" s="253" t="s">
        <v>3650</v>
      </c>
      <c r="C39" s="253" t="s">
        <v>3580</v>
      </c>
      <c r="D39" s="186" t="s">
        <v>3515</v>
      </c>
      <c r="E39" s="4" t="s">
        <v>80</v>
      </c>
      <c r="F39" s="1" t="s">
        <v>696</v>
      </c>
      <c r="G39" s="19" t="s">
        <v>674</v>
      </c>
      <c r="H39" s="48">
        <v>14.791150734687138</v>
      </c>
      <c r="I39" s="6" t="s">
        <v>7</v>
      </c>
      <c r="J39" s="49">
        <v>5.0705993972541581</v>
      </c>
      <c r="K39" s="49">
        <v>4.9294006027458419</v>
      </c>
      <c r="L39" s="72">
        <v>37756</v>
      </c>
      <c r="M39" s="74">
        <v>504</v>
      </c>
      <c r="N39" s="73">
        <v>76</v>
      </c>
      <c r="O39" s="73">
        <v>4</v>
      </c>
      <c r="P39" s="73">
        <v>2</v>
      </c>
      <c r="Q39" s="186">
        <v>135</v>
      </c>
      <c r="R39" s="186" t="s">
        <v>2277</v>
      </c>
      <c r="S39" s="186">
        <v>2002</v>
      </c>
    </row>
    <row r="40" spans="1:19">
      <c r="A40" s="253" t="s">
        <v>3469</v>
      </c>
      <c r="B40" s="253" t="s">
        <v>3650</v>
      </c>
      <c r="C40" s="253" t="s">
        <v>3580</v>
      </c>
      <c r="D40" s="186" t="s">
        <v>3516</v>
      </c>
      <c r="E40" s="4" t="s">
        <v>82</v>
      </c>
      <c r="F40" s="1" t="s">
        <v>696</v>
      </c>
      <c r="G40" s="19" t="s">
        <v>673</v>
      </c>
      <c r="H40" s="48">
        <v>20.036321611358758</v>
      </c>
      <c r="I40" s="6" t="s">
        <v>7</v>
      </c>
      <c r="J40" s="49">
        <v>3.7432020435069218</v>
      </c>
      <c r="K40" s="49">
        <v>6.2567979564930782</v>
      </c>
      <c r="L40" s="72">
        <v>37756</v>
      </c>
      <c r="M40" s="74">
        <v>504</v>
      </c>
      <c r="N40" s="73">
        <v>72</v>
      </c>
      <c r="O40" s="73">
        <v>4</v>
      </c>
      <c r="P40" s="73">
        <v>2</v>
      </c>
      <c r="Q40" s="186">
        <v>135</v>
      </c>
      <c r="R40" s="186" t="s">
        <v>2277</v>
      </c>
      <c r="S40" s="186">
        <v>2002</v>
      </c>
    </row>
    <row r="41" spans="1:19">
      <c r="A41" s="253" t="s">
        <v>3469</v>
      </c>
      <c r="B41" s="253" t="s">
        <v>3650</v>
      </c>
      <c r="C41" s="253" t="s">
        <v>3580</v>
      </c>
      <c r="D41" s="186" t="s">
        <v>3517</v>
      </c>
      <c r="E41" s="4" t="s">
        <v>84</v>
      </c>
      <c r="F41" s="148" t="s">
        <v>696</v>
      </c>
      <c r="G41" s="149" t="s">
        <v>672</v>
      </c>
      <c r="H41" s="156">
        <v>-2.9717682020802376E-2</v>
      </c>
      <c r="I41" s="6" t="s">
        <v>7</v>
      </c>
      <c r="J41" s="49">
        <v>9</v>
      </c>
      <c r="K41" s="49">
        <v>1</v>
      </c>
      <c r="L41" s="72">
        <v>37756</v>
      </c>
      <c r="M41" s="74">
        <v>504</v>
      </c>
      <c r="N41" s="73">
        <v>85</v>
      </c>
      <c r="O41" s="73">
        <v>4</v>
      </c>
      <c r="P41" s="73">
        <v>2</v>
      </c>
      <c r="Q41" s="186">
        <v>135</v>
      </c>
      <c r="R41" s="186" t="s">
        <v>2277</v>
      </c>
      <c r="S41" s="186">
        <v>2002</v>
      </c>
    </row>
    <row r="42" spans="1:19">
      <c r="A42" s="253" t="s">
        <v>3469</v>
      </c>
      <c r="B42" s="253" t="s">
        <v>3650</v>
      </c>
      <c r="C42" s="253" t="s">
        <v>3580</v>
      </c>
      <c r="D42" s="186" t="s">
        <v>3518</v>
      </c>
      <c r="E42" s="7" t="s">
        <v>86</v>
      </c>
      <c r="F42" s="1" t="s">
        <v>696</v>
      </c>
      <c r="G42" s="19" t="s">
        <v>645</v>
      </c>
      <c r="H42" s="48">
        <v>23.249133234274392</v>
      </c>
      <c r="I42" s="6" t="s">
        <v>7</v>
      </c>
      <c r="J42" s="49">
        <v>3.225926714955262</v>
      </c>
      <c r="K42" s="49">
        <v>6.7740732850447376</v>
      </c>
      <c r="L42" s="72">
        <v>37743</v>
      </c>
      <c r="M42" s="74">
        <v>799</v>
      </c>
      <c r="N42" s="73">
        <v>67</v>
      </c>
      <c r="O42" s="73">
        <v>13</v>
      </c>
      <c r="P42" s="73">
        <v>2</v>
      </c>
      <c r="Q42" s="186">
        <v>122</v>
      </c>
      <c r="R42" s="186" t="s">
        <v>2277</v>
      </c>
      <c r="S42" s="186">
        <v>2002</v>
      </c>
    </row>
    <row r="43" spans="1:19">
      <c r="A43" s="253" t="s">
        <v>3469</v>
      </c>
      <c r="B43" s="253" t="s">
        <v>3650</v>
      </c>
      <c r="C43" s="253" t="s">
        <v>3580</v>
      </c>
      <c r="D43" s="186" t="s">
        <v>3519</v>
      </c>
      <c r="E43" s="4" t="s">
        <v>88</v>
      </c>
      <c r="F43" s="1" t="s">
        <v>696</v>
      </c>
      <c r="G43" s="19" t="s">
        <v>644</v>
      </c>
      <c r="H43" s="48">
        <v>22.910681855704141</v>
      </c>
      <c r="I43" s="6" t="s">
        <v>7</v>
      </c>
      <c r="J43" s="49">
        <v>3.2735821863515175</v>
      </c>
      <c r="K43" s="49">
        <v>6.7264178136484825</v>
      </c>
      <c r="L43" s="72">
        <v>37743</v>
      </c>
      <c r="M43" s="74">
        <v>799</v>
      </c>
      <c r="N43" s="73">
        <v>76</v>
      </c>
      <c r="O43" s="73">
        <v>13</v>
      </c>
      <c r="P43" s="73">
        <v>2</v>
      </c>
      <c r="Q43" s="186">
        <v>122</v>
      </c>
      <c r="R43" s="186" t="s">
        <v>2277</v>
      </c>
      <c r="S43" s="186">
        <v>2002</v>
      </c>
    </row>
    <row r="44" spans="1:19">
      <c r="A44" s="253" t="s">
        <v>3469</v>
      </c>
      <c r="B44" s="253" t="s">
        <v>3650</v>
      </c>
      <c r="C44" s="253" t="s">
        <v>3580</v>
      </c>
      <c r="D44" s="186" t="s">
        <v>3520</v>
      </c>
      <c r="E44" s="7" t="s">
        <v>90</v>
      </c>
      <c r="F44" s="1" t="s">
        <v>696</v>
      </c>
      <c r="G44" s="19" t="s">
        <v>643</v>
      </c>
      <c r="H44" s="48">
        <v>66.204391613009733</v>
      </c>
      <c r="I44" s="6" t="s">
        <v>7</v>
      </c>
      <c r="J44" s="49">
        <v>1.1328553615960102</v>
      </c>
      <c r="K44" s="49">
        <v>8.8671446384039889</v>
      </c>
      <c r="L44" s="72">
        <v>37743</v>
      </c>
      <c r="M44" s="74">
        <v>799</v>
      </c>
      <c r="N44" s="73">
        <v>72</v>
      </c>
      <c r="O44" s="73">
        <v>13</v>
      </c>
      <c r="P44" s="73">
        <v>2</v>
      </c>
      <c r="Q44" s="186">
        <v>122</v>
      </c>
      <c r="R44" s="186" t="s">
        <v>2277</v>
      </c>
      <c r="S44" s="186">
        <v>2002</v>
      </c>
    </row>
    <row r="45" spans="1:19">
      <c r="A45" s="253" t="s">
        <v>3469</v>
      </c>
      <c r="B45" s="253" t="s">
        <v>3650</v>
      </c>
      <c r="C45" s="253" t="s">
        <v>3580</v>
      </c>
      <c r="D45" s="186" t="s">
        <v>3521</v>
      </c>
      <c r="E45" s="4" t="s">
        <v>92</v>
      </c>
      <c r="F45" s="1" t="s">
        <v>696</v>
      </c>
      <c r="G45" s="19" t="s">
        <v>642</v>
      </c>
      <c r="H45" s="48">
        <v>27.571404985966648</v>
      </c>
      <c r="I45" s="6" t="s">
        <v>7</v>
      </c>
      <c r="J45" s="49">
        <v>2.7202095808383238</v>
      </c>
      <c r="K45" s="49">
        <v>7.2797904191616762</v>
      </c>
      <c r="L45" s="72">
        <v>37743</v>
      </c>
      <c r="M45" s="74">
        <v>799</v>
      </c>
      <c r="N45" s="73">
        <v>75</v>
      </c>
      <c r="O45" s="73">
        <v>13</v>
      </c>
      <c r="P45" s="73">
        <v>2</v>
      </c>
      <c r="Q45" s="186">
        <v>122</v>
      </c>
      <c r="R45" s="186" t="s">
        <v>2277</v>
      </c>
      <c r="S45" s="186">
        <v>2002</v>
      </c>
    </row>
    <row r="46" spans="1:19">
      <c r="A46" s="253" t="s">
        <v>3469</v>
      </c>
      <c r="B46" s="253" t="s">
        <v>3650</v>
      </c>
      <c r="C46" s="253" t="s">
        <v>3580</v>
      </c>
      <c r="D46" s="186" t="s">
        <v>3522</v>
      </c>
      <c r="E46" s="6" t="s">
        <v>94</v>
      </c>
      <c r="F46" s="1" t="s">
        <v>696</v>
      </c>
      <c r="G46" s="19" t="s">
        <v>641</v>
      </c>
      <c r="H46" s="48">
        <v>19.283473666831764</v>
      </c>
      <c r="I46" s="6" t="s">
        <v>7</v>
      </c>
      <c r="J46" s="49">
        <v>3.8893407534246576</v>
      </c>
      <c r="K46" s="49">
        <v>6.1106592465753424</v>
      </c>
      <c r="L46" s="72">
        <v>37743</v>
      </c>
      <c r="M46" s="74">
        <v>799</v>
      </c>
      <c r="N46" s="73">
        <v>78</v>
      </c>
      <c r="O46" s="73">
        <v>13</v>
      </c>
      <c r="P46" s="73">
        <v>2</v>
      </c>
      <c r="Q46" s="186">
        <v>122</v>
      </c>
      <c r="R46" s="186" t="s">
        <v>2277</v>
      </c>
      <c r="S46" s="186">
        <v>2002</v>
      </c>
    </row>
    <row r="47" spans="1:19">
      <c r="A47" s="253" t="s">
        <v>3469</v>
      </c>
      <c r="B47" s="253" t="s">
        <v>3650</v>
      </c>
      <c r="C47" s="253" t="s">
        <v>3580</v>
      </c>
      <c r="D47" s="186" t="s">
        <v>3523</v>
      </c>
      <c r="E47" s="31" t="s">
        <v>96</v>
      </c>
      <c r="F47" s="1" t="s">
        <v>696</v>
      </c>
      <c r="G47" s="19" t="s">
        <v>640</v>
      </c>
      <c r="H47" s="48">
        <v>26.993561168895489</v>
      </c>
      <c r="I47" s="6" t="s">
        <v>7</v>
      </c>
      <c r="J47" s="49">
        <v>2.7784403669724775</v>
      </c>
      <c r="K47" s="49">
        <v>7.2215596330275229</v>
      </c>
      <c r="L47" s="72">
        <v>37743</v>
      </c>
      <c r="M47" s="74">
        <v>799</v>
      </c>
      <c r="N47" s="73">
        <v>82</v>
      </c>
      <c r="O47" s="73">
        <v>13</v>
      </c>
      <c r="P47" s="73">
        <v>2</v>
      </c>
      <c r="Q47" s="186">
        <v>122</v>
      </c>
      <c r="R47" s="186" t="s">
        <v>2277</v>
      </c>
      <c r="S47" s="186">
        <v>2002</v>
      </c>
    </row>
    <row r="48" spans="1:19">
      <c r="A48" s="253" t="s">
        <v>3469</v>
      </c>
      <c r="B48" s="253" t="s">
        <v>3650</v>
      </c>
      <c r="C48" s="253" t="s">
        <v>3580</v>
      </c>
      <c r="D48" s="186" t="s">
        <v>3524</v>
      </c>
      <c r="E48" s="31" t="s">
        <v>98</v>
      </c>
      <c r="F48" s="1" t="s">
        <v>696</v>
      </c>
      <c r="G48" s="19" t="s">
        <v>639</v>
      </c>
      <c r="H48" s="48">
        <v>21.761598150899783</v>
      </c>
      <c r="I48" s="6" t="s">
        <v>7</v>
      </c>
      <c r="J48" s="49">
        <v>3.4464380547758142</v>
      </c>
      <c r="K48" s="49">
        <v>6.5535619452241853</v>
      </c>
      <c r="L48" s="72">
        <v>37743</v>
      </c>
      <c r="M48" s="74">
        <v>799</v>
      </c>
      <c r="N48" s="73">
        <v>87</v>
      </c>
      <c r="O48" s="73">
        <v>13</v>
      </c>
      <c r="P48" s="73">
        <v>2</v>
      </c>
      <c r="Q48" s="186">
        <v>122</v>
      </c>
      <c r="R48" s="186" t="s">
        <v>2277</v>
      </c>
      <c r="S48" s="186">
        <v>2002</v>
      </c>
    </row>
    <row r="49" spans="1:19">
      <c r="A49" s="253" t="s">
        <v>3469</v>
      </c>
      <c r="B49" s="253" t="s">
        <v>3650</v>
      </c>
      <c r="C49" s="253" t="s">
        <v>3580</v>
      </c>
      <c r="D49" s="186" t="s">
        <v>3525</v>
      </c>
      <c r="E49" s="31" t="s">
        <v>100</v>
      </c>
      <c r="F49" s="1" t="s">
        <v>696</v>
      </c>
      <c r="G49" s="19" t="s">
        <v>638</v>
      </c>
      <c r="H49" s="48">
        <v>38.550437510318638</v>
      </c>
      <c r="I49" s="6" t="s">
        <v>7</v>
      </c>
      <c r="J49" s="49">
        <v>1.9455032119914348</v>
      </c>
      <c r="K49" s="49">
        <v>8.0544967880085654</v>
      </c>
      <c r="L49" s="72">
        <v>37743</v>
      </c>
      <c r="M49" s="74">
        <v>799</v>
      </c>
      <c r="N49" s="73">
        <v>83</v>
      </c>
      <c r="O49" s="73">
        <v>13</v>
      </c>
      <c r="P49" s="73">
        <v>2</v>
      </c>
      <c r="Q49" s="186">
        <v>122</v>
      </c>
      <c r="R49" s="186" t="s">
        <v>2277</v>
      </c>
      <c r="S49" s="186">
        <v>2002</v>
      </c>
    </row>
    <row r="50" spans="1:19">
      <c r="A50" s="253" t="s">
        <v>3469</v>
      </c>
      <c r="B50" s="253" t="s">
        <v>3650</v>
      </c>
      <c r="C50" s="253" t="s">
        <v>3580</v>
      </c>
      <c r="D50" s="186" t="s">
        <v>3526</v>
      </c>
      <c r="E50" s="30" t="s">
        <v>102</v>
      </c>
      <c r="F50" s="148" t="s">
        <v>696</v>
      </c>
      <c r="G50" s="149" t="s">
        <v>690</v>
      </c>
      <c r="H50" s="156">
        <v>5.7454185240217921</v>
      </c>
      <c r="I50" s="6" t="s">
        <v>7</v>
      </c>
      <c r="J50" s="49">
        <v>9</v>
      </c>
      <c r="K50" s="49">
        <v>1</v>
      </c>
      <c r="L50" s="72">
        <v>37713</v>
      </c>
      <c r="M50" s="74">
        <v>799</v>
      </c>
      <c r="N50" s="73">
        <v>75</v>
      </c>
      <c r="O50" s="73">
        <v>12</v>
      </c>
      <c r="P50" s="73">
        <v>2</v>
      </c>
      <c r="Q50" s="186">
        <v>92</v>
      </c>
      <c r="R50" s="186" t="s">
        <v>2277</v>
      </c>
      <c r="S50" s="186">
        <v>2002</v>
      </c>
    </row>
    <row r="51" spans="1:19">
      <c r="A51" s="253" t="s">
        <v>3469</v>
      </c>
      <c r="B51" s="253" t="s">
        <v>3650</v>
      </c>
      <c r="C51" s="253" t="s">
        <v>3580</v>
      </c>
      <c r="D51" s="186" t="s">
        <v>3527</v>
      </c>
      <c r="E51" s="30" t="s">
        <v>104</v>
      </c>
      <c r="F51" s="1" t="s">
        <v>696</v>
      </c>
      <c r="G51" s="19" t="s">
        <v>636</v>
      </c>
      <c r="H51" s="48">
        <v>22.055473006438831</v>
      </c>
      <c r="I51" s="6" t="s">
        <v>7</v>
      </c>
      <c r="J51" s="49">
        <v>3.4005165057264763</v>
      </c>
      <c r="K51" s="49">
        <v>6.5994834942735237</v>
      </c>
      <c r="L51" s="72">
        <v>37743</v>
      </c>
      <c r="M51" s="74">
        <v>799</v>
      </c>
      <c r="N51" s="73">
        <v>69</v>
      </c>
      <c r="O51" s="73">
        <v>13</v>
      </c>
      <c r="P51" s="73">
        <v>1</v>
      </c>
      <c r="Q51" s="186">
        <v>122</v>
      </c>
      <c r="R51" s="186" t="s">
        <v>2277</v>
      </c>
      <c r="S51" s="186">
        <v>2002</v>
      </c>
    </row>
    <row r="52" spans="1:19">
      <c r="A52" s="253" t="s">
        <v>3469</v>
      </c>
      <c r="B52" s="253" t="s">
        <v>3650</v>
      </c>
      <c r="C52" s="253" t="s">
        <v>3580</v>
      </c>
      <c r="D52" s="186" t="s">
        <v>3528</v>
      </c>
      <c r="E52" s="30" t="s">
        <v>106</v>
      </c>
      <c r="F52" s="1" t="s">
        <v>696</v>
      </c>
      <c r="G52" s="19" t="s">
        <v>637</v>
      </c>
      <c r="H52" s="48">
        <v>18.996202740630675</v>
      </c>
      <c r="I52" s="6" t="s">
        <v>7</v>
      </c>
      <c r="J52" s="49">
        <v>3.9481574830523205</v>
      </c>
      <c r="K52" s="49">
        <v>6.0518425169476799</v>
      </c>
      <c r="L52" s="72">
        <v>37743</v>
      </c>
      <c r="M52" s="74">
        <v>799</v>
      </c>
      <c r="N52" s="73">
        <v>74</v>
      </c>
      <c r="O52" s="73">
        <v>13</v>
      </c>
      <c r="P52" s="73">
        <v>2</v>
      </c>
      <c r="Q52" s="186">
        <v>122</v>
      </c>
      <c r="R52" s="186" t="s">
        <v>2277</v>
      </c>
      <c r="S52" s="186">
        <v>2002</v>
      </c>
    </row>
    <row r="53" spans="1:19">
      <c r="A53" s="253" t="s">
        <v>3469</v>
      </c>
      <c r="B53" s="253" t="s">
        <v>3650</v>
      </c>
      <c r="C53" s="253" t="s">
        <v>3580</v>
      </c>
      <c r="D53" s="186" t="s">
        <v>3529</v>
      </c>
      <c r="E53" s="30" t="s">
        <v>108</v>
      </c>
      <c r="F53" s="148" t="s">
        <v>696</v>
      </c>
      <c r="G53" s="149" t="s">
        <v>635</v>
      </c>
      <c r="H53" s="156">
        <v>5.9055638104672274</v>
      </c>
      <c r="I53" s="6" t="s">
        <v>7</v>
      </c>
      <c r="J53" s="49">
        <v>9</v>
      </c>
      <c r="K53" s="49">
        <v>1</v>
      </c>
      <c r="L53" s="72">
        <v>37743</v>
      </c>
      <c r="M53" s="74">
        <v>799</v>
      </c>
      <c r="N53" s="73">
        <v>69</v>
      </c>
      <c r="O53" s="73">
        <v>13</v>
      </c>
      <c r="P53" s="73">
        <v>1</v>
      </c>
      <c r="Q53" s="186">
        <v>122</v>
      </c>
      <c r="R53" s="186" t="s">
        <v>2277</v>
      </c>
      <c r="S53" s="186">
        <v>2002</v>
      </c>
    </row>
    <row r="54" spans="1:19">
      <c r="A54" s="253" t="s">
        <v>3469</v>
      </c>
      <c r="B54" s="253" t="s">
        <v>3650</v>
      </c>
      <c r="C54" s="253" t="s">
        <v>3580</v>
      </c>
      <c r="D54" s="186" t="s">
        <v>3530</v>
      </c>
      <c r="E54" s="30" t="s">
        <v>110</v>
      </c>
      <c r="F54" s="1" t="s">
        <v>696</v>
      </c>
      <c r="G54" s="19" t="s">
        <v>634</v>
      </c>
      <c r="H54" s="48">
        <v>15.264982664685487</v>
      </c>
      <c r="I54" s="6" t="s">
        <v>7</v>
      </c>
      <c r="J54" s="49">
        <v>4.9132057105775475</v>
      </c>
      <c r="K54" s="49">
        <v>5.0867942894224525</v>
      </c>
      <c r="L54" s="72">
        <v>37743</v>
      </c>
      <c r="M54" s="74">
        <v>799</v>
      </c>
      <c r="N54" s="73">
        <v>82</v>
      </c>
      <c r="O54" s="73">
        <v>13</v>
      </c>
      <c r="P54" s="73">
        <v>2</v>
      </c>
      <c r="Q54" s="186">
        <v>122</v>
      </c>
      <c r="R54" s="186" t="s">
        <v>2277</v>
      </c>
      <c r="S54" s="186">
        <v>2002</v>
      </c>
    </row>
    <row r="55" spans="1:19">
      <c r="A55" s="253" t="s">
        <v>3469</v>
      </c>
      <c r="B55" s="253" t="s">
        <v>3650</v>
      </c>
      <c r="C55" s="253" t="s">
        <v>3580</v>
      </c>
      <c r="D55" s="186" t="s">
        <v>3531</v>
      </c>
      <c r="E55" s="30" t="s">
        <v>112</v>
      </c>
      <c r="F55" s="1" t="s">
        <v>696</v>
      </c>
      <c r="G55" s="19" t="s">
        <v>633</v>
      </c>
      <c r="H55" s="48">
        <v>18.405151064883604</v>
      </c>
      <c r="I55" s="6" t="s">
        <v>7</v>
      </c>
      <c r="J55" s="49">
        <v>4.0749461786867602</v>
      </c>
      <c r="K55" s="49">
        <v>5.9250538213132398</v>
      </c>
      <c r="L55" s="72">
        <v>37743</v>
      </c>
      <c r="M55" s="74">
        <v>799</v>
      </c>
      <c r="N55" s="73">
        <v>68</v>
      </c>
      <c r="O55" s="73">
        <v>13</v>
      </c>
      <c r="P55" s="73">
        <v>1</v>
      </c>
      <c r="Q55" s="186">
        <v>122</v>
      </c>
      <c r="R55" s="186" t="s">
        <v>2277</v>
      </c>
      <c r="S55" s="186">
        <v>2002</v>
      </c>
    </row>
    <row r="56" spans="1:19">
      <c r="A56" s="253" t="s">
        <v>3469</v>
      </c>
      <c r="B56" s="253" t="s">
        <v>3650</v>
      </c>
      <c r="C56" s="253" t="s">
        <v>3580</v>
      </c>
      <c r="D56" s="186" t="s">
        <v>3532</v>
      </c>
      <c r="E56" s="30" t="s">
        <v>114</v>
      </c>
      <c r="F56" s="1" t="s">
        <v>696</v>
      </c>
      <c r="G56" s="19" t="s">
        <v>632</v>
      </c>
      <c r="H56" s="48">
        <v>16.906059105167575</v>
      </c>
      <c r="I56" s="6" t="s">
        <v>7</v>
      </c>
      <c r="J56" s="49">
        <v>4.436279296875</v>
      </c>
      <c r="K56" s="49">
        <v>5.563720703125</v>
      </c>
      <c r="L56" s="72">
        <v>37743</v>
      </c>
      <c r="M56" s="74">
        <v>799</v>
      </c>
      <c r="N56" s="73">
        <v>73</v>
      </c>
      <c r="O56" s="73">
        <v>13</v>
      </c>
      <c r="P56" s="73">
        <v>1</v>
      </c>
      <c r="Q56" s="186">
        <v>122</v>
      </c>
      <c r="R56" s="186" t="s">
        <v>2277</v>
      </c>
      <c r="S56" s="186">
        <v>2002</v>
      </c>
    </row>
    <row r="57" spans="1:19">
      <c r="A57" s="253" t="s">
        <v>3469</v>
      </c>
      <c r="B57" s="253" t="s">
        <v>3650</v>
      </c>
      <c r="C57" s="253" t="s">
        <v>3580</v>
      </c>
      <c r="D57" s="186" t="s">
        <v>3533</v>
      </c>
      <c r="E57" s="30" t="s">
        <v>116</v>
      </c>
      <c r="F57" s="1" t="s">
        <v>696</v>
      </c>
      <c r="G57" s="19" t="s">
        <v>630</v>
      </c>
      <c r="H57" s="48">
        <v>13.138517417863628</v>
      </c>
      <c r="I57" s="6" t="s">
        <v>7</v>
      </c>
      <c r="J57" s="49">
        <v>5.7084066348328726</v>
      </c>
      <c r="K57" s="49">
        <v>4.2915933651671274</v>
      </c>
      <c r="L57" s="72">
        <v>37743</v>
      </c>
      <c r="M57" s="74">
        <v>799</v>
      </c>
      <c r="N57" s="73">
        <v>81</v>
      </c>
      <c r="O57" s="73">
        <v>13</v>
      </c>
      <c r="P57" s="73">
        <v>2</v>
      </c>
      <c r="Q57" s="186">
        <v>122</v>
      </c>
      <c r="R57" s="186" t="s">
        <v>2277</v>
      </c>
      <c r="S57" s="186">
        <v>2002</v>
      </c>
    </row>
    <row r="58" spans="1:19">
      <c r="A58" s="253" t="s">
        <v>3469</v>
      </c>
      <c r="B58" s="253" t="s">
        <v>3650</v>
      </c>
      <c r="C58" s="253" t="s">
        <v>3580</v>
      </c>
      <c r="D58" s="186" t="s">
        <v>3534</v>
      </c>
      <c r="E58" s="30" t="s">
        <v>118</v>
      </c>
      <c r="F58" s="1" t="s">
        <v>696</v>
      </c>
      <c r="G58" s="19" t="s">
        <v>631</v>
      </c>
      <c r="H58" s="48">
        <v>11.80287270926201</v>
      </c>
      <c r="I58" s="6" t="s">
        <v>7</v>
      </c>
      <c r="J58" s="49">
        <v>6.3543852287033156</v>
      </c>
      <c r="K58" s="49">
        <v>3.6456147712966844</v>
      </c>
      <c r="L58" s="72">
        <v>37743</v>
      </c>
      <c r="M58" s="74">
        <v>799</v>
      </c>
      <c r="N58" s="73">
        <v>73</v>
      </c>
      <c r="O58" s="73">
        <v>13</v>
      </c>
      <c r="P58" s="73">
        <v>1</v>
      </c>
      <c r="Q58" s="186">
        <v>122</v>
      </c>
      <c r="R58" s="186" t="s">
        <v>2277</v>
      </c>
      <c r="S58" s="186">
        <v>2002</v>
      </c>
    </row>
    <row r="59" spans="1:19">
      <c r="A59" s="253" t="s">
        <v>3469</v>
      </c>
      <c r="B59" s="253" t="s">
        <v>3650</v>
      </c>
      <c r="C59" s="253" t="s">
        <v>3580</v>
      </c>
      <c r="D59" s="186" t="s">
        <v>3535</v>
      </c>
      <c r="E59" s="30" t="s">
        <v>120</v>
      </c>
      <c r="F59" s="1" t="s">
        <v>696</v>
      </c>
      <c r="G59" s="19" t="s">
        <v>629</v>
      </c>
      <c r="H59" s="48">
        <v>28.149248803037807</v>
      </c>
      <c r="I59" s="6" t="s">
        <v>7</v>
      </c>
      <c r="J59" s="49">
        <v>2.6643695014662758</v>
      </c>
      <c r="K59" s="49">
        <v>7.3356304985337246</v>
      </c>
      <c r="L59" s="72">
        <v>37743</v>
      </c>
      <c r="M59" s="74">
        <v>799</v>
      </c>
      <c r="N59" s="73">
        <v>79</v>
      </c>
      <c r="O59" s="73">
        <v>13</v>
      </c>
      <c r="P59" s="73">
        <v>2</v>
      </c>
      <c r="Q59" s="186">
        <v>122</v>
      </c>
      <c r="R59" s="186" t="s">
        <v>2277</v>
      </c>
      <c r="S59" s="186">
        <v>2002</v>
      </c>
    </row>
    <row r="60" spans="1:19">
      <c r="A60" s="253" t="s">
        <v>3469</v>
      </c>
      <c r="B60" s="253" t="s">
        <v>3650</v>
      </c>
      <c r="C60" s="253" t="s">
        <v>3580</v>
      </c>
      <c r="D60" s="186" t="s">
        <v>3536</v>
      </c>
      <c r="E60" s="30" t="s">
        <v>122</v>
      </c>
      <c r="F60" s="1" t="s">
        <v>696</v>
      </c>
      <c r="G60" s="19" t="s">
        <v>628</v>
      </c>
      <c r="H60" s="48">
        <v>17.639095261680698</v>
      </c>
      <c r="I60" s="6" t="s">
        <v>7</v>
      </c>
      <c r="J60" s="49">
        <v>4.2519187570198431</v>
      </c>
      <c r="K60" s="49">
        <v>5.7480812429801569</v>
      </c>
      <c r="L60" s="72">
        <v>37743</v>
      </c>
      <c r="M60" s="74">
        <v>799</v>
      </c>
      <c r="N60" s="73">
        <v>71</v>
      </c>
      <c r="O60" s="73">
        <v>13</v>
      </c>
      <c r="P60" s="73">
        <v>1</v>
      </c>
      <c r="Q60" s="186">
        <v>122</v>
      </c>
      <c r="R60" s="186" t="s">
        <v>2277</v>
      </c>
      <c r="S60" s="186">
        <v>2002</v>
      </c>
    </row>
    <row r="61" spans="1:19">
      <c r="A61" s="253" t="s">
        <v>3469</v>
      </c>
      <c r="B61" s="253" t="s">
        <v>3650</v>
      </c>
      <c r="C61" s="253" t="s">
        <v>3580</v>
      </c>
      <c r="D61" s="186" t="s">
        <v>3537</v>
      </c>
      <c r="E61" s="30" t="s">
        <v>124</v>
      </c>
      <c r="F61" s="148" t="s">
        <v>696</v>
      </c>
      <c r="G61" s="149" t="s">
        <v>627</v>
      </c>
      <c r="H61" s="156">
        <v>5.8824500577843812</v>
      </c>
      <c r="I61" s="6" t="s">
        <v>7</v>
      </c>
      <c r="J61" s="49">
        <v>9</v>
      </c>
      <c r="K61" s="49">
        <v>1</v>
      </c>
      <c r="L61" s="72">
        <v>37743</v>
      </c>
      <c r="M61" s="74">
        <v>799</v>
      </c>
      <c r="N61" s="73">
        <v>72</v>
      </c>
      <c r="O61" s="73">
        <v>13</v>
      </c>
      <c r="P61" s="73">
        <v>1</v>
      </c>
      <c r="Q61" s="186">
        <v>122</v>
      </c>
      <c r="R61" s="186" t="s">
        <v>2277</v>
      </c>
      <c r="S61" s="186">
        <v>2002</v>
      </c>
    </row>
    <row r="62" spans="1:19">
      <c r="A62" s="253" t="s">
        <v>3469</v>
      </c>
      <c r="B62" s="253" t="s">
        <v>3650</v>
      </c>
      <c r="C62" s="253" t="s">
        <v>3580</v>
      </c>
      <c r="D62" s="186" t="s">
        <v>3538</v>
      </c>
      <c r="E62" s="30" t="s">
        <v>126</v>
      </c>
      <c r="F62" s="1" t="s">
        <v>696</v>
      </c>
      <c r="G62" s="19" t="s">
        <v>626</v>
      </c>
      <c r="H62" s="48">
        <v>28.066699686313353</v>
      </c>
      <c r="I62" s="6" t="s">
        <v>7</v>
      </c>
      <c r="J62" s="49">
        <v>2.6722058823529413</v>
      </c>
      <c r="K62" s="49">
        <v>7.3277941176470591</v>
      </c>
      <c r="L62" s="72">
        <v>37743</v>
      </c>
      <c r="M62" s="74">
        <v>799</v>
      </c>
      <c r="N62" s="73">
        <v>79</v>
      </c>
      <c r="O62" s="73">
        <v>13</v>
      </c>
      <c r="P62" s="73">
        <v>2</v>
      </c>
      <c r="Q62" s="186">
        <v>122</v>
      </c>
      <c r="R62" s="186" t="s">
        <v>2277</v>
      </c>
      <c r="S62" s="186">
        <v>2002</v>
      </c>
    </row>
    <row r="63" spans="1:19">
      <c r="A63" s="253" t="s">
        <v>3469</v>
      </c>
      <c r="B63" s="253" t="s">
        <v>3650</v>
      </c>
      <c r="C63" s="253" t="s">
        <v>3580</v>
      </c>
      <c r="D63" s="186" t="s">
        <v>3539</v>
      </c>
      <c r="E63" s="30" t="s">
        <v>128</v>
      </c>
      <c r="F63" s="1" t="s">
        <v>696</v>
      </c>
      <c r="G63" s="19" t="s">
        <v>625</v>
      </c>
      <c r="H63" s="48">
        <v>8.8492653128611511</v>
      </c>
      <c r="I63" s="6" t="s">
        <v>7</v>
      </c>
      <c r="J63" s="49">
        <v>8.4752798507462703</v>
      </c>
      <c r="K63" s="49">
        <v>1.5247201492537297</v>
      </c>
      <c r="L63" s="72">
        <v>37743</v>
      </c>
      <c r="M63" s="74">
        <v>799</v>
      </c>
      <c r="N63" s="73">
        <v>75</v>
      </c>
      <c r="O63" s="73">
        <v>13</v>
      </c>
      <c r="P63" s="73">
        <v>2</v>
      </c>
      <c r="Q63" s="186">
        <v>122</v>
      </c>
      <c r="R63" s="186" t="s">
        <v>2277</v>
      </c>
      <c r="S63" s="186">
        <v>2002</v>
      </c>
    </row>
    <row r="64" spans="1:19">
      <c r="A64" s="253" t="s">
        <v>3469</v>
      </c>
      <c r="B64" s="253" t="s">
        <v>3650</v>
      </c>
      <c r="C64" s="253" t="s">
        <v>3580</v>
      </c>
      <c r="D64" s="186" t="s">
        <v>3540</v>
      </c>
      <c r="E64" s="30" t="s">
        <v>130</v>
      </c>
      <c r="F64" s="1" t="s">
        <v>696</v>
      </c>
      <c r="G64" s="19" t="s">
        <v>624</v>
      </c>
      <c r="H64" s="48">
        <v>23.855043751031861</v>
      </c>
      <c r="I64" s="6" t="s">
        <v>7</v>
      </c>
      <c r="J64" s="49">
        <v>3.1439892034050803</v>
      </c>
      <c r="K64" s="49">
        <v>6.8560107965949193</v>
      </c>
      <c r="L64" s="72">
        <v>37743</v>
      </c>
      <c r="M64" s="74">
        <v>799</v>
      </c>
      <c r="N64" s="73">
        <v>78</v>
      </c>
      <c r="O64" s="73">
        <v>13</v>
      </c>
      <c r="P64" s="73">
        <v>2</v>
      </c>
      <c r="Q64" s="186">
        <v>122</v>
      </c>
      <c r="R64" s="186" t="s">
        <v>2277</v>
      </c>
      <c r="S64" s="186">
        <v>2002</v>
      </c>
    </row>
    <row r="65" spans="1:28">
      <c r="A65" s="253" t="s">
        <v>3469</v>
      </c>
      <c r="B65" s="253" t="s">
        <v>3650</v>
      </c>
      <c r="C65" s="253" t="s">
        <v>3580</v>
      </c>
      <c r="D65" s="186" t="s">
        <v>3541</v>
      </c>
      <c r="E65" s="30" t="s">
        <v>132</v>
      </c>
      <c r="F65" s="1" t="s">
        <v>696</v>
      </c>
      <c r="G65" s="19" t="s">
        <v>623</v>
      </c>
      <c r="H65" s="48">
        <v>14.976060756149908</v>
      </c>
      <c r="I65" s="6" t="s">
        <v>7</v>
      </c>
      <c r="J65" s="49">
        <v>5.0079925035828472</v>
      </c>
      <c r="K65" s="49">
        <v>4.9920074964171528</v>
      </c>
      <c r="L65" s="72">
        <v>37743</v>
      </c>
      <c r="M65" s="74">
        <v>799</v>
      </c>
      <c r="N65" s="73">
        <v>84</v>
      </c>
      <c r="O65" s="73">
        <v>13</v>
      </c>
      <c r="P65" s="73">
        <v>2</v>
      </c>
      <c r="Q65" s="186">
        <v>122</v>
      </c>
      <c r="R65" s="186" t="s">
        <v>2277</v>
      </c>
      <c r="S65" s="186">
        <v>2002</v>
      </c>
    </row>
    <row r="66" spans="1:28">
      <c r="A66" s="253" t="s">
        <v>3469</v>
      </c>
      <c r="B66" s="253" t="s">
        <v>3650</v>
      </c>
      <c r="C66" s="253" t="s">
        <v>3580</v>
      </c>
      <c r="D66" s="186" t="s">
        <v>3542</v>
      </c>
      <c r="E66" s="30" t="s">
        <v>134</v>
      </c>
      <c r="F66" s="1" t="s">
        <v>696</v>
      </c>
      <c r="G66" s="19" t="s">
        <v>622</v>
      </c>
      <c r="H66" s="48">
        <v>13.871553574376753</v>
      </c>
      <c r="I66" s="6" t="s">
        <v>7</v>
      </c>
      <c r="J66" s="49">
        <v>5.4067483932397051</v>
      </c>
      <c r="K66" s="49">
        <v>4.5932516067602949</v>
      </c>
      <c r="L66" s="72">
        <v>37743</v>
      </c>
      <c r="M66" s="74">
        <v>799</v>
      </c>
      <c r="N66" s="73">
        <v>84</v>
      </c>
      <c r="O66" s="73">
        <v>13</v>
      </c>
      <c r="P66" s="73">
        <v>2</v>
      </c>
      <c r="Q66" s="186">
        <v>122</v>
      </c>
      <c r="R66" s="186" t="s">
        <v>2277</v>
      </c>
      <c r="S66" s="186">
        <v>2002</v>
      </c>
    </row>
    <row r="67" spans="1:28">
      <c r="A67" s="253" t="s">
        <v>3469</v>
      </c>
      <c r="B67" s="253" t="s">
        <v>3650</v>
      </c>
      <c r="C67" s="253" t="s">
        <v>3580</v>
      </c>
      <c r="D67" s="186" t="s">
        <v>3543</v>
      </c>
      <c r="E67" s="30" t="s">
        <v>136</v>
      </c>
      <c r="F67" s="1" t="s">
        <v>696</v>
      </c>
      <c r="G67" s="19" t="s">
        <v>621</v>
      </c>
      <c r="H67" s="48">
        <v>10.004952947003467</v>
      </c>
      <c r="I67" s="6" t="s">
        <v>7</v>
      </c>
      <c r="J67" s="49">
        <v>7.4962871287128712</v>
      </c>
      <c r="K67" s="49">
        <v>2.5037128712871288</v>
      </c>
      <c r="L67" s="72">
        <v>37743</v>
      </c>
      <c r="M67" s="74">
        <v>799</v>
      </c>
      <c r="N67" s="73">
        <v>75</v>
      </c>
      <c r="O67" s="73">
        <v>13</v>
      </c>
      <c r="P67" s="73">
        <v>2</v>
      </c>
      <c r="Q67" s="186">
        <v>122</v>
      </c>
      <c r="R67" s="186" t="s">
        <v>2277</v>
      </c>
      <c r="S67" s="186">
        <v>2002</v>
      </c>
    </row>
    <row r="68" spans="1:28">
      <c r="A68" s="253" t="s">
        <v>3469</v>
      </c>
      <c r="B68" s="253" t="s">
        <v>3650</v>
      </c>
      <c r="C68" s="253" t="s">
        <v>3580</v>
      </c>
      <c r="D68" s="186" t="s">
        <v>3544</v>
      </c>
      <c r="E68" s="30" t="s">
        <v>138</v>
      </c>
      <c r="F68" s="1" t="s">
        <v>696</v>
      </c>
      <c r="G68" s="19" t="s">
        <v>620</v>
      </c>
      <c r="H68" s="48">
        <v>9.2504540201419836</v>
      </c>
      <c r="I68" s="6" t="s">
        <v>7</v>
      </c>
      <c r="J68" s="49">
        <v>8.1077101552739617</v>
      </c>
      <c r="K68" s="49">
        <v>1.8922898447260383</v>
      </c>
      <c r="L68" s="72">
        <v>37743</v>
      </c>
      <c r="M68" s="74">
        <v>799</v>
      </c>
      <c r="N68" s="73">
        <v>75</v>
      </c>
      <c r="O68" s="73">
        <v>13</v>
      </c>
      <c r="P68" s="73">
        <v>1</v>
      </c>
      <c r="Q68" s="186">
        <v>122</v>
      </c>
      <c r="R68" s="186" t="s">
        <v>2277</v>
      </c>
      <c r="S68" s="186">
        <v>2002</v>
      </c>
    </row>
    <row r="69" spans="1:28">
      <c r="A69" s="253" t="s">
        <v>3469</v>
      </c>
      <c r="B69" s="253" t="s">
        <v>3650</v>
      </c>
      <c r="C69" s="253" t="s">
        <v>3580</v>
      </c>
      <c r="D69" s="186" t="s">
        <v>3545</v>
      </c>
      <c r="E69" s="31" t="s">
        <v>140</v>
      </c>
      <c r="F69" s="1" t="s">
        <v>696</v>
      </c>
      <c r="G69" s="19" t="s">
        <v>619</v>
      </c>
      <c r="H69" s="48">
        <v>22.166088822849595</v>
      </c>
      <c r="I69" s="6" t="s">
        <v>7</v>
      </c>
      <c r="J69" s="49">
        <v>3.3835468493966929</v>
      </c>
      <c r="K69" s="49">
        <v>6.6164531506033075</v>
      </c>
      <c r="L69" s="72">
        <v>37743</v>
      </c>
      <c r="M69" s="74">
        <v>799</v>
      </c>
      <c r="N69" s="73">
        <v>74</v>
      </c>
      <c r="O69" s="73">
        <v>13</v>
      </c>
      <c r="P69" s="73">
        <v>1</v>
      </c>
      <c r="Q69" s="186">
        <v>122</v>
      </c>
      <c r="R69" s="186" t="s">
        <v>2277</v>
      </c>
      <c r="S69" s="186">
        <v>2002</v>
      </c>
      <c r="W69" s="162"/>
      <c r="X69" s="163"/>
      <c r="Y69" s="162"/>
      <c r="Z69" s="164"/>
      <c r="AA69" s="164"/>
      <c r="AB69" s="164"/>
    </row>
    <row r="70" spans="1:28">
      <c r="A70" s="253" t="s">
        <v>3469</v>
      </c>
      <c r="B70" s="253" t="s">
        <v>3650</v>
      </c>
      <c r="C70" s="253" t="s">
        <v>3580</v>
      </c>
      <c r="D70" s="186" t="s">
        <v>3546</v>
      </c>
      <c r="E70" s="31" t="s">
        <v>142</v>
      </c>
      <c r="F70" s="1" t="s">
        <v>696</v>
      </c>
      <c r="G70" s="19" t="s">
        <v>618</v>
      </c>
      <c r="H70" s="48">
        <v>23.396070662043915</v>
      </c>
      <c r="I70" s="6" t="s">
        <v>7</v>
      </c>
      <c r="J70" s="49">
        <v>3.2056665020111499</v>
      </c>
      <c r="K70" s="49">
        <v>6.7943334979888501</v>
      </c>
      <c r="L70" s="72">
        <v>37743</v>
      </c>
      <c r="M70" s="74">
        <v>799</v>
      </c>
      <c r="N70" s="73">
        <v>71</v>
      </c>
      <c r="O70" s="73">
        <v>13</v>
      </c>
      <c r="P70" s="73">
        <v>1</v>
      </c>
      <c r="Q70" s="186">
        <v>122</v>
      </c>
      <c r="R70" s="186" t="s">
        <v>2277</v>
      </c>
      <c r="S70" s="186">
        <v>2002</v>
      </c>
    </row>
    <row r="71" spans="1:28">
      <c r="A71" s="253" t="s">
        <v>3469</v>
      </c>
      <c r="B71" s="253" t="s">
        <v>3650</v>
      </c>
      <c r="C71" s="253" t="s">
        <v>3580</v>
      </c>
      <c r="D71" s="186" t="s">
        <v>3547</v>
      </c>
      <c r="E71" s="31" t="s">
        <v>144</v>
      </c>
      <c r="F71" s="1" t="s">
        <v>696</v>
      </c>
      <c r="G71" s="19" t="s">
        <v>617</v>
      </c>
      <c r="H71" s="48">
        <v>31.368664355291397</v>
      </c>
      <c r="I71" s="6" t="s">
        <v>7</v>
      </c>
      <c r="J71" s="49">
        <v>2.3909210526315792</v>
      </c>
      <c r="K71" s="49">
        <v>7.6090789473684204</v>
      </c>
      <c r="L71" s="72">
        <v>37743</v>
      </c>
      <c r="M71" s="74">
        <v>799</v>
      </c>
      <c r="N71" s="73">
        <v>74</v>
      </c>
      <c r="O71" s="73">
        <v>13</v>
      </c>
      <c r="P71" s="73">
        <v>1</v>
      </c>
      <c r="Q71" s="186">
        <v>122</v>
      </c>
      <c r="R71" s="186" t="s">
        <v>2277</v>
      </c>
      <c r="S71" s="186">
        <v>2002</v>
      </c>
    </row>
    <row r="72" spans="1:28">
      <c r="A72" s="253" t="s">
        <v>3469</v>
      </c>
      <c r="B72" s="253" t="s">
        <v>3650</v>
      </c>
      <c r="C72" s="253" t="s">
        <v>3580</v>
      </c>
      <c r="D72" s="186" t="s">
        <v>3548</v>
      </c>
      <c r="E72" s="31" t="s">
        <v>146</v>
      </c>
      <c r="F72" s="1" t="s">
        <v>696</v>
      </c>
      <c r="G72" s="19" t="s">
        <v>616</v>
      </c>
      <c r="H72" s="48">
        <v>16.210995542347696</v>
      </c>
      <c r="I72" s="6" t="s">
        <v>7</v>
      </c>
      <c r="J72" s="49">
        <v>4.6264894592117329</v>
      </c>
      <c r="K72" s="49">
        <v>5.3735105407882671</v>
      </c>
      <c r="L72" s="72">
        <v>37743</v>
      </c>
      <c r="M72" s="74">
        <v>799</v>
      </c>
      <c r="N72" s="73">
        <v>75</v>
      </c>
      <c r="O72" s="73">
        <v>13</v>
      </c>
      <c r="P72" s="73">
        <v>2</v>
      </c>
      <c r="Q72" s="186">
        <v>122</v>
      </c>
      <c r="R72" s="186" t="s">
        <v>2277</v>
      </c>
      <c r="S72" s="186">
        <v>2002</v>
      </c>
    </row>
    <row r="73" spans="1:28">
      <c r="A73" s="253" t="s">
        <v>3469</v>
      </c>
      <c r="B73" s="253" t="s">
        <v>3650</v>
      </c>
      <c r="C73" s="253" t="s">
        <v>3580</v>
      </c>
      <c r="D73" s="186" t="s">
        <v>3549</v>
      </c>
      <c r="E73" s="31" t="s">
        <v>148</v>
      </c>
      <c r="F73" s="1" t="s">
        <v>696</v>
      </c>
      <c r="G73" s="19" t="s">
        <v>615</v>
      </c>
      <c r="H73" s="48">
        <v>23.68829453524847</v>
      </c>
      <c r="I73" s="6" t="s">
        <v>7</v>
      </c>
      <c r="J73" s="49">
        <v>3.1661207136883194</v>
      </c>
      <c r="K73" s="49">
        <v>6.8338792863116806</v>
      </c>
      <c r="L73" s="72">
        <v>37743</v>
      </c>
      <c r="M73" s="74">
        <v>799</v>
      </c>
      <c r="N73" s="73">
        <v>65</v>
      </c>
      <c r="O73" s="73">
        <v>13</v>
      </c>
      <c r="P73" s="73">
        <v>1</v>
      </c>
      <c r="Q73" s="186">
        <v>122</v>
      </c>
      <c r="R73" s="186" t="s">
        <v>2277</v>
      </c>
      <c r="S73" s="186">
        <v>2002</v>
      </c>
    </row>
    <row r="74" spans="1:28">
      <c r="A74" s="253" t="s">
        <v>3469</v>
      </c>
      <c r="B74" s="253" t="s">
        <v>3650</v>
      </c>
      <c r="C74" s="253" t="s">
        <v>3580</v>
      </c>
      <c r="D74" s="186" t="s">
        <v>3550</v>
      </c>
      <c r="E74" s="31" t="s">
        <v>150</v>
      </c>
      <c r="F74" s="1" t="s">
        <v>696</v>
      </c>
      <c r="G74" s="19" t="s">
        <v>614</v>
      </c>
      <c r="H74" s="48">
        <v>35.331021958065044</v>
      </c>
      <c r="I74" s="6" t="s">
        <v>7</v>
      </c>
      <c r="J74" s="49">
        <v>2.1227803738317759</v>
      </c>
      <c r="K74" s="49">
        <v>7.8772196261682241</v>
      </c>
      <c r="L74" s="72">
        <v>37743</v>
      </c>
      <c r="M74" s="74">
        <v>799</v>
      </c>
      <c r="N74" s="73">
        <v>75</v>
      </c>
      <c r="O74" s="73">
        <v>13</v>
      </c>
      <c r="P74" s="73">
        <v>1</v>
      </c>
      <c r="Q74" s="186">
        <v>122</v>
      </c>
      <c r="R74" s="186" t="s">
        <v>2277</v>
      </c>
      <c r="S74" s="186">
        <v>2002</v>
      </c>
    </row>
    <row r="75" spans="1:28">
      <c r="A75" s="253" t="s">
        <v>3469</v>
      </c>
      <c r="B75" s="253" t="s">
        <v>3650</v>
      </c>
      <c r="C75" s="253" t="s">
        <v>3580</v>
      </c>
      <c r="D75" s="186" t="s">
        <v>3551</v>
      </c>
      <c r="E75" s="31" t="s">
        <v>152</v>
      </c>
      <c r="F75" s="1" t="s">
        <v>696</v>
      </c>
      <c r="G75" s="19" t="s">
        <v>613</v>
      </c>
      <c r="H75" s="48">
        <v>39.045732210665342</v>
      </c>
      <c r="I75" s="6" t="s">
        <v>7</v>
      </c>
      <c r="J75" s="49">
        <v>1.9208245243128965</v>
      </c>
      <c r="K75" s="49">
        <v>8.0791754756871033</v>
      </c>
      <c r="L75" s="72">
        <v>37743</v>
      </c>
      <c r="M75" s="74">
        <v>799</v>
      </c>
      <c r="N75" s="73">
        <v>75</v>
      </c>
      <c r="O75" s="73">
        <v>13</v>
      </c>
      <c r="P75" s="73">
        <v>2</v>
      </c>
      <c r="Q75" s="186">
        <v>122</v>
      </c>
      <c r="R75" s="186" t="s">
        <v>2277</v>
      </c>
      <c r="S75" s="186">
        <v>2002</v>
      </c>
    </row>
    <row r="76" spans="1:28">
      <c r="A76" s="253" t="s">
        <v>3469</v>
      </c>
      <c r="B76" s="253" t="s">
        <v>3650</v>
      </c>
      <c r="C76" s="253" t="s">
        <v>3580</v>
      </c>
      <c r="D76" s="186" t="s">
        <v>3552</v>
      </c>
      <c r="E76" s="31" t="s">
        <v>154</v>
      </c>
      <c r="F76" s="1" t="s">
        <v>696</v>
      </c>
      <c r="G76" s="19" t="s">
        <v>612</v>
      </c>
      <c r="H76" s="48">
        <v>9.3495129602113245</v>
      </c>
      <c r="I76" s="6" t="s">
        <v>7</v>
      </c>
      <c r="J76" s="49">
        <v>8.0218082288539652</v>
      </c>
      <c r="K76" s="49">
        <v>1.9781917711460348</v>
      </c>
      <c r="L76" s="72">
        <v>37743</v>
      </c>
      <c r="M76" s="74">
        <v>799</v>
      </c>
      <c r="N76" s="73">
        <v>69</v>
      </c>
      <c r="O76" s="73">
        <v>13</v>
      </c>
      <c r="P76" s="73">
        <v>1</v>
      </c>
      <c r="Q76" s="186">
        <v>122</v>
      </c>
      <c r="R76" s="186" t="s">
        <v>2277</v>
      </c>
      <c r="S76" s="186">
        <v>2002</v>
      </c>
    </row>
    <row r="77" spans="1:28">
      <c r="A77" s="253" t="s">
        <v>3469</v>
      </c>
      <c r="B77" s="253" t="s">
        <v>3650</v>
      </c>
      <c r="C77" s="253" t="s">
        <v>3580</v>
      </c>
      <c r="D77" s="186" t="s">
        <v>3553</v>
      </c>
      <c r="E77" s="4" t="s">
        <v>156</v>
      </c>
      <c r="F77" s="1" t="s">
        <v>696</v>
      </c>
      <c r="G77" s="19" t="s">
        <v>611</v>
      </c>
      <c r="H77" s="48">
        <v>19.120026415717351</v>
      </c>
      <c r="I77" s="6" t="s">
        <v>7</v>
      </c>
      <c r="J77" s="49">
        <v>3.9225887229082117</v>
      </c>
      <c r="K77" s="49">
        <v>6.0774112770917883</v>
      </c>
      <c r="L77" s="72">
        <v>37743</v>
      </c>
      <c r="M77" s="74">
        <v>799</v>
      </c>
      <c r="N77" s="73">
        <v>70</v>
      </c>
      <c r="O77" s="73">
        <v>13</v>
      </c>
      <c r="P77" s="73">
        <v>1</v>
      </c>
      <c r="Q77" s="186">
        <v>122</v>
      </c>
      <c r="R77" s="186" t="s">
        <v>2277</v>
      </c>
      <c r="S77" s="186">
        <v>2002</v>
      </c>
    </row>
    <row r="78" spans="1:28">
      <c r="A78" s="253" t="s">
        <v>3469</v>
      </c>
      <c r="B78" s="253" t="s">
        <v>3650</v>
      </c>
      <c r="C78" s="253" t="s">
        <v>3580</v>
      </c>
      <c r="D78" s="186" t="s">
        <v>3554</v>
      </c>
      <c r="E78" s="4" t="s">
        <v>158</v>
      </c>
      <c r="F78" s="1" t="s">
        <v>696</v>
      </c>
      <c r="G78" s="19" t="s">
        <v>610</v>
      </c>
      <c r="H78" s="48">
        <v>8.9862968466237412</v>
      </c>
      <c r="I78" s="6" t="s">
        <v>7</v>
      </c>
      <c r="J78" s="49">
        <v>8.3460407863310682</v>
      </c>
      <c r="K78" s="49">
        <v>1.6539592136689318</v>
      </c>
      <c r="L78" s="72">
        <v>37743</v>
      </c>
      <c r="M78" s="74">
        <v>799</v>
      </c>
      <c r="N78" s="73">
        <v>70</v>
      </c>
      <c r="O78" s="73">
        <v>13</v>
      </c>
      <c r="P78" s="73">
        <v>1</v>
      </c>
      <c r="Q78" s="186">
        <v>122</v>
      </c>
      <c r="R78" s="186" t="s">
        <v>2277</v>
      </c>
      <c r="S78" s="186">
        <v>2002</v>
      </c>
    </row>
    <row r="79" spans="1:28">
      <c r="A79" s="253" t="s">
        <v>3469</v>
      </c>
      <c r="B79" s="253" t="s">
        <v>3650</v>
      </c>
      <c r="C79" s="253" t="s">
        <v>3580</v>
      </c>
      <c r="D79" s="186" t="s">
        <v>3555</v>
      </c>
      <c r="E79" s="4" t="s">
        <v>159</v>
      </c>
      <c r="F79" s="1" t="s">
        <v>696</v>
      </c>
      <c r="G79" s="19" t="s">
        <v>609</v>
      </c>
      <c r="H79" s="48">
        <v>9.1101205217104173</v>
      </c>
      <c r="I79" s="6" t="s">
        <v>7</v>
      </c>
      <c r="J79" s="49">
        <v>8.232602392171076</v>
      </c>
      <c r="K79" s="49">
        <v>1.767397607828924</v>
      </c>
      <c r="L79" s="72">
        <v>37739</v>
      </c>
      <c r="M79" s="74">
        <v>799</v>
      </c>
      <c r="N79" s="73">
        <v>71</v>
      </c>
      <c r="O79" s="73">
        <v>13</v>
      </c>
      <c r="P79" s="73">
        <v>1</v>
      </c>
      <c r="Q79" s="186">
        <v>118</v>
      </c>
      <c r="R79" s="186" t="s">
        <v>2277</v>
      </c>
      <c r="S79" s="186">
        <v>2002</v>
      </c>
    </row>
    <row r="80" spans="1:28">
      <c r="A80" s="253" t="s">
        <v>3469</v>
      </c>
      <c r="B80" s="253" t="s">
        <v>3650</v>
      </c>
      <c r="C80" s="253" t="s">
        <v>3580</v>
      </c>
      <c r="D80" s="186" t="s">
        <v>3556</v>
      </c>
      <c r="E80" s="4" t="s">
        <v>161</v>
      </c>
      <c r="F80" s="1" t="s">
        <v>696</v>
      </c>
      <c r="G80" s="19" t="s">
        <v>608</v>
      </c>
      <c r="H80" s="48">
        <v>41.026911012052167</v>
      </c>
      <c r="I80" s="6" t="s">
        <v>7</v>
      </c>
      <c r="J80" s="49">
        <v>1.8280684104627769</v>
      </c>
      <c r="K80" s="49">
        <v>8.1719315895372233</v>
      </c>
      <c r="L80" s="72">
        <v>37739</v>
      </c>
      <c r="M80" s="74">
        <v>799</v>
      </c>
      <c r="N80" s="73">
        <v>75</v>
      </c>
      <c r="O80" s="73">
        <v>13</v>
      </c>
      <c r="P80" s="73">
        <v>2</v>
      </c>
      <c r="Q80" s="186">
        <v>118</v>
      </c>
      <c r="R80" s="186" t="s">
        <v>2277</v>
      </c>
      <c r="S80" s="186">
        <v>2002</v>
      </c>
    </row>
    <row r="81" spans="1:19">
      <c r="A81" s="253" t="s">
        <v>3469</v>
      </c>
      <c r="B81" s="253" t="s">
        <v>3650</v>
      </c>
      <c r="C81" s="253" t="s">
        <v>3580</v>
      </c>
      <c r="D81" s="186" t="s">
        <v>3557</v>
      </c>
      <c r="E81" s="4" t="s">
        <v>162</v>
      </c>
      <c r="F81" s="1" t="s">
        <v>696</v>
      </c>
      <c r="G81" s="19" t="s">
        <v>605</v>
      </c>
      <c r="H81" s="48">
        <v>11.963017995707444</v>
      </c>
      <c r="I81" s="6" t="s">
        <v>7</v>
      </c>
      <c r="J81" s="49">
        <v>6.2693210046922445</v>
      </c>
      <c r="K81" s="49">
        <v>3.7306789953077555</v>
      </c>
      <c r="L81" s="72">
        <v>37739</v>
      </c>
      <c r="M81" s="74">
        <v>799</v>
      </c>
      <c r="N81" s="73">
        <v>80</v>
      </c>
      <c r="O81" s="73">
        <v>13</v>
      </c>
      <c r="P81" s="73">
        <v>2</v>
      </c>
      <c r="Q81" s="186">
        <v>118</v>
      </c>
      <c r="R81" s="186" t="s">
        <v>2277</v>
      </c>
      <c r="S81" s="186">
        <v>2002</v>
      </c>
    </row>
    <row r="82" spans="1:19">
      <c r="A82" s="253" t="s">
        <v>3469</v>
      </c>
      <c r="B82" s="253" t="s">
        <v>3650</v>
      </c>
      <c r="C82" s="253" t="s">
        <v>3580</v>
      </c>
      <c r="D82" s="186" t="s">
        <v>3558</v>
      </c>
      <c r="E82" s="4" t="s">
        <v>163</v>
      </c>
      <c r="F82" s="1" t="s">
        <v>696</v>
      </c>
      <c r="G82" s="19" t="s">
        <v>607</v>
      </c>
      <c r="H82" s="48">
        <v>21.78306092124814</v>
      </c>
      <c r="I82" s="6" t="s">
        <v>7</v>
      </c>
      <c r="J82" s="49">
        <v>3.4430422919508872</v>
      </c>
      <c r="K82" s="49">
        <v>6.5569577080491133</v>
      </c>
      <c r="L82" s="72">
        <v>37739</v>
      </c>
      <c r="M82" s="74">
        <v>799</v>
      </c>
      <c r="N82" s="73">
        <v>79</v>
      </c>
      <c r="O82" s="73">
        <v>13</v>
      </c>
      <c r="P82" s="73">
        <v>2</v>
      </c>
      <c r="Q82" s="186">
        <v>118</v>
      </c>
      <c r="R82" s="186" t="s">
        <v>2277</v>
      </c>
      <c r="S82" s="186">
        <v>2002</v>
      </c>
    </row>
    <row r="83" spans="1:19">
      <c r="A83" s="253" t="s">
        <v>3469</v>
      </c>
      <c r="B83" s="253" t="s">
        <v>3650</v>
      </c>
      <c r="C83" s="253" t="s">
        <v>3580</v>
      </c>
      <c r="D83" s="186" t="s">
        <v>3559</v>
      </c>
      <c r="E83" s="4" t="s">
        <v>164</v>
      </c>
      <c r="F83" s="1" t="s">
        <v>696</v>
      </c>
      <c r="G83" s="19" t="s">
        <v>606</v>
      </c>
      <c r="H83" s="48">
        <v>21.997688624731715</v>
      </c>
      <c r="I83" s="6" t="s">
        <v>7</v>
      </c>
      <c r="J83" s="49">
        <v>3.4094491143800663</v>
      </c>
      <c r="K83" s="49">
        <v>6.5905508856199333</v>
      </c>
      <c r="L83" s="72">
        <v>37739</v>
      </c>
      <c r="M83" s="74">
        <v>799</v>
      </c>
      <c r="N83" s="73">
        <v>78</v>
      </c>
      <c r="O83" s="73">
        <v>13</v>
      </c>
      <c r="P83" s="73">
        <v>2</v>
      </c>
      <c r="Q83" s="186">
        <v>118</v>
      </c>
      <c r="R83" s="186" t="s">
        <v>2277</v>
      </c>
      <c r="S83" s="186">
        <v>2002</v>
      </c>
    </row>
    <row r="84" spans="1:19">
      <c r="A84" s="253" t="s">
        <v>3469</v>
      </c>
      <c r="B84" s="253" t="s">
        <v>3650</v>
      </c>
      <c r="C84" s="253" t="s">
        <v>3580</v>
      </c>
      <c r="D84" s="186" t="s">
        <v>3560</v>
      </c>
      <c r="E84" s="4" t="s">
        <v>165</v>
      </c>
      <c r="F84" s="1" t="s">
        <v>696</v>
      </c>
      <c r="G84" s="19" t="s">
        <v>604</v>
      </c>
      <c r="H84" s="48">
        <v>8.9483242529304938</v>
      </c>
      <c r="I84" s="6" t="s">
        <v>7</v>
      </c>
      <c r="J84" s="49">
        <v>8.3814575645756459</v>
      </c>
      <c r="K84" s="49">
        <v>1.6185424354243541</v>
      </c>
      <c r="L84" s="72">
        <v>37739</v>
      </c>
      <c r="M84" s="74">
        <v>799</v>
      </c>
      <c r="N84" s="73">
        <v>68</v>
      </c>
      <c r="O84" s="73">
        <v>13</v>
      </c>
      <c r="P84" s="73">
        <v>2</v>
      </c>
      <c r="Q84" s="186">
        <v>118</v>
      </c>
      <c r="R84" s="186" t="s">
        <v>2277</v>
      </c>
      <c r="S84" s="186">
        <v>2002</v>
      </c>
    </row>
    <row r="85" spans="1:19">
      <c r="A85" s="253" t="s">
        <v>3469</v>
      </c>
      <c r="B85" s="253" t="s">
        <v>3650</v>
      </c>
      <c r="C85" s="253" t="s">
        <v>3580</v>
      </c>
      <c r="D85" s="186" t="s">
        <v>3561</v>
      </c>
      <c r="E85" s="4" t="s">
        <v>166</v>
      </c>
      <c r="F85" s="1" t="s">
        <v>696</v>
      </c>
      <c r="G85" s="19" t="s">
        <v>603</v>
      </c>
      <c r="H85" s="48">
        <v>37.39474987617632</v>
      </c>
      <c r="I85" s="6" t="s">
        <v>7</v>
      </c>
      <c r="J85" s="49">
        <v>2.0056291390728478</v>
      </c>
      <c r="K85" s="49">
        <v>7.9943708609271518</v>
      </c>
      <c r="L85" s="72">
        <v>37739</v>
      </c>
      <c r="M85" s="74">
        <v>799</v>
      </c>
      <c r="N85" s="73">
        <v>74</v>
      </c>
      <c r="O85" s="73">
        <v>13</v>
      </c>
      <c r="P85" s="73">
        <v>2</v>
      </c>
      <c r="Q85" s="186">
        <v>118</v>
      </c>
      <c r="R85" s="186" t="s">
        <v>2277</v>
      </c>
      <c r="S85" s="186">
        <v>2002</v>
      </c>
    </row>
    <row r="86" spans="1:19">
      <c r="A86" s="253" t="s">
        <v>3469</v>
      </c>
      <c r="B86" s="253" t="s">
        <v>3650</v>
      </c>
      <c r="C86" s="253" t="s">
        <v>3580</v>
      </c>
      <c r="D86" s="186" t="s">
        <v>3562</v>
      </c>
      <c r="E86" s="4" t="s">
        <v>167</v>
      </c>
      <c r="F86" s="1" t="s">
        <v>696</v>
      </c>
      <c r="G86" s="19" t="s">
        <v>602</v>
      </c>
      <c r="H86" s="48">
        <v>24.294205052005942</v>
      </c>
      <c r="I86" s="6" t="s">
        <v>7</v>
      </c>
      <c r="J86" s="49">
        <v>3.0871559633027523</v>
      </c>
      <c r="K86" s="49">
        <v>6.9128440366972477</v>
      </c>
      <c r="L86" s="72">
        <v>37739</v>
      </c>
      <c r="M86" s="74">
        <v>799</v>
      </c>
      <c r="N86" s="73">
        <v>72</v>
      </c>
      <c r="O86" s="73">
        <v>13</v>
      </c>
      <c r="P86" s="73">
        <v>2</v>
      </c>
      <c r="Q86" s="186">
        <v>118</v>
      </c>
      <c r="R86" s="186" t="s">
        <v>2277</v>
      </c>
      <c r="S86" s="186">
        <v>2002</v>
      </c>
    </row>
    <row r="87" spans="1:19">
      <c r="A87" s="253" t="s">
        <v>3469</v>
      </c>
      <c r="B87" s="253" t="s">
        <v>3650</v>
      </c>
      <c r="C87" s="253" t="s">
        <v>3580</v>
      </c>
      <c r="D87" s="186" t="s">
        <v>3563</v>
      </c>
      <c r="E87" s="4" t="s">
        <v>168</v>
      </c>
      <c r="F87" s="1" t="s">
        <v>696</v>
      </c>
      <c r="G87" s="19" t="s">
        <v>601</v>
      </c>
      <c r="H87" s="48">
        <v>23.80551428099719</v>
      </c>
      <c r="I87" s="6" t="s">
        <v>7</v>
      </c>
      <c r="J87" s="49">
        <v>3.1505305499687917</v>
      </c>
      <c r="K87" s="49">
        <v>6.8494694500312079</v>
      </c>
      <c r="L87" s="72">
        <v>37739</v>
      </c>
      <c r="M87" s="74">
        <v>799</v>
      </c>
      <c r="N87" s="73">
        <v>75</v>
      </c>
      <c r="O87" s="73">
        <v>13</v>
      </c>
      <c r="P87" s="73">
        <v>2</v>
      </c>
      <c r="Q87" s="186">
        <v>118</v>
      </c>
      <c r="R87" s="186" t="s">
        <v>2277</v>
      </c>
      <c r="S87" s="186">
        <v>2002</v>
      </c>
    </row>
    <row r="88" spans="1:19">
      <c r="A88" s="253" t="s">
        <v>3469</v>
      </c>
      <c r="B88" s="253" t="s">
        <v>3650</v>
      </c>
      <c r="C88" s="253" t="s">
        <v>3580</v>
      </c>
      <c r="D88" s="186" t="s">
        <v>3564</v>
      </c>
      <c r="E88" s="4" t="s">
        <v>169</v>
      </c>
      <c r="F88" s="1" t="s">
        <v>696</v>
      </c>
      <c r="G88" s="19" t="s">
        <v>600</v>
      </c>
      <c r="H88" s="48">
        <v>32.276704639260359</v>
      </c>
      <c r="I88" s="6" t="s">
        <v>7</v>
      </c>
      <c r="J88" s="49">
        <v>2.3236572890025577</v>
      </c>
      <c r="K88" s="49">
        <v>7.6763427109974423</v>
      </c>
      <c r="L88" s="72">
        <v>37739</v>
      </c>
      <c r="M88" s="74">
        <v>799</v>
      </c>
      <c r="N88" s="73">
        <v>66</v>
      </c>
      <c r="O88" s="73">
        <v>13</v>
      </c>
      <c r="P88" s="73">
        <v>2</v>
      </c>
      <c r="Q88" s="186">
        <v>118</v>
      </c>
      <c r="R88" s="186" t="s">
        <v>2277</v>
      </c>
      <c r="S88" s="186">
        <v>2002</v>
      </c>
    </row>
    <row r="89" spans="1:19">
      <c r="A89" s="253" t="s">
        <v>3469</v>
      </c>
      <c r="B89" s="253" t="s">
        <v>3650</v>
      </c>
      <c r="C89" s="253" t="s">
        <v>3580</v>
      </c>
      <c r="D89" s="186" t="s">
        <v>3565</v>
      </c>
      <c r="E89" s="4" t="s">
        <v>170</v>
      </c>
      <c r="F89" s="1" t="s">
        <v>696</v>
      </c>
      <c r="G89" s="19" t="s">
        <v>599</v>
      </c>
      <c r="H89" s="48">
        <v>35.083374607891692</v>
      </c>
      <c r="I89" s="6" t="s">
        <v>7</v>
      </c>
      <c r="J89" s="49">
        <v>2.1377647058823532</v>
      </c>
      <c r="K89" s="49">
        <v>7.8622352941176468</v>
      </c>
      <c r="L89" s="72">
        <v>37739</v>
      </c>
      <c r="M89" s="74">
        <v>799</v>
      </c>
      <c r="N89" s="73">
        <v>74</v>
      </c>
      <c r="O89" s="73">
        <v>13</v>
      </c>
      <c r="P89" s="73">
        <v>2</v>
      </c>
      <c r="Q89" s="186">
        <v>118</v>
      </c>
      <c r="R89" s="186" t="s">
        <v>2277</v>
      </c>
      <c r="S89" s="186">
        <v>2002</v>
      </c>
    </row>
    <row r="90" spans="1:19">
      <c r="A90" s="253" t="s">
        <v>3469</v>
      </c>
      <c r="B90" s="253" t="s">
        <v>3650</v>
      </c>
      <c r="C90" s="253" t="s">
        <v>3580</v>
      </c>
      <c r="D90" s="186" t="s">
        <v>3566</v>
      </c>
      <c r="E90" s="4" t="s">
        <v>171</v>
      </c>
      <c r="F90" s="1" t="s">
        <v>696</v>
      </c>
      <c r="G90" s="19" t="s">
        <v>598</v>
      </c>
      <c r="H90" s="48">
        <v>31.368664355291397</v>
      </c>
      <c r="I90" s="6" t="s">
        <v>7</v>
      </c>
      <c r="J90" s="49">
        <v>2.3909210526315792</v>
      </c>
      <c r="K90" s="49">
        <v>7.6090789473684204</v>
      </c>
      <c r="L90" s="72">
        <v>37739</v>
      </c>
      <c r="M90" s="74">
        <v>799</v>
      </c>
      <c r="N90" s="73">
        <v>74</v>
      </c>
      <c r="O90" s="73">
        <v>13</v>
      </c>
      <c r="P90" s="73">
        <v>2</v>
      </c>
      <c r="Q90" s="186">
        <v>118</v>
      </c>
      <c r="R90" s="186" t="s">
        <v>2277</v>
      </c>
      <c r="S90" s="186">
        <v>2002</v>
      </c>
    </row>
    <row r="91" spans="1:19">
      <c r="A91" s="253" t="s">
        <v>3469</v>
      </c>
      <c r="B91" s="253" t="s">
        <v>3650</v>
      </c>
      <c r="C91" s="253" t="s">
        <v>3580</v>
      </c>
      <c r="D91" s="186" t="s">
        <v>3567</v>
      </c>
      <c r="E91" s="4" t="s">
        <v>172</v>
      </c>
      <c r="F91" s="1" t="s">
        <v>696</v>
      </c>
      <c r="G91" s="19" t="s">
        <v>597</v>
      </c>
      <c r="H91" s="48">
        <v>24.140663694898464</v>
      </c>
      <c r="I91" s="6" t="s">
        <v>7</v>
      </c>
      <c r="J91" s="49">
        <v>3.1067911366434142</v>
      </c>
      <c r="K91" s="49">
        <v>6.8932088633565858</v>
      </c>
      <c r="L91" s="72">
        <v>37739</v>
      </c>
      <c r="M91" s="74">
        <v>799</v>
      </c>
      <c r="N91" s="73">
        <v>75</v>
      </c>
      <c r="O91" s="73">
        <v>13</v>
      </c>
      <c r="P91" s="73">
        <v>2</v>
      </c>
      <c r="Q91" s="186">
        <v>118</v>
      </c>
      <c r="R91" s="186" t="s">
        <v>2277</v>
      </c>
      <c r="S91" s="186">
        <v>2002</v>
      </c>
    </row>
    <row r="92" spans="1:19">
      <c r="A92" s="253" t="s">
        <v>3469</v>
      </c>
      <c r="B92" s="253" t="s">
        <v>3650</v>
      </c>
      <c r="C92" s="253" t="s">
        <v>3580</v>
      </c>
      <c r="D92" s="186" t="s">
        <v>3568</v>
      </c>
      <c r="E92" s="4" t="s">
        <v>173</v>
      </c>
      <c r="F92" s="1" t="s">
        <v>696</v>
      </c>
      <c r="G92" s="19" t="s">
        <v>596</v>
      </c>
      <c r="H92" s="48">
        <v>99.141489186065698</v>
      </c>
      <c r="I92" s="6" t="s">
        <v>7</v>
      </c>
      <c r="J92" s="49">
        <v>1</v>
      </c>
      <c r="K92" s="49">
        <v>9</v>
      </c>
      <c r="L92" s="72">
        <v>37739</v>
      </c>
      <c r="M92" s="74">
        <v>799</v>
      </c>
      <c r="N92" s="73">
        <v>72</v>
      </c>
      <c r="O92" s="73">
        <v>13</v>
      </c>
      <c r="P92" s="73">
        <v>2</v>
      </c>
      <c r="Q92" s="186">
        <v>118</v>
      </c>
      <c r="R92" s="186" t="s">
        <v>2277</v>
      </c>
      <c r="S92" s="186">
        <v>2002</v>
      </c>
    </row>
    <row r="93" spans="1:19">
      <c r="A93" s="253" t="s">
        <v>3469</v>
      </c>
      <c r="B93" s="253" t="s">
        <v>3650</v>
      </c>
      <c r="C93" s="253" t="s">
        <v>3580</v>
      </c>
      <c r="D93" s="186" t="s">
        <v>3569</v>
      </c>
      <c r="E93" s="4" t="s">
        <v>174</v>
      </c>
      <c r="F93" s="1" t="s">
        <v>696</v>
      </c>
      <c r="G93" s="19" t="s">
        <v>595</v>
      </c>
      <c r="H93" s="48">
        <v>18.408453029552582</v>
      </c>
      <c r="I93" s="6" t="s">
        <v>7</v>
      </c>
      <c r="J93" s="49">
        <v>4.074215246636772</v>
      </c>
      <c r="K93" s="49">
        <v>5.925784753363228</v>
      </c>
      <c r="L93" s="72">
        <v>37739</v>
      </c>
      <c r="M93" s="74">
        <v>799</v>
      </c>
      <c r="N93" s="73">
        <v>69</v>
      </c>
      <c r="O93" s="73">
        <v>13</v>
      </c>
      <c r="P93" s="73">
        <v>2</v>
      </c>
      <c r="Q93" s="186">
        <v>118</v>
      </c>
      <c r="R93" s="186" t="s">
        <v>2277</v>
      </c>
      <c r="S93" s="186">
        <v>2002</v>
      </c>
    </row>
    <row r="94" spans="1:19">
      <c r="A94" s="253" t="s">
        <v>3469</v>
      </c>
      <c r="B94" s="253" t="s">
        <v>3650</v>
      </c>
      <c r="C94" s="253" t="s">
        <v>3580</v>
      </c>
      <c r="D94" s="186" t="s">
        <v>3570</v>
      </c>
      <c r="E94" s="4" t="s">
        <v>175</v>
      </c>
      <c r="F94" s="1" t="s">
        <v>696</v>
      </c>
      <c r="G94" s="19" t="s">
        <v>689</v>
      </c>
      <c r="H94" s="48">
        <v>21.429750701667491</v>
      </c>
      <c r="I94" s="6" t="s">
        <v>7</v>
      </c>
      <c r="J94" s="49">
        <v>3.4998073959938369</v>
      </c>
      <c r="K94" s="49">
        <v>6.5001926040061626</v>
      </c>
      <c r="L94" s="72">
        <v>37739</v>
      </c>
      <c r="M94" s="74">
        <v>799</v>
      </c>
      <c r="N94" s="73">
        <v>66</v>
      </c>
      <c r="O94" s="73">
        <v>13</v>
      </c>
      <c r="P94" s="73">
        <v>2</v>
      </c>
      <c r="Q94" s="186">
        <v>118</v>
      </c>
      <c r="R94" s="186" t="s">
        <v>2277</v>
      </c>
      <c r="S94" s="186">
        <v>2002</v>
      </c>
    </row>
    <row r="95" spans="1:19">
      <c r="A95" s="253" t="s">
        <v>3469</v>
      </c>
      <c r="B95" s="253" t="s">
        <v>3650</v>
      </c>
      <c r="C95" s="253" t="s">
        <v>3580</v>
      </c>
      <c r="D95" s="186" t="s">
        <v>3571</v>
      </c>
      <c r="E95" s="1" t="s">
        <v>176</v>
      </c>
      <c r="F95" s="1" t="s">
        <v>696</v>
      </c>
      <c r="G95" s="19" t="s">
        <v>688</v>
      </c>
      <c r="H95" s="48">
        <v>10.130427604424632</v>
      </c>
      <c r="I95" s="6" t="s">
        <v>7</v>
      </c>
      <c r="J95" s="49">
        <v>7.4034387222946547</v>
      </c>
      <c r="K95" s="49">
        <v>2.5965612777053453</v>
      </c>
      <c r="L95" s="72">
        <v>37739</v>
      </c>
      <c r="M95" s="74">
        <v>799</v>
      </c>
      <c r="N95" s="73">
        <v>75</v>
      </c>
      <c r="O95" s="73">
        <v>13</v>
      </c>
      <c r="P95" s="73">
        <v>2</v>
      </c>
      <c r="Q95" s="186">
        <v>118</v>
      </c>
      <c r="R95" s="186" t="s">
        <v>2277</v>
      </c>
      <c r="S95" s="186">
        <v>2002</v>
      </c>
    </row>
    <row r="96" spans="1:19">
      <c r="A96" s="253" t="s">
        <v>3469</v>
      </c>
      <c r="B96" s="253" t="s">
        <v>3650</v>
      </c>
      <c r="C96" s="253" t="s">
        <v>3580</v>
      </c>
      <c r="D96" s="186" t="s">
        <v>3572</v>
      </c>
      <c r="E96" s="1" t="s">
        <v>177</v>
      </c>
      <c r="F96" s="1" t="s">
        <v>696</v>
      </c>
      <c r="G96" s="19" t="s">
        <v>687</v>
      </c>
      <c r="H96" s="48">
        <v>12.917285785042099</v>
      </c>
      <c r="I96" s="6" t="s">
        <v>7</v>
      </c>
      <c r="J96" s="49">
        <v>5.8061733128834359</v>
      </c>
      <c r="K96" s="49">
        <v>4.1938266871165641</v>
      </c>
      <c r="L96" s="72">
        <v>37739</v>
      </c>
      <c r="M96" s="74">
        <v>799</v>
      </c>
      <c r="N96" s="73">
        <v>69</v>
      </c>
      <c r="O96" s="73">
        <v>13</v>
      </c>
      <c r="P96" s="73">
        <v>2</v>
      </c>
      <c r="Q96" s="186">
        <v>118</v>
      </c>
      <c r="R96" s="186" t="s">
        <v>2277</v>
      </c>
      <c r="S96" s="186">
        <v>2002</v>
      </c>
    </row>
    <row r="97" spans="1:19">
      <c r="A97" s="253" t="s">
        <v>3469</v>
      </c>
      <c r="B97" s="253" t="s">
        <v>3650</v>
      </c>
      <c r="C97" s="253" t="s">
        <v>3580</v>
      </c>
      <c r="D97" s="186" t="s">
        <v>3573</v>
      </c>
      <c r="E97" s="4" t="s">
        <v>178</v>
      </c>
      <c r="F97" s="1" t="s">
        <v>696</v>
      </c>
      <c r="G97" s="19" t="s">
        <v>686</v>
      </c>
      <c r="H97" s="48">
        <v>17.208188872379065</v>
      </c>
      <c r="I97" s="6" t="s">
        <v>7</v>
      </c>
      <c r="J97" s="49">
        <v>4.3583900988199176</v>
      </c>
      <c r="K97" s="49">
        <v>5.6416099011800824</v>
      </c>
      <c r="L97" s="72">
        <v>37739</v>
      </c>
      <c r="M97" s="74">
        <v>799</v>
      </c>
      <c r="N97" s="73">
        <v>71</v>
      </c>
      <c r="O97" s="73">
        <v>13</v>
      </c>
      <c r="P97" s="73">
        <v>2</v>
      </c>
      <c r="Q97" s="186">
        <v>118</v>
      </c>
      <c r="R97" s="186" t="s">
        <v>2277</v>
      </c>
      <c r="S97" s="186">
        <v>2002</v>
      </c>
    </row>
    <row r="98" spans="1:19">
      <c r="D98" s="24"/>
      <c r="E98" s="50"/>
      <c r="F98" s="5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zoomScale="90" zoomScaleNormal="90" zoomScalePageLayoutView="90" workbookViewId="0">
      <selection activeCell="R1" sqref="R1:T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1.33203125" style="51" customWidth="1"/>
    <col min="6" max="6" width="17.5" style="51" customWidth="1"/>
    <col min="7" max="7" width="9.83203125" style="51" customWidth="1"/>
    <col min="8" max="8" width="10.5" style="61" customWidth="1"/>
    <col min="9" max="9" width="8.83203125" style="51"/>
    <col min="10" max="10" width="10.33203125" style="51" customWidth="1"/>
    <col min="11" max="11" width="10" style="51" customWidth="1"/>
    <col min="12" max="12" width="14.83203125" style="51" customWidth="1"/>
    <col min="13" max="13" width="11.83203125" style="51" customWidth="1"/>
    <col min="14" max="14" width="12" style="51" customWidth="1"/>
    <col min="15" max="15" width="14.33203125" style="51" customWidth="1"/>
    <col min="16" max="16" width="5" style="51" customWidth="1"/>
    <col min="17" max="17" width="19.6640625" style="20" customWidth="1"/>
    <col min="18" max="16384" width="8.83203125" style="20"/>
  </cols>
  <sheetData>
    <row r="1" spans="1:25" s="21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96" t="s">
        <v>222</v>
      </c>
      <c r="F1" s="96" t="s">
        <v>179</v>
      </c>
      <c r="G1" s="96" t="s">
        <v>0</v>
      </c>
      <c r="H1" s="116" t="s">
        <v>1</v>
      </c>
      <c r="I1" s="96" t="s">
        <v>2</v>
      </c>
      <c r="J1" s="96" t="s">
        <v>3</v>
      </c>
      <c r="K1" s="96" t="s">
        <v>4</v>
      </c>
      <c r="L1" s="114" t="s">
        <v>907</v>
      </c>
      <c r="M1" s="114" t="s">
        <v>908</v>
      </c>
      <c r="N1" s="114" t="s">
        <v>906</v>
      </c>
      <c r="O1" s="114" t="s">
        <v>905</v>
      </c>
      <c r="P1" s="114" t="s">
        <v>695</v>
      </c>
      <c r="Q1" s="115" t="s">
        <v>904</v>
      </c>
      <c r="R1" s="185" t="s">
        <v>2280</v>
      </c>
      <c r="S1" s="185" t="s">
        <v>2279</v>
      </c>
      <c r="T1" s="185" t="s">
        <v>2281</v>
      </c>
    </row>
    <row r="2" spans="1:25">
      <c r="A2" s="253" t="s">
        <v>3469</v>
      </c>
      <c r="B2" s="253" t="s">
        <v>3649</v>
      </c>
      <c r="C2" s="253" t="s">
        <v>3579</v>
      </c>
      <c r="D2" s="186" t="s">
        <v>3478</v>
      </c>
      <c r="E2" s="1" t="s">
        <v>5</v>
      </c>
      <c r="F2" s="1" t="s">
        <v>795</v>
      </c>
      <c r="G2" s="19" t="s">
        <v>813</v>
      </c>
      <c r="H2" s="62">
        <v>12.791811127620933</v>
      </c>
      <c r="I2" s="6" t="s">
        <v>7</v>
      </c>
      <c r="J2" s="49">
        <v>7.8175012906556534</v>
      </c>
      <c r="K2" s="49">
        <v>2.1824987093443466</v>
      </c>
      <c r="L2" s="63">
        <v>38391</v>
      </c>
      <c r="M2" s="7" t="s">
        <v>812</v>
      </c>
      <c r="N2" s="7">
        <v>72</v>
      </c>
      <c r="O2" s="7">
        <v>11</v>
      </c>
      <c r="P2" s="7">
        <v>2</v>
      </c>
      <c r="Q2" s="7">
        <v>3</v>
      </c>
      <c r="R2" s="186">
        <v>39</v>
      </c>
      <c r="S2" s="186" t="s">
        <v>2277</v>
      </c>
      <c r="T2" s="186">
        <v>2004</v>
      </c>
    </row>
    <row r="3" spans="1:25">
      <c r="A3" s="253" t="s">
        <v>3469</v>
      </c>
      <c r="B3" s="253" t="s">
        <v>3649</v>
      </c>
      <c r="C3" s="253" t="s">
        <v>3579</v>
      </c>
      <c r="D3" s="186" t="s">
        <v>3479</v>
      </c>
      <c r="E3" s="1" t="s">
        <v>8</v>
      </c>
      <c r="F3" s="1" t="s">
        <v>795</v>
      </c>
      <c r="G3" s="19" t="s">
        <v>811</v>
      </c>
      <c r="H3" s="62">
        <v>23.391117715040448</v>
      </c>
      <c r="I3" s="6" t="s">
        <v>7</v>
      </c>
      <c r="J3" s="49">
        <v>4.2751270468661779</v>
      </c>
      <c r="K3" s="49">
        <v>5.7248729531338221</v>
      </c>
      <c r="L3" s="63">
        <v>38391</v>
      </c>
      <c r="M3" s="7" t="s">
        <v>812</v>
      </c>
      <c r="N3" s="7">
        <v>72</v>
      </c>
      <c r="O3" s="7">
        <v>11</v>
      </c>
      <c r="P3" s="7">
        <v>2</v>
      </c>
      <c r="Q3" s="7">
        <v>3</v>
      </c>
      <c r="R3" s="186">
        <v>39</v>
      </c>
      <c r="S3" s="186" t="s">
        <v>2277</v>
      </c>
      <c r="T3" s="186">
        <v>2004</v>
      </c>
    </row>
    <row r="4" spans="1:25">
      <c r="A4" s="253" t="s">
        <v>3469</v>
      </c>
      <c r="B4" s="253" t="s">
        <v>3649</v>
      </c>
      <c r="C4" s="253" t="s">
        <v>3579</v>
      </c>
      <c r="D4" s="186" t="s">
        <v>3480</v>
      </c>
      <c r="E4" s="1" t="s">
        <v>10</v>
      </c>
      <c r="F4" s="1" t="s">
        <v>795</v>
      </c>
      <c r="G4" s="19" t="s">
        <v>820</v>
      </c>
      <c r="H4" s="62">
        <v>22.161135875846128</v>
      </c>
      <c r="I4" s="6" t="s">
        <v>7</v>
      </c>
      <c r="J4" s="49">
        <v>4.5124040825448857</v>
      </c>
      <c r="K4" s="49">
        <v>5.4875959174551143</v>
      </c>
      <c r="L4" s="63">
        <v>38391</v>
      </c>
      <c r="M4" s="7" t="s">
        <v>812</v>
      </c>
      <c r="N4" s="7">
        <v>69</v>
      </c>
      <c r="O4" s="7">
        <v>11</v>
      </c>
      <c r="P4" s="7">
        <v>2</v>
      </c>
      <c r="Q4" s="7">
        <v>2</v>
      </c>
      <c r="R4" s="186">
        <v>39</v>
      </c>
      <c r="S4" s="186" t="s">
        <v>2277</v>
      </c>
      <c r="T4" s="186">
        <v>2004</v>
      </c>
      <c r="U4" s="167"/>
      <c r="V4" s="167"/>
      <c r="W4" s="167"/>
      <c r="X4" s="167"/>
      <c r="Y4" s="167"/>
    </row>
    <row r="5" spans="1:25">
      <c r="A5" s="253" t="s">
        <v>3469</v>
      </c>
      <c r="B5" s="253" t="s">
        <v>3649</v>
      </c>
      <c r="C5" s="253" t="s">
        <v>3579</v>
      </c>
      <c r="D5" s="186" t="s">
        <v>3481</v>
      </c>
      <c r="E5" s="1" t="s">
        <v>12</v>
      </c>
      <c r="F5" s="1" t="s">
        <v>795</v>
      </c>
      <c r="G5" s="19" t="s">
        <v>804</v>
      </c>
      <c r="H5" s="62">
        <v>16.722800066039291</v>
      </c>
      <c r="I5" s="6" t="s">
        <v>7</v>
      </c>
      <c r="J5" s="49">
        <v>5.9798598084707288</v>
      </c>
      <c r="K5" s="49">
        <v>4.0201401915292712</v>
      </c>
      <c r="L5" s="63">
        <v>38391</v>
      </c>
      <c r="M5" s="7" t="s">
        <v>798</v>
      </c>
      <c r="N5" s="7">
        <v>75</v>
      </c>
      <c r="O5" s="7">
        <v>11</v>
      </c>
      <c r="P5" s="7">
        <v>2</v>
      </c>
      <c r="Q5" s="7">
        <v>4</v>
      </c>
      <c r="R5" s="186">
        <v>39</v>
      </c>
      <c r="S5" s="186" t="s">
        <v>2277</v>
      </c>
      <c r="T5" s="186">
        <v>2004</v>
      </c>
    </row>
    <row r="6" spans="1:25" ht="16">
      <c r="A6" s="253" t="s">
        <v>3469</v>
      </c>
      <c r="B6" s="253" t="s">
        <v>3649</v>
      </c>
      <c r="C6" s="253" t="s">
        <v>3579</v>
      </c>
      <c r="D6" s="186" t="s">
        <v>3482</v>
      </c>
      <c r="E6" s="1" t="s">
        <v>14</v>
      </c>
      <c r="F6" s="1" t="s">
        <v>795</v>
      </c>
      <c r="G6" s="19" t="s">
        <v>809</v>
      </c>
      <c r="H6" s="62">
        <v>19.597160310384677</v>
      </c>
      <c r="I6" s="6" t="s">
        <v>7</v>
      </c>
      <c r="J6" s="49">
        <v>5.1027801179443983</v>
      </c>
      <c r="K6" s="49">
        <v>4.8972198820556017</v>
      </c>
      <c r="L6" s="63">
        <v>38391</v>
      </c>
      <c r="M6" s="7" t="s">
        <v>798</v>
      </c>
      <c r="N6" s="7">
        <v>64</v>
      </c>
      <c r="O6" s="7">
        <v>11</v>
      </c>
      <c r="P6" s="7">
        <v>1</v>
      </c>
      <c r="Q6" s="7">
        <v>2</v>
      </c>
      <c r="R6" s="186">
        <v>39</v>
      </c>
      <c r="S6" s="186" t="s">
        <v>2277</v>
      </c>
      <c r="T6" s="186">
        <v>2004</v>
      </c>
      <c r="V6" s="52" t="s">
        <v>909</v>
      </c>
      <c r="W6" s="158"/>
    </row>
    <row r="7" spans="1:25">
      <c r="A7" s="253" t="s">
        <v>3469</v>
      </c>
      <c r="B7" s="253" t="s">
        <v>3649</v>
      </c>
      <c r="C7" s="253" t="s">
        <v>3579</v>
      </c>
      <c r="D7" s="186" t="s">
        <v>3483</v>
      </c>
      <c r="E7" s="1" t="s">
        <v>16</v>
      </c>
      <c r="F7" s="1" t="s">
        <v>795</v>
      </c>
      <c r="G7" s="19" t="s">
        <v>817</v>
      </c>
      <c r="H7" s="62">
        <v>14.931484233118704</v>
      </c>
      <c r="I7" s="6" t="s">
        <v>7</v>
      </c>
      <c r="J7" s="49">
        <v>6.6972578505086249</v>
      </c>
      <c r="K7" s="49">
        <v>3.3027421494913751</v>
      </c>
      <c r="L7" s="63">
        <v>38391</v>
      </c>
      <c r="M7" s="7" t="s">
        <v>812</v>
      </c>
      <c r="N7" s="7">
        <v>72</v>
      </c>
      <c r="O7" s="7">
        <v>11</v>
      </c>
      <c r="P7" s="7">
        <v>1</v>
      </c>
      <c r="Q7" s="7">
        <v>3</v>
      </c>
      <c r="R7" s="186">
        <v>39</v>
      </c>
      <c r="S7" s="186" t="s">
        <v>2277</v>
      </c>
      <c r="T7" s="186">
        <v>2004</v>
      </c>
    </row>
    <row r="8" spans="1:25">
      <c r="A8" s="253" t="s">
        <v>3469</v>
      </c>
      <c r="B8" s="253" t="s">
        <v>3649</v>
      </c>
      <c r="C8" s="253" t="s">
        <v>3579</v>
      </c>
      <c r="D8" s="186" t="s">
        <v>3484</v>
      </c>
      <c r="E8" s="1" t="s">
        <v>18</v>
      </c>
      <c r="F8" s="1" t="s">
        <v>795</v>
      </c>
      <c r="G8" s="19" t="s">
        <v>805</v>
      </c>
      <c r="H8" s="62">
        <v>18.413405976556049</v>
      </c>
      <c r="I8" s="6" t="s">
        <v>7</v>
      </c>
      <c r="J8" s="49">
        <v>5.4308257867838252</v>
      </c>
      <c r="K8" s="49">
        <v>4.5691742132161748</v>
      </c>
      <c r="L8" s="63">
        <v>38391</v>
      </c>
      <c r="M8" s="7" t="s">
        <v>798</v>
      </c>
      <c r="N8" s="7">
        <v>66</v>
      </c>
      <c r="O8" s="7">
        <v>11</v>
      </c>
      <c r="P8" s="7">
        <v>1</v>
      </c>
      <c r="Q8" s="7">
        <v>4</v>
      </c>
      <c r="R8" s="186">
        <v>39</v>
      </c>
      <c r="S8" s="186" t="s">
        <v>2277</v>
      </c>
      <c r="T8" s="186">
        <v>2004</v>
      </c>
    </row>
    <row r="9" spans="1:25">
      <c r="A9" s="253" t="s">
        <v>3469</v>
      </c>
      <c r="B9" s="253" t="s">
        <v>3649</v>
      </c>
      <c r="C9" s="253" t="s">
        <v>3579</v>
      </c>
      <c r="D9" s="186" t="s">
        <v>3485</v>
      </c>
      <c r="E9" s="1" t="s">
        <v>20</v>
      </c>
      <c r="F9" s="1" t="s">
        <v>795</v>
      </c>
      <c r="G9" s="19" t="s">
        <v>822</v>
      </c>
      <c r="H9" s="62">
        <v>23.828628033680037</v>
      </c>
      <c r="I9" s="6" t="s">
        <v>7</v>
      </c>
      <c r="J9" s="49">
        <v>4.1966327166909174</v>
      </c>
      <c r="K9" s="49">
        <v>5.8033672833090826</v>
      </c>
      <c r="L9" s="63">
        <v>38391</v>
      </c>
      <c r="M9" s="7" t="s">
        <v>812</v>
      </c>
      <c r="N9" s="7">
        <v>70</v>
      </c>
      <c r="O9" s="7">
        <v>11</v>
      </c>
      <c r="P9" s="7">
        <v>1</v>
      </c>
      <c r="Q9" s="7">
        <v>3</v>
      </c>
      <c r="R9" s="186">
        <v>39</v>
      </c>
      <c r="S9" s="186" t="s">
        <v>2277</v>
      </c>
      <c r="T9" s="186">
        <v>2004</v>
      </c>
    </row>
    <row r="10" spans="1:25">
      <c r="A10" s="253" t="s">
        <v>3469</v>
      </c>
      <c r="B10" s="253" t="s">
        <v>3649</v>
      </c>
      <c r="C10" s="253" t="s">
        <v>3579</v>
      </c>
      <c r="D10" s="186" t="s">
        <v>3486</v>
      </c>
      <c r="E10" s="1" t="s">
        <v>22</v>
      </c>
      <c r="F10" s="1" t="s">
        <v>795</v>
      </c>
      <c r="G10" s="19" t="s">
        <v>818</v>
      </c>
      <c r="H10" s="62">
        <v>20.336800396235759</v>
      </c>
      <c r="I10" s="6" t="s">
        <v>7</v>
      </c>
      <c r="J10" s="49">
        <v>4.9171943497320996</v>
      </c>
      <c r="K10" s="49">
        <v>5.0828056502679004</v>
      </c>
      <c r="L10" s="63">
        <v>38391</v>
      </c>
      <c r="M10" s="7" t="s">
        <v>812</v>
      </c>
      <c r="N10" s="7">
        <v>71</v>
      </c>
      <c r="O10" s="7">
        <v>11</v>
      </c>
      <c r="P10" s="7">
        <v>1</v>
      </c>
      <c r="Q10" s="7">
        <v>3</v>
      </c>
      <c r="R10" s="186">
        <v>39</v>
      </c>
      <c r="S10" s="186" t="s">
        <v>2277</v>
      </c>
      <c r="T10" s="186">
        <v>2004</v>
      </c>
    </row>
    <row r="11" spans="1:25">
      <c r="A11" s="253" t="s">
        <v>3469</v>
      </c>
      <c r="B11" s="253" t="s">
        <v>3649</v>
      </c>
      <c r="C11" s="253" t="s">
        <v>3579</v>
      </c>
      <c r="D11" s="186" t="s">
        <v>3487</v>
      </c>
      <c r="E11" s="1" t="s">
        <v>24</v>
      </c>
      <c r="F11" s="1" t="s">
        <v>795</v>
      </c>
      <c r="G11" s="19" t="s">
        <v>803</v>
      </c>
      <c r="H11" s="62">
        <v>17.886742611854054</v>
      </c>
      <c r="I11" s="6" t="s">
        <v>7</v>
      </c>
      <c r="J11" s="49">
        <v>5.5907328779767393</v>
      </c>
      <c r="K11" s="49">
        <v>4.4092671220232607</v>
      </c>
      <c r="L11" s="63">
        <v>38391</v>
      </c>
      <c r="M11" s="7" t="s">
        <v>798</v>
      </c>
      <c r="N11" s="7">
        <v>64</v>
      </c>
      <c r="O11" s="7">
        <v>11</v>
      </c>
      <c r="P11" s="7">
        <v>1</v>
      </c>
      <c r="Q11" s="7">
        <v>3</v>
      </c>
      <c r="R11" s="186">
        <v>39</v>
      </c>
      <c r="S11" s="186" t="s">
        <v>2277</v>
      </c>
      <c r="T11" s="186">
        <v>2004</v>
      </c>
    </row>
    <row r="12" spans="1:25">
      <c r="A12" s="253" t="s">
        <v>3469</v>
      </c>
      <c r="B12" s="253" t="s">
        <v>3649</v>
      </c>
      <c r="C12" s="253" t="s">
        <v>3579</v>
      </c>
      <c r="D12" s="186" t="s">
        <v>3488</v>
      </c>
      <c r="E12" s="1" t="s">
        <v>26</v>
      </c>
      <c r="F12" s="1" t="s">
        <v>795</v>
      </c>
      <c r="G12" s="19" t="s">
        <v>814</v>
      </c>
      <c r="H12" s="62">
        <v>16.70794122502889</v>
      </c>
      <c r="I12" s="6" t="s">
        <v>7</v>
      </c>
      <c r="J12" s="49">
        <v>5.9851778656126493</v>
      </c>
      <c r="K12" s="49">
        <v>4.0148221343873507</v>
      </c>
      <c r="L12" s="63">
        <v>38391</v>
      </c>
      <c r="M12" s="7" t="s">
        <v>812</v>
      </c>
      <c r="N12" s="7">
        <v>72</v>
      </c>
      <c r="O12" s="7">
        <v>11</v>
      </c>
      <c r="P12" s="7">
        <v>2</v>
      </c>
      <c r="Q12" s="7">
        <v>3</v>
      </c>
      <c r="R12" s="186">
        <v>39</v>
      </c>
      <c r="S12" s="186" t="s">
        <v>2277</v>
      </c>
      <c r="T12" s="186">
        <v>2004</v>
      </c>
    </row>
    <row r="13" spans="1:25">
      <c r="A13" s="253" t="s">
        <v>3469</v>
      </c>
      <c r="B13" s="253" t="s">
        <v>3649</v>
      </c>
      <c r="C13" s="253" t="s">
        <v>3579</v>
      </c>
      <c r="D13" s="186" t="s">
        <v>3489</v>
      </c>
      <c r="E13" s="1" t="s">
        <v>28</v>
      </c>
      <c r="F13" s="1" t="s">
        <v>795</v>
      </c>
      <c r="G13" s="19" t="s">
        <v>815</v>
      </c>
      <c r="H13" s="62">
        <v>20.383027901601452</v>
      </c>
      <c r="I13" s="6" t="s">
        <v>7</v>
      </c>
      <c r="J13" s="49">
        <v>4.9060424428964851</v>
      </c>
      <c r="K13" s="49">
        <v>5.0939575571035149</v>
      </c>
      <c r="L13" s="63">
        <v>38391</v>
      </c>
      <c r="M13" s="7" t="s">
        <v>812</v>
      </c>
      <c r="N13" s="7">
        <v>70</v>
      </c>
      <c r="O13" s="7">
        <v>11</v>
      </c>
      <c r="P13" s="7">
        <v>1</v>
      </c>
      <c r="Q13" s="7">
        <v>4</v>
      </c>
      <c r="R13" s="186">
        <v>39</v>
      </c>
      <c r="S13" s="186" t="s">
        <v>2277</v>
      </c>
      <c r="T13" s="186">
        <v>2004</v>
      </c>
    </row>
    <row r="14" spans="1:25">
      <c r="A14" s="253" t="s">
        <v>3469</v>
      </c>
      <c r="B14" s="253" t="s">
        <v>3649</v>
      </c>
      <c r="C14" s="253" t="s">
        <v>3579</v>
      </c>
      <c r="D14" s="186" t="s">
        <v>3490</v>
      </c>
      <c r="E14" s="1" t="s">
        <v>30</v>
      </c>
      <c r="F14" s="1" t="s">
        <v>795</v>
      </c>
      <c r="G14" s="19" t="s">
        <v>816</v>
      </c>
      <c r="H14" s="62">
        <v>13.85999669803533</v>
      </c>
      <c r="I14" s="6" t="s">
        <v>7</v>
      </c>
      <c r="J14" s="49">
        <v>7.2150089338892203</v>
      </c>
      <c r="K14" s="49">
        <v>2.7849910661107797</v>
      </c>
      <c r="L14" s="63">
        <v>38391</v>
      </c>
      <c r="M14" s="7" t="s">
        <v>812</v>
      </c>
      <c r="N14" s="7">
        <v>71</v>
      </c>
      <c r="O14" s="7">
        <v>11</v>
      </c>
      <c r="P14" s="7">
        <v>1</v>
      </c>
      <c r="Q14" s="7">
        <v>4</v>
      </c>
      <c r="R14" s="186">
        <v>39</v>
      </c>
      <c r="S14" s="186" t="s">
        <v>2277</v>
      </c>
      <c r="T14" s="186">
        <v>2004</v>
      </c>
    </row>
    <row r="15" spans="1:25">
      <c r="A15" s="253" t="s">
        <v>3469</v>
      </c>
      <c r="B15" s="253" t="s">
        <v>3649</v>
      </c>
      <c r="C15" s="253" t="s">
        <v>3579</v>
      </c>
      <c r="D15" s="186" t="s">
        <v>3491</v>
      </c>
      <c r="E15" s="1" t="s">
        <v>32</v>
      </c>
      <c r="F15" s="1" t="s">
        <v>795</v>
      </c>
      <c r="G15" s="19" t="s">
        <v>806</v>
      </c>
      <c r="H15" s="62">
        <v>23.987122337790982</v>
      </c>
      <c r="I15" s="6" t="s">
        <v>7</v>
      </c>
      <c r="J15" s="49">
        <v>4.1689035721660135</v>
      </c>
      <c r="K15" s="49">
        <v>5.8310964278339865</v>
      </c>
      <c r="L15" s="63">
        <v>38391</v>
      </c>
      <c r="M15" s="7" t="s">
        <v>798</v>
      </c>
      <c r="N15" s="7">
        <v>76</v>
      </c>
      <c r="O15" s="7">
        <v>11</v>
      </c>
      <c r="P15" s="7">
        <v>2</v>
      </c>
      <c r="Q15" s="7">
        <v>4</v>
      </c>
      <c r="R15" s="186">
        <v>39</v>
      </c>
      <c r="S15" s="186" t="s">
        <v>2277</v>
      </c>
      <c r="T15" s="186">
        <v>2004</v>
      </c>
    </row>
    <row r="16" spans="1:25">
      <c r="A16" s="253" t="s">
        <v>3469</v>
      </c>
      <c r="B16" s="253" t="s">
        <v>3649</v>
      </c>
      <c r="C16" s="253" t="s">
        <v>3579</v>
      </c>
      <c r="D16" s="186" t="s">
        <v>3492</v>
      </c>
      <c r="E16" s="1" t="s">
        <v>34</v>
      </c>
      <c r="F16" s="1" t="s">
        <v>795</v>
      </c>
      <c r="G16" s="19" t="s">
        <v>845</v>
      </c>
      <c r="H16" s="62">
        <v>24.246326564305761</v>
      </c>
      <c r="I16" s="6" t="s">
        <v>7</v>
      </c>
      <c r="J16" s="49">
        <v>4.1243361024104592</v>
      </c>
      <c r="K16" s="49">
        <v>5.8756638975895408</v>
      </c>
      <c r="L16" s="63">
        <v>38391</v>
      </c>
      <c r="M16" s="7" t="s">
        <v>843</v>
      </c>
      <c r="N16" s="7">
        <v>64</v>
      </c>
      <c r="O16" s="7">
        <v>11</v>
      </c>
      <c r="P16" s="7">
        <v>1</v>
      </c>
      <c r="Q16" s="7">
        <v>3</v>
      </c>
      <c r="R16" s="186">
        <v>39</v>
      </c>
      <c r="S16" s="186" t="s">
        <v>2277</v>
      </c>
      <c r="T16" s="186">
        <v>2004</v>
      </c>
    </row>
    <row r="17" spans="1:20">
      <c r="A17" s="253" t="s">
        <v>3469</v>
      </c>
      <c r="B17" s="253" t="s">
        <v>3649</v>
      </c>
      <c r="C17" s="253" t="s">
        <v>3579</v>
      </c>
      <c r="D17" s="186" t="s">
        <v>3493</v>
      </c>
      <c r="E17" s="1" t="s">
        <v>36</v>
      </c>
      <c r="F17" s="1" t="s">
        <v>795</v>
      </c>
      <c r="G17" s="19" t="s">
        <v>810</v>
      </c>
      <c r="H17" s="62">
        <v>16.873039458477795</v>
      </c>
      <c r="I17" s="6" t="s">
        <v>7</v>
      </c>
      <c r="J17" s="49">
        <v>5.9266144814090014</v>
      </c>
      <c r="K17" s="49">
        <v>4.0733855185909986</v>
      </c>
      <c r="L17" s="63">
        <v>38391</v>
      </c>
      <c r="M17" s="7" t="s">
        <v>798</v>
      </c>
      <c r="N17" s="7">
        <v>79</v>
      </c>
      <c r="O17" s="7">
        <v>11</v>
      </c>
      <c r="P17" s="7">
        <v>2</v>
      </c>
      <c r="Q17" s="7">
        <v>4</v>
      </c>
      <c r="R17" s="186">
        <v>39</v>
      </c>
      <c r="S17" s="186" t="s">
        <v>2277</v>
      </c>
      <c r="T17" s="186">
        <v>2004</v>
      </c>
    </row>
    <row r="18" spans="1:20">
      <c r="A18" s="253" t="s">
        <v>3469</v>
      </c>
      <c r="B18" s="253" t="s">
        <v>3649</v>
      </c>
      <c r="C18" s="253" t="s">
        <v>3579</v>
      </c>
      <c r="D18" s="186" t="s">
        <v>3494</v>
      </c>
      <c r="E18" s="1" t="s">
        <v>38</v>
      </c>
      <c r="F18" s="1" t="s">
        <v>795</v>
      </c>
      <c r="G18" s="19" t="s">
        <v>825</v>
      </c>
      <c r="H18" s="62">
        <v>19.219085355786692</v>
      </c>
      <c r="I18" s="6" t="s">
        <v>7</v>
      </c>
      <c r="J18" s="49">
        <v>5.2031612404432614</v>
      </c>
      <c r="K18" s="49">
        <v>4.7968387595567386</v>
      </c>
      <c r="L18" s="63">
        <v>38391</v>
      </c>
      <c r="M18" s="7" t="s">
        <v>812</v>
      </c>
      <c r="N18" s="7">
        <v>65</v>
      </c>
      <c r="O18" s="7">
        <v>11</v>
      </c>
      <c r="P18" s="7">
        <v>1</v>
      </c>
      <c r="Q18" s="7">
        <v>3</v>
      </c>
      <c r="R18" s="186">
        <v>39</v>
      </c>
      <c r="S18" s="186" t="s">
        <v>2277</v>
      </c>
      <c r="T18" s="186">
        <v>2004</v>
      </c>
    </row>
    <row r="19" spans="1:20">
      <c r="A19" s="253" t="s">
        <v>3469</v>
      </c>
      <c r="B19" s="253" t="s">
        <v>3649</v>
      </c>
      <c r="C19" s="253" t="s">
        <v>3579</v>
      </c>
      <c r="D19" s="186" t="s">
        <v>3495</v>
      </c>
      <c r="E19" s="1" t="s">
        <v>40</v>
      </c>
      <c r="F19" s="1" t="s">
        <v>795</v>
      </c>
      <c r="G19" s="19" t="s">
        <v>821</v>
      </c>
      <c r="H19" s="62">
        <v>20.615816410764403</v>
      </c>
      <c r="I19" s="6" t="s">
        <v>7</v>
      </c>
      <c r="J19" s="49">
        <v>4.8506446704572763</v>
      </c>
      <c r="K19" s="49">
        <v>5.1493553295427237</v>
      </c>
      <c r="L19" s="63">
        <v>38391</v>
      </c>
      <c r="M19" s="7" t="s">
        <v>812</v>
      </c>
      <c r="N19" s="7">
        <v>64</v>
      </c>
      <c r="O19" s="7">
        <v>11</v>
      </c>
      <c r="P19" s="7">
        <v>1</v>
      </c>
      <c r="Q19" s="7">
        <v>3</v>
      </c>
      <c r="R19" s="186">
        <v>39</v>
      </c>
      <c r="S19" s="186" t="s">
        <v>2277</v>
      </c>
      <c r="T19" s="186">
        <v>2004</v>
      </c>
    </row>
    <row r="20" spans="1:20">
      <c r="A20" s="253" t="s">
        <v>3469</v>
      </c>
      <c r="B20" s="253" t="s">
        <v>3649</v>
      </c>
      <c r="C20" s="253" t="s">
        <v>3579</v>
      </c>
      <c r="D20" s="186" t="s">
        <v>3496</v>
      </c>
      <c r="E20" s="1" t="s">
        <v>42</v>
      </c>
      <c r="F20" s="1" t="s">
        <v>795</v>
      </c>
      <c r="G20" s="19" t="s">
        <v>819</v>
      </c>
      <c r="H20" s="62">
        <v>20.171702162786858</v>
      </c>
      <c r="I20" s="6" t="s">
        <v>7</v>
      </c>
      <c r="J20" s="49">
        <v>4.9574398428548045</v>
      </c>
      <c r="K20" s="49">
        <v>5.0425601571451955</v>
      </c>
      <c r="L20" s="63">
        <v>38391</v>
      </c>
      <c r="M20" s="7" t="s">
        <v>812</v>
      </c>
      <c r="N20" s="7">
        <v>67</v>
      </c>
      <c r="O20" s="7">
        <v>11</v>
      </c>
      <c r="P20" s="7">
        <v>2</v>
      </c>
      <c r="Q20" s="7">
        <v>3</v>
      </c>
      <c r="R20" s="186">
        <v>39</v>
      </c>
      <c r="S20" s="186" t="s">
        <v>2277</v>
      </c>
      <c r="T20" s="186">
        <v>2004</v>
      </c>
    </row>
    <row r="21" spans="1:20">
      <c r="A21" s="253" t="s">
        <v>3469</v>
      </c>
      <c r="B21" s="253" t="s">
        <v>3649</v>
      </c>
      <c r="C21" s="253" t="s">
        <v>3579</v>
      </c>
      <c r="D21" s="186" t="s">
        <v>3497</v>
      </c>
      <c r="E21" s="1" t="s">
        <v>44</v>
      </c>
      <c r="F21" s="1" t="s">
        <v>795</v>
      </c>
      <c r="G21" s="19" t="s">
        <v>823</v>
      </c>
      <c r="H21" s="62">
        <v>14.196797094271091</v>
      </c>
      <c r="I21" s="6" t="s">
        <v>7</v>
      </c>
      <c r="J21" s="49">
        <v>7.0438423072450291</v>
      </c>
      <c r="K21" s="49">
        <v>2.9561576927549709</v>
      </c>
      <c r="L21" s="63">
        <v>38391</v>
      </c>
      <c r="M21" s="7" t="s">
        <v>812</v>
      </c>
      <c r="N21" s="7">
        <v>69</v>
      </c>
      <c r="O21" s="7">
        <v>11</v>
      </c>
      <c r="P21" s="7">
        <v>1</v>
      </c>
      <c r="Q21" s="7">
        <v>3</v>
      </c>
      <c r="R21" s="186">
        <v>39</v>
      </c>
      <c r="S21" s="186" t="s">
        <v>2277</v>
      </c>
      <c r="T21" s="186">
        <v>2004</v>
      </c>
    </row>
    <row r="22" spans="1:20">
      <c r="A22" s="253" t="s">
        <v>3469</v>
      </c>
      <c r="B22" s="253" t="s">
        <v>3649</v>
      </c>
      <c r="C22" s="253" t="s">
        <v>3579</v>
      </c>
      <c r="D22" s="186" t="s">
        <v>3498</v>
      </c>
      <c r="E22" s="1" t="s">
        <v>46</v>
      </c>
      <c r="F22" s="1" t="s">
        <v>795</v>
      </c>
      <c r="G22" s="19" t="s">
        <v>833</v>
      </c>
      <c r="H22" s="62">
        <v>23.21941555225359</v>
      </c>
      <c r="I22" s="6" t="s">
        <v>7</v>
      </c>
      <c r="J22" s="49">
        <v>4.3067406143344709</v>
      </c>
      <c r="K22" s="49">
        <v>5.6932593856655291</v>
      </c>
      <c r="L22" s="63">
        <v>38391</v>
      </c>
      <c r="M22" s="7" t="s">
        <v>812</v>
      </c>
      <c r="N22" s="7">
        <v>66</v>
      </c>
      <c r="O22" s="7">
        <v>11</v>
      </c>
      <c r="P22" s="7">
        <v>2</v>
      </c>
      <c r="Q22" s="7">
        <v>3</v>
      </c>
      <c r="R22" s="186">
        <v>39</v>
      </c>
      <c r="S22" s="186" t="s">
        <v>2277</v>
      </c>
      <c r="T22" s="186">
        <v>2004</v>
      </c>
    </row>
    <row r="23" spans="1:20">
      <c r="A23" s="253" t="s">
        <v>3469</v>
      </c>
      <c r="B23" s="253" t="s">
        <v>3649</v>
      </c>
      <c r="C23" s="253" t="s">
        <v>3579</v>
      </c>
      <c r="D23" s="186" t="s">
        <v>3499</v>
      </c>
      <c r="E23" s="1" t="s">
        <v>48</v>
      </c>
      <c r="F23" s="1" t="s">
        <v>795</v>
      </c>
      <c r="G23" s="19" t="s">
        <v>832</v>
      </c>
      <c r="H23" s="62">
        <v>20.965824665676077</v>
      </c>
      <c r="I23" s="6" t="s">
        <v>7</v>
      </c>
      <c r="J23" s="49">
        <v>4.7696669029057404</v>
      </c>
      <c r="K23" s="49">
        <v>5.2303330970942596</v>
      </c>
      <c r="L23" s="63">
        <v>38391</v>
      </c>
      <c r="M23" s="7" t="s">
        <v>812</v>
      </c>
      <c r="N23" s="7">
        <v>70</v>
      </c>
      <c r="O23" s="7">
        <v>11</v>
      </c>
      <c r="P23" s="7">
        <v>2</v>
      </c>
      <c r="Q23" s="7">
        <v>4</v>
      </c>
      <c r="R23" s="186">
        <v>39</v>
      </c>
      <c r="S23" s="186" t="s">
        <v>2277</v>
      </c>
      <c r="T23" s="186">
        <v>2004</v>
      </c>
    </row>
    <row r="24" spans="1:20">
      <c r="A24" s="253" t="s">
        <v>3469</v>
      </c>
      <c r="B24" s="253" t="s">
        <v>3649</v>
      </c>
      <c r="C24" s="253" t="s">
        <v>3579</v>
      </c>
      <c r="D24" s="186" t="s">
        <v>3500</v>
      </c>
      <c r="E24" s="1" t="s">
        <v>50</v>
      </c>
      <c r="F24" s="1" t="s">
        <v>795</v>
      </c>
      <c r="G24" s="19" t="s">
        <v>831</v>
      </c>
      <c r="H24" s="62">
        <v>24.079577348522371</v>
      </c>
      <c r="I24" s="6" t="s">
        <v>7</v>
      </c>
      <c r="J24" s="49">
        <v>4.1528968117929379</v>
      </c>
      <c r="K24" s="49">
        <v>5.8471031882070621</v>
      </c>
      <c r="L24" s="63">
        <v>38391</v>
      </c>
      <c r="M24" s="7" t="s">
        <v>812</v>
      </c>
      <c r="N24" s="7">
        <v>70</v>
      </c>
      <c r="O24" s="7">
        <v>11</v>
      </c>
      <c r="P24" s="7">
        <v>1</v>
      </c>
      <c r="Q24" s="7">
        <v>3</v>
      </c>
      <c r="R24" s="186">
        <v>39</v>
      </c>
      <c r="S24" s="186" t="s">
        <v>2277</v>
      </c>
      <c r="T24" s="186">
        <v>2004</v>
      </c>
    </row>
    <row r="25" spans="1:20">
      <c r="A25" s="253" t="s">
        <v>3469</v>
      </c>
      <c r="B25" s="253" t="s">
        <v>3649</v>
      </c>
      <c r="C25" s="253" t="s">
        <v>3579</v>
      </c>
      <c r="D25" s="186" t="s">
        <v>3501</v>
      </c>
      <c r="E25" s="1" t="s">
        <v>52</v>
      </c>
      <c r="F25" s="1" t="s">
        <v>795</v>
      </c>
      <c r="G25" s="19" t="s">
        <v>830</v>
      </c>
      <c r="H25" s="62">
        <v>19.569093610698364</v>
      </c>
      <c r="I25" s="6" t="s">
        <v>7</v>
      </c>
      <c r="J25" s="49">
        <v>5.1100987091875476</v>
      </c>
      <c r="K25" s="49">
        <v>4.8899012908124524</v>
      </c>
      <c r="L25" s="63">
        <v>38391</v>
      </c>
      <c r="M25" s="7" t="s">
        <v>812</v>
      </c>
      <c r="N25" s="7">
        <v>61</v>
      </c>
      <c r="O25" s="7">
        <v>11</v>
      </c>
      <c r="P25" s="7">
        <v>0</v>
      </c>
      <c r="Q25" s="7">
        <v>0</v>
      </c>
      <c r="R25" s="186">
        <v>39</v>
      </c>
      <c r="S25" s="186" t="s">
        <v>2277</v>
      </c>
      <c r="T25" s="186">
        <v>2004</v>
      </c>
    </row>
    <row r="26" spans="1:20">
      <c r="A26" s="253" t="s">
        <v>3469</v>
      </c>
      <c r="B26" s="253" t="s">
        <v>3649</v>
      </c>
      <c r="C26" s="253" t="s">
        <v>3579</v>
      </c>
      <c r="D26" s="186" t="s">
        <v>3502</v>
      </c>
      <c r="E26" s="1" t="s">
        <v>54</v>
      </c>
      <c r="F26" s="1" t="s">
        <v>795</v>
      </c>
      <c r="G26" s="19" t="s">
        <v>829</v>
      </c>
      <c r="H26" s="62">
        <v>20.782565626547793</v>
      </c>
      <c r="I26" s="6" t="s">
        <v>7</v>
      </c>
      <c r="J26" s="49">
        <v>4.8117254528122029</v>
      </c>
      <c r="K26" s="49">
        <v>5.1882745471877971</v>
      </c>
      <c r="L26" s="63">
        <v>38391</v>
      </c>
      <c r="M26" s="7" t="s">
        <v>812</v>
      </c>
      <c r="N26" s="7">
        <v>61</v>
      </c>
      <c r="O26" s="7">
        <v>11</v>
      </c>
      <c r="P26" s="7">
        <v>1</v>
      </c>
      <c r="Q26" s="7">
        <v>3</v>
      </c>
      <c r="R26" s="186">
        <v>39</v>
      </c>
      <c r="S26" s="186" t="s">
        <v>2277</v>
      </c>
      <c r="T26" s="186">
        <v>2004</v>
      </c>
    </row>
    <row r="27" spans="1:20">
      <c r="A27" s="253" t="s">
        <v>3469</v>
      </c>
      <c r="B27" s="253" t="s">
        <v>3649</v>
      </c>
      <c r="C27" s="253" t="s">
        <v>3579</v>
      </c>
      <c r="D27" s="186" t="s">
        <v>3503</v>
      </c>
      <c r="E27" s="1" t="s">
        <v>56</v>
      </c>
      <c r="F27" s="1" t="s">
        <v>795</v>
      </c>
      <c r="G27" s="19" t="s">
        <v>828</v>
      </c>
      <c r="H27" s="62">
        <v>21.997688624731715</v>
      </c>
      <c r="I27" s="6" t="s">
        <v>7</v>
      </c>
      <c r="J27" s="49">
        <v>4.5459321525067544</v>
      </c>
      <c r="K27" s="49">
        <v>5.4540678474932456</v>
      </c>
      <c r="L27" s="63">
        <v>38391</v>
      </c>
      <c r="M27" s="7" t="s">
        <v>812</v>
      </c>
      <c r="N27" s="7">
        <v>70</v>
      </c>
      <c r="O27" s="7">
        <v>11</v>
      </c>
      <c r="P27" s="7">
        <v>2</v>
      </c>
      <c r="Q27" s="7">
        <v>4</v>
      </c>
      <c r="R27" s="186">
        <v>39</v>
      </c>
      <c r="S27" s="186" t="s">
        <v>2277</v>
      </c>
      <c r="T27" s="186">
        <v>2004</v>
      </c>
    </row>
    <row r="28" spans="1:20">
      <c r="A28" s="253" t="s">
        <v>3469</v>
      </c>
      <c r="B28" s="253" t="s">
        <v>3649</v>
      </c>
      <c r="C28" s="253" t="s">
        <v>3579</v>
      </c>
      <c r="D28" s="186" t="s">
        <v>3504</v>
      </c>
      <c r="E28" s="1" t="s">
        <v>58</v>
      </c>
      <c r="F28" s="1" t="s">
        <v>795</v>
      </c>
      <c r="G28" s="19" t="s">
        <v>827</v>
      </c>
      <c r="H28" s="62">
        <v>18.207033184744922</v>
      </c>
      <c r="I28" s="6" t="s">
        <v>7</v>
      </c>
      <c r="J28" s="49">
        <v>5.4923830250272037</v>
      </c>
      <c r="K28" s="49">
        <v>4.5076169749727963</v>
      </c>
      <c r="L28" s="63">
        <v>38391</v>
      </c>
      <c r="M28" s="7" t="s">
        <v>812</v>
      </c>
      <c r="N28" s="7">
        <v>74</v>
      </c>
      <c r="O28" s="7">
        <v>11</v>
      </c>
      <c r="P28" s="7">
        <v>2</v>
      </c>
      <c r="Q28" s="7">
        <v>3</v>
      </c>
      <c r="R28" s="186">
        <v>39</v>
      </c>
      <c r="S28" s="186" t="s">
        <v>2277</v>
      </c>
      <c r="T28" s="186">
        <v>2004</v>
      </c>
    </row>
    <row r="29" spans="1:20">
      <c r="A29" s="253" t="s">
        <v>3469</v>
      </c>
      <c r="B29" s="253" t="s">
        <v>3649</v>
      </c>
      <c r="C29" s="253" t="s">
        <v>3579</v>
      </c>
      <c r="D29" s="186" t="s">
        <v>3505</v>
      </c>
      <c r="E29" s="1" t="s">
        <v>60</v>
      </c>
      <c r="F29" s="1" t="s">
        <v>795</v>
      </c>
      <c r="G29" s="19" t="s">
        <v>826</v>
      </c>
      <c r="H29" s="62">
        <v>18.997853722965164</v>
      </c>
      <c r="I29" s="6" t="s">
        <v>7</v>
      </c>
      <c r="J29" s="49">
        <v>5.2637524984791861</v>
      </c>
      <c r="K29" s="49">
        <v>4.7362475015208139</v>
      </c>
      <c r="L29" s="63">
        <v>38391</v>
      </c>
      <c r="M29" s="7" t="s">
        <v>812</v>
      </c>
      <c r="N29" s="7">
        <v>74</v>
      </c>
      <c r="O29" s="7">
        <v>11</v>
      </c>
      <c r="P29" s="7">
        <v>1</v>
      </c>
      <c r="Q29" s="7">
        <v>4</v>
      </c>
      <c r="R29" s="186">
        <v>39</v>
      </c>
      <c r="S29" s="186" t="s">
        <v>2277</v>
      </c>
      <c r="T29" s="186">
        <v>2004</v>
      </c>
    </row>
    <row r="30" spans="1:20">
      <c r="A30" s="253" t="s">
        <v>3469</v>
      </c>
      <c r="B30" s="253" t="s">
        <v>3649</v>
      </c>
      <c r="C30" s="253" t="s">
        <v>3579</v>
      </c>
      <c r="D30" s="186" t="s">
        <v>3506</v>
      </c>
      <c r="E30" s="1" t="s">
        <v>62</v>
      </c>
      <c r="F30" s="1" t="s">
        <v>795</v>
      </c>
      <c r="G30" s="19" t="s">
        <v>808</v>
      </c>
      <c r="H30" s="62">
        <v>21.804523691596497</v>
      </c>
      <c r="I30" s="6" t="s">
        <v>7</v>
      </c>
      <c r="J30" s="49">
        <v>4.5862042856061187</v>
      </c>
      <c r="K30" s="49">
        <v>5.4137957143938813</v>
      </c>
      <c r="L30" s="63">
        <v>38391</v>
      </c>
      <c r="M30" s="7" t="s">
        <v>798</v>
      </c>
      <c r="N30" s="7">
        <v>70</v>
      </c>
      <c r="O30" s="7">
        <v>11</v>
      </c>
      <c r="P30" s="7">
        <v>2</v>
      </c>
      <c r="Q30" s="7">
        <v>3</v>
      </c>
      <c r="R30" s="186">
        <v>39</v>
      </c>
      <c r="S30" s="186" t="s">
        <v>2277</v>
      </c>
      <c r="T30" s="186">
        <v>2004</v>
      </c>
    </row>
    <row r="31" spans="1:20">
      <c r="A31" s="253" t="s">
        <v>3469</v>
      </c>
      <c r="B31" s="253" t="s">
        <v>3649</v>
      </c>
      <c r="C31" s="253" t="s">
        <v>3579</v>
      </c>
      <c r="D31" s="186" t="s">
        <v>3507</v>
      </c>
      <c r="E31" s="1" t="s">
        <v>64</v>
      </c>
      <c r="F31" s="1" t="s">
        <v>795</v>
      </c>
      <c r="G31" s="19" t="s">
        <v>824</v>
      </c>
      <c r="H31" s="62">
        <v>22.466567607726596</v>
      </c>
      <c r="I31" s="6" t="s">
        <v>7</v>
      </c>
      <c r="J31" s="49">
        <v>4.4510582010582018</v>
      </c>
      <c r="K31" s="49">
        <v>5.5489417989417982</v>
      </c>
      <c r="L31" s="63">
        <v>38391</v>
      </c>
      <c r="M31" s="7" t="s">
        <v>812</v>
      </c>
      <c r="N31" s="7">
        <v>76</v>
      </c>
      <c r="O31" s="7">
        <v>11</v>
      </c>
      <c r="P31" s="7">
        <v>1</v>
      </c>
      <c r="Q31" s="7">
        <v>4</v>
      </c>
      <c r="R31" s="186">
        <v>39</v>
      </c>
      <c r="S31" s="186" t="s">
        <v>2277</v>
      </c>
      <c r="T31" s="186">
        <v>2004</v>
      </c>
    </row>
    <row r="32" spans="1:20">
      <c r="A32" s="253" t="s">
        <v>3469</v>
      </c>
      <c r="B32" s="253" t="s">
        <v>3649</v>
      </c>
      <c r="C32" s="253" t="s">
        <v>3579</v>
      </c>
      <c r="D32" s="186" t="s">
        <v>3508</v>
      </c>
      <c r="E32" s="4" t="s">
        <v>66</v>
      </c>
      <c r="F32" s="1" t="s">
        <v>795</v>
      </c>
      <c r="G32" s="19" t="s">
        <v>844</v>
      </c>
      <c r="H32" s="62">
        <v>21.44791150734687</v>
      </c>
      <c r="I32" s="6" t="s">
        <v>7</v>
      </c>
      <c r="J32" s="49">
        <v>4.6624586252020634</v>
      </c>
      <c r="K32" s="49">
        <v>5.3375413747979366</v>
      </c>
      <c r="L32" s="63">
        <v>38391</v>
      </c>
      <c r="M32" s="7" t="s">
        <v>843</v>
      </c>
      <c r="N32" s="7">
        <v>72</v>
      </c>
      <c r="O32" s="7">
        <v>11</v>
      </c>
      <c r="P32" s="7">
        <v>1</v>
      </c>
      <c r="Q32" s="7">
        <v>4</v>
      </c>
      <c r="R32" s="186">
        <v>39</v>
      </c>
      <c r="S32" s="186" t="s">
        <v>2277</v>
      </c>
      <c r="T32" s="186">
        <v>2004</v>
      </c>
    </row>
    <row r="33" spans="1:20">
      <c r="A33" s="253" t="s">
        <v>3469</v>
      </c>
      <c r="B33" s="253" t="s">
        <v>3649</v>
      </c>
      <c r="C33" s="253" t="s">
        <v>3579</v>
      </c>
      <c r="D33" s="186" t="s">
        <v>3509</v>
      </c>
      <c r="E33" s="4" t="s">
        <v>68</v>
      </c>
      <c r="F33" s="1" t="s">
        <v>795</v>
      </c>
      <c r="G33" s="19" t="s">
        <v>842</v>
      </c>
      <c r="H33" s="62">
        <v>17.682020802377412</v>
      </c>
      <c r="I33" s="6" t="s">
        <v>7</v>
      </c>
      <c r="J33" s="49">
        <v>5.6554621848739499</v>
      </c>
      <c r="K33" s="49">
        <v>4.3445378151260501</v>
      </c>
      <c r="L33" s="63">
        <v>38391</v>
      </c>
      <c r="M33" s="7" t="s">
        <v>843</v>
      </c>
      <c r="N33" s="7">
        <v>65</v>
      </c>
      <c r="O33" s="7">
        <v>11</v>
      </c>
      <c r="P33" s="7">
        <v>1</v>
      </c>
      <c r="Q33" s="7">
        <v>2</v>
      </c>
      <c r="R33" s="186">
        <v>39</v>
      </c>
      <c r="S33" s="186" t="s">
        <v>2277</v>
      </c>
      <c r="T33" s="186">
        <v>2004</v>
      </c>
    </row>
    <row r="34" spans="1:20">
      <c r="A34" s="253" t="s">
        <v>3469</v>
      </c>
      <c r="B34" s="253" t="s">
        <v>3649</v>
      </c>
      <c r="C34" s="253" t="s">
        <v>3579</v>
      </c>
      <c r="D34" s="186" t="s">
        <v>3510</v>
      </c>
      <c r="E34" s="30" t="s">
        <v>70</v>
      </c>
      <c r="F34" s="1" t="s">
        <v>795</v>
      </c>
      <c r="G34" s="19" t="s">
        <v>841</v>
      </c>
      <c r="H34" s="62">
        <v>22.012547465742117</v>
      </c>
      <c r="I34" s="6" t="s">
        <v>7</v>
      </c>
      <c r="J34" s="49">
        <v>4.5428635715892893</v>
      </c>
      <c r="K34" s="49">
        <v>5.4571364284107107</v>
      </c>
      <c r="L34" s="63">
        <v>38391</v>
      </c>
      <c r="M34" s="7" t="s">
        <v>812</v>
      </c>
      <c r="N34" s="7">
        <v>70</v>
      </c>
      <c r="O34" s="7">
        <v>11</v>
      </c>
      <c r="P34" s="7">
        <v>2</v>
      </c>
      <c r="Q34" s="7">
        <v>3</v>
      </c>
      <c r="R34" s="186">
        <v>39</v>
      </c>
      <c r="S34" s="186" t="s">
        <v>2277</v>
      </c>
      <c r="T34" s="186">
        <v>2004</v>
      </c>
    </row>
    <row r="35" spans="1:20">
      <c r="A35" s="253" t="s">
        <v>3469</v>
      </c>
      <c r="B35" s="253" t="s">
        <v>3649</v>
      </c>
      <c r="C35" s="253" t="s">
        <v>3579</v>
      </c>
      <c r="D35" s="186" t="s">
        <v>3511</v>
      </c>
      <c r="E35" s="30" t="s">
        <v>72</v>
      </c>
      <c r="F35" s="1" t="s">
        <v>795</v>
      </c>
      <c r="G35" s="19" t="s">
        <v>840</v>
      </c>
      <c r="H35" s="62">
        <v>12.738979692917285</v>
      </c>
      <c r="I35" s="6" t="s">
        <v>7</v>
      </c>
      <c r="J35" s="49">
        <v>7.8499222395023329</v>
      </c>
      <c r="K35" s="49">
        <v>2.1500777604976671</v>
      </c>
      <c r="L35" s="63">
        <v>38391</v>
      </c>
      <c r="M35" s="7" t="s">
        <v>812</v>
      </c>
      <c r="N35" s="7">
        <v>70</v>
      </c>
      <c r="O35" s="7">
        <v>11</v>
      </c>
      <c r="P35" s="7">
        <v>1</v>
      </c>
      <c r="Q35" s="7">
        <v>3</v>
      </c>
      <c r="R35" s="186">
        <v>39</v>
      </c>
      <c r="S35" s="186" t="s">
        <v>2277</v>
      </c>
      <c r="T35" s="186">
        <v>2004</v>
      </c>
    </row>
    <row r="36" spans="1:20">
      <c r="A36" s="253" t="s">
        <v>3469</v>
      </c>
      <c r="B36" s="253" t="s">
        <v>3649</v>
      </c>
      <c r="C36" s="253" t="s">
        <v>3579</v>
      </c>
      <c r="D36" s="186" t="s">
        <v>3512</v>
      </c>
      <c r="E36" s="30" t="s">
        <v>74</v>
      </c>
      <c r="F36" s="1" t="s">
        <v>795</v>
      </c>
      <c r="G36" s="19" t="s">
        <v>839</v>
      </c>
      <c r="H36" s="62">
        <v>21.6988608221892</v>
      </c>
      <c r="I36" s="6" t="s">
        <v>7</v>
      </c>
      <c r="J36" s="49">
        <v>4.6085368637297428</v>
      </c>
      <c r="K36" s="49">
        <v>5.3914631362702572</v>
      </c>
      <c r="L36" s="63">
        <v>38391</v>
      </c>
      <c r="M36" s="7" t="s">
        <v>812</v>
      </c>
      <c r="N36" s="7">
        <v>64</v>
      </c>
      <c r="O36" s="7">
        <v>11</v>
      </c>
      <c r="P36" s="7">
        <v>1</v>
      </c>
      <c r="Q36" s="7">
        <v>3</v>
      </c>
      <c r="R36" s="186">
        <v>39</v>
      </c>
      <c r="S36" s="186" t="s">
        <v>2277</v>
      </c>
      <c r="T36" s="186">
        <v>2004</v>
      </c>
    </row>
    <row r="37" spans="1:20">
      <c r="A37" s="253" t="s">
        <v>3469</v>
      </c>
      <c r="B37" s="253" t="s">
        <v>3649</v>
      </c>
      <c r="C37" s="253" t="s">
        <v>3579</v>
      </c>
      <c r="D37" s="186" t="s">
        <v>3513</v>
      </c>
      <c r="E37" s="4" t="s">
        <v>76</v>
      </c>
      <c r="F37" s="1" t="s">
        <v>795</v>
      </c>
      <c r="G37" s="19" t="s">
        <v>838</v>
      </c>
      <c r="H37" s="62">
        <v>19.262010896483407</v>
      </c>
      <c r="I37" s="6" t="s">
        <v>7</v>
      </c>
      <c r="J37" s="49">
        <v>5.1915659552584215</v>
      </c>
      <c r="K37" s="49">
        <v>4.8084340447415785</v>
      </c>
      <c r="L37" s="63">
        <v>38391</v>
      </c>
      <c r="M37" s="7" t="s">
        <v>812</v>
      </c>
      <c r="N37" s="7">
        <v>80</v>
      </c>
      <c r="O37" s="7">
        <v>11</v>
      </c>
      <c r="P37" s="7">
        <v>2</v>
      </c>
      <c r="Q37" s="7">
        <v>3</v>
      </c>
      <c r="R37" s="186">
        <v>39</v>
      </c>
      <c r="S37" s="186" t="s">
        <v>2277</v>
      </c>
      <c r="T37" s="186">
        <v>2004</v>
      </c>
    </row>
    <row r="38" spans="1:20">
      <c r="A38" s="253" t="s">
        <v>3469</v>
      </c>
      <c r="B38" s="253" t="s">
        <v>3649</v>
      </c>
      <c r="C38" s="253" t="s">
        <v>3579</v>
      </c>
      <c r="D38" s="186" t="s">
        <v>3514</v>
      </c>
      <c r="E38" s="6" t="s">
        <v>78</v>
      </c>
      <c r="F38" s="1" t="s">
        <v>795</v>
      </c>
      <c r="G38" s="19" t="s">
        <v>837</v>
      </c>
      <c r="H38" s="62">
        <v>20.957569754003632</v>
      </c>
      <c r="I38" s="6" t="s">
        <v>7</v>
      </c>
      <c r="J38" s="49">
        <v>4.7715456121002049</v>
      </c>
      <c r="K38" s="49">
        <v>5.2284543878997951</v>
      </c>
      <c r="L38" s="63">
        <v>38391</v>
      </c>
      <c r="M38" s="7" t="s">
        <v>812</v>
      </c>
      <c r="N38" s="7">
        <v>68</v>
      </c>
      <c r="O38" s="7">
        <v>11</v>
      </c>
      <c r="P38" s="7">
        <v>2</v>
      </c>
      <c r="Q38" s="7">
        <v>2</v>
      </c>
      <c r="R38" s="186">
        <v>39</v>
      </c>
      <c r="S38" s="186" t="s">
        <v>2277</v>
      </c>
      <c r="T38" s="186">
        <v>2004</v>
      </c>
    </row>
    <row r="39" spans="1:20">
      <c r="A39" s="253" t="s">
        <v>3469</v>
      </c>
      <c r="B39" s="253" t="s">
        <v>3649</v>
      </c>
      <c r="C39" s="253" t="s">
        <v>3579</v>
      </c>
      <c r="D39" s="186" t="s">
        <v>3515</v>
      </c>
      <c r="E39" s="4" t="s">
        <v>80</v>
      </c>
      <c r="F39" s="1" t="s">
        <v>795</v>
      </c>
      <c r="G39" s="19" t="s">
        <v>836</v>
      </c>
      <c r="H39" s="62">
        <v>21.2630014858841</v>
      </c>
      <c r="I39" s="6" t="s">
        <v>7</v>
      </c>
      <c r="J39" s="49">
        <v>4.7030048916841372</v>
      </c>
      <c r="K39" s="49">
        <v>5.2969951083158628</v>
      </c>
      <c r="L39" s="63">
        <v>38391</v>
      </c>
      <c r="M39" s="7" t="s">
        <v>812</v>
      </c>
      <c r="N39" s="7">
        <v>67</v>
      </c>
      <c r="O39" s="7">
        <v>11</v>
      </c>
      <c r="P39" s="7">
        <v>2</v>
      </c>
      <c r="Q39" s="7">
        <v>4</v>
      </c>
      <c r="R39" s="186">
        <v>39</v>
      </c>
      <c r="S39" s="186" t="s">
        <v>2277</v>
      </c>
      <c r="T39" s="186">
        <v>2004</v>
      </c>
    </row>
    <row r="40" spans="1:20">
      <c r="A40" s="253" t="s">
        <v>3469</v>
      </c>
      <c r="B40" s="253" t="s">
        <v>3649</v>
      </c>
      <c r="C40" s="253" t="s">
        <v>3579</v>
      </c>
      <c r="D40" s="186" t="s">
        <v>3516</v>
      </c>
      <c r="E40" s="4" t="s">
        <v>82</v>
      </c>
      <c r="F40" s="1" t="s">
        <v>795</v>
      </c>
      <c r="G40" s="19" t="s">
        <v>835</v>
      </c>
      <c r="H40" s="62">
        <v>20.236090473831929</v>
      </c>
      <c r="I40" s="6" t="s">
        <v>7</v>
      </c>
      <c r="J40" s="49">
        <v>4.9416659867830628</v>
      </c>
      <c r="K40" s="49">
        <v>5.0583340132169372</v>
      </c>
      <c r="L40" s="63">
        <v>38391</v>
      </c>
      <c r="M40" s="7" t="s">
        <v>812</v>
      </c>
      <c r="N40" s="7">
        <v>65</v>
      </c>
      <c r="O40" s="7">
        <v>11</v>
      </c>
      <c r="P40" s="7">
        <v>1</v>
      </c>
      <c r="Q40" s="7">
        <v>3</v>
      </c>
      <c r="R40" s="186">
        <v>39</v>
      </c>
      <c r="S40" s="186" t="s">
        <v>2277</v>
      </c>
      <c r="T40" s="186">
        <v>2004</v>
      </c>
    </row>
    <row r="41" spans="1:20">
      <c r="A41" s="253" t="s">
        <v>3469</v>
      </c>
      <c r="B41" s="253" t="s">
        <v>3649</v>
      </c>
      <c r="C41" s="253" t="s">
        <v>3579</v>
      </c>
      <c r="D41" s="186" t="s">
        <v>3517</v>
      </c>
      <c r="E41" s="4" t="s">
        <v>84</v>
      </c>
      <c r="F41" s="1" t="s">
        <v>795</v>
      </c>
      <c r="G41" s="19" t="s">
        <v>834</v>
      </c>
      <c r="H41" s="62">
        <v>18.969787023278851</v>
      </c>
      <c r="I41" s="6" t="s">
        <v>7</v>
      </c>
      <c r="J41" s="49">
        <v>5.2715404699738899</v>
      </c>
      <c r="K41" s="49">
        <v>4.7284595300261101</v>
      </c>
      <c r="L41" s="63">
        <v>38391</v>
      </c>
      <c r="M41" s="7" t="s">
        <v>812</v>
      </c>
      <c r="N41" s="7">
        <v>75</v>
      </c>
      <c r="O41" s="7">
        <v>11</v>
      </c>
      <c r="P41" s="7">
        <v>1</v>
      </c>
      <c r="Q41" s="7">
        <v>4</v>
      </c>
      <c r="R41" s="186">
        <v>39</v>
      </c>
      <c r="S41" s="186" t="s">
        <v>2277</v>
      </c>
      <c r="T41" s="186">
        <v>2004</v>
      </c>
    </row>
    <row r="42" spans="1:20">
      <c r="A42" s="253" t="s">
        <v>3469</v>
      </c>
      <c r="B42" s="253" t="s">
        <v>3649</v>
      </c>
      <c r="C42" s="253" t="s">
        <v>3579</v>
      </c>
      <c r="D42" s="186" t="s">
        <v>3518</v>
      </c>
      <c r="E42" s="7" t="s">
        <v>86</v>
      </c>
      <c r="F42" s="1" t="s">
        <v>795</v>
      </c>
      <c r="G42" s="19" t="s">
        <v>854</v>
      </c>
      <c r="H42" s="62">
        <v>20.899785372296513</v>
      </c>
      <c r="I42" s="6" t="s">
        <v>7</v>
      </c>
      <c r="J42" s="49">
        <v>4.7847381309740111</v>
      </c>
      <c r="K42" s="49">
        <v>5.2152618690259889</v>
      </c>
      <c r="L42" s="63">
        <v>38391</v>
      </c>
      <c r="M42" s="7" t="s">
        <v>843</v>
      </c>
      <c r="N42" s="7">
        <v>64</v>
      </c>
      <c r="O42" s="7">
        <v>11</v>
      </c>
      <c r="P42" s="7">
        <v>0</v>
      </c>
      <c r="Q42" s="7">
        <v>0</v>
      </c>
      <c r="R42" s="186">
        <v>39</v>
      </c>
      <c r="S42" s="186" t="s">
        <v>2277</v>
      </c>
      <c r="T42" s="186">
        <v>2004</v>
      </c>
    </row>
    <row r="43" spans="1:20">
      <c r="A43" s="253" t="s">
        <v>3469</v>
      </c>
      <c r="B43" s="253" t="s">
        <v>3649</v>
      </c>
      <c r="C43" s="253" t="s">
        <v>3579</v>
      </c>
      <c r="D43" s="186" t="s">
        <v>3519</v>
      </c>
      <c r="E43" s="4" t="s">
        <v>88</v>
      </c>
      <c r="F43" s="1" t="s">
        <v>795</v>
      </c>
      <c r="G43" s="19" t="s">
        <v>853</v>
      </c>
      <c r="H43" s="62">
        <v>20.320290572890869</v>
      </c>
      <c r="I43" s="6" t="s">
        <v>7</v>
      </c>
      <c r="J43" s="49">
        <v>4.9211894702632435</v>
      </c>
      <c r="K43" s="49">
        <v>5.0788105297367565</v>
      </c>
      <c r="L43" s="63">
        <v>38391</v>
      </c>
      <c r="M43" s="7" t="s">
        <v>843</v>
      </c>
      <c r="N43" s="7">
        <v>59</v>
      </c>
      <c r="O43" s="7">
        <v>11</v>
      </c>
      <c r="P43" s="7">
        <v>0</v>
      </c>
      <c r="Q43" s="7">
        <v>0</v>
      </c>
      <c r="R43" s="186">
        <v>39</v>
      </c>
      <c r="S43" s="186" t="s">
        <v>2277</v>
      </c>
      <c r="T43" s="186">
        <v>2004</v>
      </c>
    </row>
    <row r="44" spans="1:20">
      <c r="A44" s="253" t="s">
        <v>3469</v>
      </c>
      <c r="B44" s="253" t="s">
        <v>3649</v>
      </c>
      <c r="C44" s="253" t="s">
        <v>3579</v>
      </c>
      <c r="D44" s="186" t="s">
        <v>3520</v>
      </c>
      <c r="E44" s="7" t="s">
        <v>90</v>
      </c>
      <c r="F44" s="1" t="s">
        <v>795</v>
      </c>
      <c r="G44" s="19" t="s">
        <v>852</v>
      </c>
      <c r="H44" s="62">
        <v>17.209839854713554</v>
      </c>
      <c r="I44" s="6" t="s">
        <v>7</v>
      </c>
      <c r="J44" s="49">
        <v>5.8106293169608598</v>
      </c>
      <c r="K44" s="49">
        <v>4.1893706830391402</v>
      </c>
      <c r="L44" s="63">
        <v>38391</v>
      </c>
      <c r="M44" s="7" t="s">
        <v>843</v>
      </c>
      <c r="N44" s="7">
        <v>75</v>
      </c>
      <c r="O44" s="7">
        <v>11</v>
      </c>
      <c r="P44" s="7">
        <v>1</v>
      </c>
      <c r="Q44" s="7">
        <v>3</v>
      </c>
      <c r="R44" s="186">
        <v>39</v>
      </c>
      <c r="S44" s="186" t="s">
        <v>2277</v>
      </c>
      <c r="T44" s="186">
        <v>2004</v>
      </c>
    </row>
    <row r="45" spans="1:20">
      <c r="A45" s="253" t="s">
        <v>3469</v>
      </c>
      <c r="B45" s="253" t="s">
        <v>3649</v>
      </c>
      <c r="C45" s="253" t="s">
        <v>3579</v>
      </c>
      <c r="D45" s="186" t="s">
        <v>3521</v>
      </c>
      <c r="E45" s="4" t="s">
        <v>92</v>
      </c>
      <c r="F45" s="1" t="s">
        <v>795</v>
      </c>
      <c r="G45" s="19" t="s">
        <v>851</v>
      </c>
      <c r="H45" s="62">
        <v>14.969456826811951</v>
      </c>
      <c r="I45" s="6" t="s">
        <v>7</v>
      </c>
      <c r="J45" s="49">
        <v>6.680269107753392</v>
      </c>
      <c r="K45" s="49">
        <v>3.319730892246608</v>
      </c>
      <c r="L45" s="63">
        <v>38391</v>
      </c>
      <c r="M45" s="7" t="s">
        <v>843</v>
      </c>
      <c r="N45" s="7">
        <v>71</v>
      </c>
      <c r="O45" s="7">
        <v>11</v>
      </c>
      <c r="P45" s="7">
        <v>2</v>
      </c>
      <c r="Q45" s="7">
        <v>4</v>
      </c>
      <c r="R45" s="186">
        <v>39</v>
      </c>
      <c r="S45" s="186" t="s">
        <v>2277</v>
      </c>
      <c r="T45" s="186">
        <v>2004</v>
      </c>
    </row>
    <row r="46" spans="1:20">
      <c r="A46" s="253" t="s">
        <v>3469</v>
      </c>
      <c r="B46" s="253" t="s">
        <v>3649</v>
      </c>
      <c r="C46" s="253" t="s">
        <v>3579</v>
      </c>
      <c r="D46" s="186" t="s">
        <v>3522</v>
      </c>
      <c r="E46" s="6" t="s">
        <v>94</v>
      </c>
      <c r="F46" s="148" t="s">
        <v>795</v>
      </c>
      <c r="G46" s="149" t="s">
        <v>850</v>
      </c>
      <c r="H46" s="168">
        <v>9.5988112927191676</v>
      </c>
      <c r="I46" s="6" t="s">
        <v>7</v>
      </c>
      <c r="J46" s="49">
        <v>9</v>
      </c>
      <c r="K46" s="49">
        <v>1</v>
      </c>
      <c r="L46" s="63">
        <v>38391</v>
      </c>
      <c r="M46" s="7" t="s">
        <v>843</v>
      </c>
      <c r="N46" s="7">
        <v>74</v>
      </c>
      <c r="O46" s="7">
        <v>11</v>
      </c>
      <c r="P46" s="7">
        <v>2</v>
      </c>
      <c r="Q46" s="7">
        <v>4</v>
      </c>
      <c r="R46" s="186">
        <v>39</v>
      </c>
      <c r="S46" s="186" t="s">
        <v>2277</v>
      </c>
      <c r="T46" s="186">
        <v>2004</v>
      </c>
    </row>
    <row r="47" spans="1:20">
      <c r="A47" s="253" t="s">
        <v>3469</v>
      </c>
      <c r="B47" s="253" t="s">
        <v>3649</v>
      </c>
      <c r="C47" s="253" t="s">
        <v>3579</v>
      </c>
      <c r="D47" s="186" t="s">
        <v>3523</v>
      </c>
      <c r="E47" s="31" t="s">
        <v>96</v>
      </c>
      <c r="F47" s="1" t="s">
        <v>795</v>
      </c>
      <c r="G47" s="19" t="s">
        <v>849</v>
      </c>
      <c r="H47" s="62">
        <v>17.239557536734356</v>
      </c>
      <c r="I47" s="6" t="s">
        <v>7</v>
      </c>
      <c r="J47" s="49">
        <v>5.8006129094043288</v>
      </c>
      <c r="K47" s="49">
        <v>4.1993870905956712</v>
      </c>
      <c r="L47" s="63">
        <v>38391</v>
      </c>
      <c r="M47" s="7" t="s">
        <v>843</v>
      </c>
      <c r="N47" s="7">
        <v>71</v>
      </c>
      <c r="O47" s="7">
        <v>11</v>
      </c>
      <c r="P47" s="7">
        <v>2</v>
      </c>
      <c r="Q47" s="7">
        <v>3</v>
      </c>
      <c r="R47" s="186">
        <v>39</v>
      </c>
      <c r="S47" s="186" t="s">
        <v>2277</v>
      </c>
      <c r="T47" s="186">
        <v>2004</v>
      </c>
    </row>
    <row r="48" spans="1:20">
      <c r="A48" s="253" t="s">
        <v>3469</v>
      </c>
      <c r="B48" s="253" t="s">
        <v>3649</v>
      </c>
      <c r="C48" s="253" t="s">
        <v>3579</v>
      </c>
      <c r="D48" s="186" t="s">
        <v>3524</v>
      </c>
      <c r="E48" s="31" t="s">
        <v>98</v>
      </c>
      <c r="F48" s="1" t="s">
        <v>795</v>
      </c>
      <c r="G48" s="19" t="s">
        <v>848</v>
      </c>
      <c r="H48" s="62">
        <v>19.184414726762423</v>
      </c>
      <c r="I48" s="6" t="s">
        <v>7</v>
      </c>
      <c r="J48" s="49">
        <v>5.2125645438898456</v>
      </c>
      <c r="K48" s="49">
        <v>4.7874354561101544</v>
      </c>
      <c r="L48" s="63">
        <v>38391</v>
      </c>
      <c r="M48" s="7" t="s">
        <v>843</v>
      </c>
      <c r="N48" s="7">
        <v>72</v>
      </c>
      <c r="O48" s="7">
        <v>11</v>
      </c>
      <c r="P48" s="7">
        <v>2</v>
      </c>
      <c r="Q48" s="7">
        <v>4</v>
      </c>
      <c r="R48" s="186">
        <v>39</v>
      </c>
      <c r="S48" s="186" t="s">
        <v>2277</v>
      </c>
      <c r="T48" s="186">
        <v>2004</v>
      </c>
    </row>
    <row r="49" spans="1:20">
      <c r="A49" s="253" t="s">
        <v>3469</v>
      </c>
      <c r="B49" s="253" t="s">
        <v>3649</v>
      </c>
      <c r="C49" s="253" t="s">
        <v>3579</v>
      </c>
      <c r="D49" s="186" t="s">
        <v>3525</v>
      </c>
      <c r="E49" s="31" t="s">
        <v>100</v>
      </c>
      <c r="F49" s="1" t="s">
        <v>795</v>
      </c>
      <c r="G49" s="19" t="s">
        <v>847</v>
      </c>
      <c r="H49" s="62">
        <v>22.200759451873864</v>
      </c>
      <c r="I49" s="6" t="s">
        <v>7</v>
      </c>
      <c r="J49" s="49">
        <v>4.5043504127314646</v>
      </c>
      <c r="K49" s="49">
        <v>5.4956495872685354</v>
      </c>
      <c r="L49" s="63">
        <v>38391</v>
      </c>
      <c r="M49" s="7" t="s">
        <v>843</v>
      </c>
      <c r="N49" s="7">
        <v>75</v>
      </c>
      <c r="O49" s="7">
        <v>11</v>
      </c>
      <c r="P49" s="7">
        <v>2</v>
      </c>
      <c r="Q49" s="7">
        <v>4</v>
      </c>
      <c r="R49" s="186">
        <v>39</v>
      </c>
      <c r="S49" s="186" t="s">
        <v>2277</v>
      </c>
      <c r="T49" s="186">
        <v>2004</v>
      </c>
    </row>
    <row r="50" spans="1:20">
      <c r="A50" s="253" t="s">
        <v>3469</v>
      </c>
      <c r="B50" s="253" t="s">
        <v>3649</v>
      </c>
      <c r="C50" s="253" t="s">
        <v>3579</v>
      </c>
      <c r="D50" s="186" t="s">
        <v>3526</v>
      </c>
      <c r="E50" s="30" t="s">
        <v>102</v>
      </c>
      <c r="F50" s="1" t="s">
        <v>795</v>
      </c>
      <c r="G50" s="19" t="s">
        <v>846</v>
      </c>
      <c r="H50" s="62">
        <v>22.000990589400693</v>
      </c>
      <c r="I50" s="6" t="s">
        <v>7</v>
      </c>
      <c r="J50" s="49">
        <v>4.5452498874380911</v>
      </c>
      <c r="K50" s="49">
        <v>5.4547501125619089</v>
      </c>
      <c r="L50" s="63">
        <v>38391</v>
      </c>
      <c r="M50" s="7" t="s">
        <v>843</v>
      </c>
      <c r="N50" s="7">
        <v>65</v>
      </c>
      <c r="O50" s="7">
        <v>11</v>
      </c>
      <c r="P50" s="7">
        <v>1</v>
      </c>
      <c r="Q50" s="7">
        <v>3</v>
      </c>
      <c r="R50" s="186">
        <v>39</v>
      </c>
      <c r="S50" s="186" t="s">
        <v>2277</v>
      </c>
      <c r="T50" s="186">
        <v>2004</v>
      </c>
    </row>
    <row r="51" spans="1:20">
      <c r="A51" s="253" t="s">
        <v>3469</v>
      </c>
      <c r="B51" s="253" t="s">
        <v>3649</v>
      </c>
      <c r="C51" s="253" t="s">
        <v>3579</v>
      </c>
      <c r="D51" s="186" t="s">
        <v>3527</v>
      </c>
      <c r="E51" s="30" t="s">
        <v>104</v>
      </c>
      <c r="F51" s="1" t="s">
        <v>795</v>
      </c>
      <c r="G51" s="19" t="s">
        <v>807</v>
      </c>
      <c r="H51" s="62">
        <v>20.766055803202903</v>
      </c>
      <c r="I51" s="6" t="s">
        <v>7</v>
      </c>
      <c r="J51" s="49">
        <v>4.8155509619971388</v>
      </c>
      <c r="K51" s="49">
        <v>5.1844490380028612</v>
      </c>
      <c r="L51" s="63">
        <v>38391</v>
      </c>
      <c r="M51" s="7" t="s">
        <v>798</v>
      </c>
      <c r="N51" s="7">
        <v>66</v>
      </c>
      <c r="O51" s="7">
        <v>11</v>
      </c>
      <c r="P51" s="7">
        <v>2</v>
      </c>
      <c r="Q51" s="7">
        <v>2</v>
      </c>
      <c r="R51" s="186">
        <v>39</v>
      </c>
      <c r="S51" s="186" t="s">
        <v>2277</v>
      </c>
      <c r="T51" s="186">
        <v>2004</v>
      </c>
    </row>
    <row r="52" spans="1:20">
      <c r="A52" s="253" t="s">
        <v>3469</v>
      </c>
      <c r="B52" s="253" t="s">
        <v>3649</v>
      </c>
      <c r="C52" s="253" t="s">
        <v>3579</v>
      </c>
      <c r="D52" s="186" t="s">
        <v>3528</v>
      </c>
      <c r="E52" s="30" t="s">
        <v>106</v>
      </c>
      <c r="F52" s="1" t="s">
        <v>795</v>
      </c>
      <c r="G52" s="19" t="s">
        <v>866</v>
      </c>
      <c r="H52" s="62">
        <v>14.678883935941885</v>
      </c>
      <c r="I52" s="6" t="s">
        <v>7</v>
      </c>
      <c r="J52" s="49">
        <v>6.812507029580475</v>
      </c>
      <c r="K52" s="49">
        <v>3.187492970419525</v>
      </c>
      <c r="L52" s="63">
        <v>38393</v>
      </c>
      <c r="M52" s="7" t="s">
        <v>863</v>
      </c>
      <c r="N52" s="7">
        <v>66</v>
      </c>
      <c r="O52" s="7">
        <v>11</v>
      </c>
      <c r="P52" s="7">
        <v>2</v>
      </c>
      <c r="Q52" s="7">
        <v>4</v>
      </c>
      <c r="R52" s="186">
        <v>41</v>
      </c>
      <c r="S52" s="186" t="s">
        <v>2277</v>
      </c>
      <c r="T52" s="186">
        <v>2004</v>
      </c>
    </row>
    <row r="53" spans="1:20">
      <c r="A53" s="253" t="s">
        <v>3469</v>
      </c>
      <c r="B53" s="253" t="s">
        <v>3649</v>
      </c>
      <c r="C53" s="253" t="s">
        <v>3579</v>
      </c>
      <c r="D53" s="186" t="s">
        <v>3529</v>
      </c>
      <c r="E53" s="30" t="s">
        <v>108</v>
      </c>
      <c r="F53" s="1" t="s">
        <v>795</v>
      </c>
      <c r="G53" s="19" t="s">
        <v>865</v>
      </c>
      <c r="H53" s="62">
        <v>24.178636288591711</v>
      </c>
      <c r="I53" s="6" t="s">
        <v>7</v>
      </c>
      <c r="J53" s="49">
        <v>4.1358825537726185</v>
      </c>
      <c r="K53" s="49">
        <v>5.8641174462273815</v>
      </c>
      <c r="L53" s="63">
        <v>38393</v>
      </c>
      <c r="M53" s="7" t="s">
        <v>863</v>
      </c>
      <c r="N53" s="7">
        <v>71</v>
      </c>
      <c r="O53" s="7">
        <v>11</v>
      </c>
      <c r="P53" s="7">
        <v>2</v>
      </c>
      <c r="Q53" s="7">
        <v>4</v>
      </c>
      <c r="R53" s="186">
        <v>41</v>
      </c>
      <c r="S53" s="186" t="s">
        <v>2277</v>
      </c>
      <c r="T53" s="186">
        <v>2004</v>
      </c>
    </row>
    <row r="54" spans="1:20">
      <c r="A54" s="253" t="s">
        <v>3469</v>
      </c>
      <c r="B54" s="253" t="s">
        <v>3649</v>
      </c>
      <c r="C54" s="253" t="s">
        <v>3579</v>
      </c>
      <c r="D54" s="186" t="s">
        <v>3530</v>
      </c>
      <c r="E54" s="30" t="s">
        <v>110</v>
      </c>
      <c r="F54" s="1" t="s">
        <v>795</v>
      </c>
      <c r="G54" s="19" t="s">
        <v>864</v>
      </c>
      <c r="H54" s="62">
        <v>92.702658081558525</v>
      </c>
      <c r="I54" s="6" t="s">
        <v>7</v>
      </c>
      <c r="J54" s="49">
        <v>1.0787177203918077</v>
      </c>
      <c r="K54" s="49">
        <v>8.9212822796081923</v>
      </c>
      <c r="L54" s="63">
        <v>38393</v>
      </c>
      <c r="M54" s="7" t="s">
        <v>863</v>
      </c>
      <c r="N54" s="7">
        <v>70</v>
      </c>
      <c r="O54" s="7">
        <v>11</v>
      </c>
      <c r="P54" s="7">
        <v>2</v>
      </c>
      <c r="Q54" s="7">
        <v>4</v>
      </c>
      <c r="R54" s="186">
        <v>41</v>
      </c>
      <c r="S54" s="186" t="s">
        <v>2277</v>
      </c>
      <c r="T54" s="186">
        <v>2004</v>
      </c>
    </row>
    <row r="55" spans="1:20">
      <c r="A55" s="253" t="s">
        <v>3469</v>
      </c>
      <c r="B55" s="253" t="s">
        <v>3649</v>
      </c>
      <c r="C55" s="253" t="s">
        <v>3579</v>
      </c>
      <c r="D55" s="186" t="s">
        <v>3531</v>
      </c>
      <c r="E55" s="30" t="s">
        <v>112</v>
      </c>
      <c r="F55" s="1" t="s">
        <v>795</v>
      </c>
      <c r="G55" s="19" t="s">
        <v>862</v>
      </c>
      <c r="H55" s="62">
        <v>66.369489846458634</v>
      </c>
      <c r="I55" s="6" t="s">
        <v>7</v>
      </c>
      <c r="J55" s="49">
        <v>1.506716417910448</v>
      </c>
      <c r="K55" s="49">
        <v>8.4932835820895516</v>
      </c>
      <c r="L55" s="63">
        <v>38393</v>
      </c>
      <c r="M55" s="7" t="s">
        <v>863</v>
      </c>
      <c r="N55" s="7">
        <v>72</v>
      </c>
      <c r="O55" s="7">
        <v>11</v>
      </c>
      <c r="P55" s="7">
        <v>2</v>
      </c>
      <c r="Q55" s="7">
        <v>4</v>
      </c>
      <c r="R55" s="186">
        <v>41</v>
      </c>
      <c r="S55" s="186" t="s">
        <v>2277</v>
      </c>
      <c r="T55" s="186">
        <v>2004</v>
      </c>
    </row>
    <row r="56" spans="1:20">
      <c r="A56" s="253" t="s">
        <v>3469</v>
      </c>
      <c r="B56" s="253" t="s">
        <v>3649</v>
      </c>
      <c r="C56" s="253" t="s">
        <v>3579</v>
      </c>
      <c r="D56" s="186" t="s">
        <v>3532</v>
      </c>
      <c r="E56" s="30" t="s">
        <v>114</v>
      </c>
      <c r="F56" s="1" t="s">
        <v>795</v>
      </c>
      <c r="G56" s="19" t="s">
        <v>861</v>
      </c>
      <c r="H56" s="62">
        <v>22.699356116889547</v>
      </c>
      <c r="I56" s="6" t="s">
        <v>7</v>
      </c>
      <c r="J56" s="49">
        <v>4.4054113026401929</v>
      </c>
      <c r="K56" s="49">
        <v>5.5945886973598071</v>
      </c>
      <c r="L56" s="63">
        <v>38393</v>
      </c>
      <c r="M56" s="7" t="s">
        <v>856</v>
      </c>
      <c r="N56" s="7">
        <v>70</v>
      </c>
      <c r="O56" s="7">
        <v>11</v>
      </c>
      <c r="P56" s="7">
        <v>2</v>
      </c>
      <c r="Q56" s="7">
        <v>6</v>
      </c>
      <c r="R56" s="186">
        <v>41</v>
      </c>
      <c r="S56" s="186" t="s">
        <v>2277</v>
      </c>
      <c r="T56" s="186">
        <v>2004</v>
      </c>
    </row>
    <row r="57" spans="1:20">
      <c r="A57" s="253" t="s">
        <v>3469</v>
      </c>
      <c r="B57" s="253" t="s">
        <v>3649</v>
      </c>
      <c r="C57" s="253" t="s">
        <v>3579</v>
      </c>
      <c r="D57" s="186" t="s">
        <v>3533</v>
      </c>
      <c r="E57" s="30" t="s">
        <v>116</v>
      </c>
      <c r="F57" s="1" t="s">
        <v>795</v>
      </c>
      <c r="G57" s="19" t="s">
        <v>860</v>
      </c>
      <c r="H57" s="62">
        <v>22.167739805184084</v>
      </c>
      <c r="I57" s="6" t="s">
        <v>7</v>
      </c>
      <c r="J57" s="49">
        <v>4.5110598048707828</v>
      </c>
      <c r="K57" s="49">
        <v>5.4889401951292172</v>
      </c>
      <c r="L57" s="63">
        <v>38393</v>
      </c>
      <c r="M57" s="7" t="s">
        <v>856</v>
      </c>
      <c r="N57" s="7">
        <v>71</v>
      </c>
      <c r="O57" s="7">
        <v>11</v>
      </c>
      <c r="P57" s="7">
        <v>2</v>
      </c>
      <c r="Q57" s="7">
        <v>4</v>
      </c>
      <c r="R57" s="186">
        <v>41</v>
      </c>
      <c r="S57" s="186" t="s">
        <v>2277</v>
      </c>
      <c r="T57" s="186">
        <v>2004</v>
      </c>
    </row>
    <row r="58" spans="1:20">
      <c r="A58" s="253" t="s">
        <v>3469</v>
      </c>
      <c r="B58" s="253" t="s">
        <v>3649</v>
      </c>
      <c r="C58" s="253" t="s">
        <v>3579</v>
      </c>
      <c r="D58" s="186" t="s">
        <v>3534</v>
      </c>
      <c r="E58" s="30" t="s">
        <v>118</v>
      </c>
      <c r="F58" s="1" t="s">
        <v>795</v>
      </c>
      <c r="G58" s="19" t="s">
        <v>859</v>
      </c>
      <c r="H58" s="62">
        <v>22.048869077100875</v>
      </c>
      <c r="I58" s="6" t="s">
        <v>7</v>
      </c>
      <c r="J58" s="49">
        <v>4.5353800074878325</v>
      </c>
      <c r="K58" s="49">
        <v>5.4646199925121675</v>
      </c>
      <c r="L58" s="63">
        <v>38393</v>
      </c>
      <c r="M58" s="7" t="s">
        <v>856</v>
      </c>
      <c r="N58" s="7">
        <v>66</v>
      </c>
      <c r="O58" s="7">
        <v>11</v>
      </c>
      <c r="P58" s="7">
        <v>1</v>
      </c>
      <c r="Q58" s="7">
        <v>4</v>
      </c>
      <c r="R58" s="186">
        <v>41</v>
      </c>
      <c r="S58" s="186" t="s">
        <v>2277</v>
      </c>
      <c r="T58" s="186">
        <v>2004</v>
      </c>
    </row>
    <row r="59" spans="1:20">
      <c r="A59" s="253" t="s">
        <v>3469</v>
      </c>
      <c r="B59" s="253" t="s">
        <v>3649</v>
      </c>
      <c r="C59" s="253" t="s">
        <v>3579</v>
      </c>
      <c r="D59" s="186" t="s">
        <v>3535</v>
      </c>
      <c r="E59" s="30" t="s">
        <v>120</v>
      </c>
      <c r="F59" s="1" t="s">
        <v>795</v>
      </c>
      <c r="G59" s="19" t="s">
        <v>858</v>
      </c>
      <c r="H59" s="62">
        <v>21.305927026580814</v>
      </c>
      <c r="I59" s="6" t="s">
        <v>7</v>
      </c>
      <c r="J59" s="49">
        <v>4.6935296396745452</v>
      </c>
      <c r="K59" s="49">
        <v>5.3064703603254548</v>
      </c>
      <c r="L59" s="63">
        <v>38393</v>
      </c>
      <c r="M59" s="7" t="s">
        <v>856</v>
      </c>
      <c r="N59" s="7">
        <v>74</v>
      </c>
      <c r="O59" s="7">
        <v>11</v>
      </c>
      <c r="P59" s="7">
        <v>2</v>
      </c>
      <c r="Q59" s="7">
        <v>4</v>
      </c>
      <c r="R59" s="186">
        <v>41</v>
      </c>
      <c r="S59" s="186" t="s">
        <v>2277</v>
      </c>
      <c r="T59" s="186">
        <v>2004</v>
      </c>
    </row>
    <row r="60" spans="1:20">
      <c r="A60" s="253" t="s">
        <v>3469</v>
      </c>
      <c r="B60" s="253" t="s">
        <v>3649</v>
      </c>
      <c r="C60" s="253" t="s">
        <v>3579</v>
      </c>
      <c r="D60" s="186" t="s">
        <v>3536</v>
      </c>
      <c r="E60" s="30" t="s">
        <v>122</v>
      </c>
      <c r="F60" s="1" t="s">
        <v>795</v>
      </c>
      <c r="G60" s="19" t="s">
        <v>857</v>
      </c>
      <c r="H60" s="62">
        <v>19.319795278190522</v>
      </c>
      <c r="I60" s="6" t="s">
        <v>7</v>
      </c>
      <c r="J60" s="49">
        <v>5.176038284054008</v>
      </c>
      <c r="K60" s="49">
        <v>4.823961715945992</v>
      </c>
      <c r="L60" s="63">
        <v>38393</v>
      </c>
      <c r="M60" s="7" t="s">
        <v>856</v>
      </c>
      <c r="N60" s="7">
        <v>65</v>
      </c>
      <c r="O60" s="7">
        <v>11</v>
      </c>
      <c r="P60" s="7">
        <v>1</v>
      </c>
      <c r="Q60" s="7">
        <v>3</v>
      </c>
      <c r="R60" s="186">
        <v>41</v>
      </c>
      <c r="S60" s="186" t="s">
        <v>2277</v>
      </c>
      <c r="T60" s="186">
        <v>2004</v>
      </c>
    </row>
    <row r="61" spans="1:20">
      <c r="A61" s="253" t="s">
        <v>3469</v>
      </c>
      <c r="B61" s="253" t="s">
        <v>3649</v>
      </c>
      <c r="C61" s="253" t="s">
        <v>3579</v>
      </c>
      <c r="D61" s="186" t="s">
        <v>3537</v>
      </c>
      <c r="E61" s="30" t="s">
        <v>124</v>
      </c>
      <c r="F61" s="1" t="s">
        <v>795</v>
      </c>
      <c r="G61" s="19" t="s">
        <v>855</v>
      </c>
      <c r="H61" s="62">
        <v>13.663529800231137</v>
      </c>
      <c r="I61" s="6" t="s">
        <v>7</v>
      </c>
      <c r="J61" s="49">
        <v>7.318753020782987</v>
      </c>
      <c r="K61" s="49">
        <v>2.681246979217013</v>
      </c>
      <c r="L61" s="63">
        <v>38393</v>
      </c>
      <c r="M61" s="7" t="s">
        <v>856</v>
      </c>
      <c r="N61" s="7">
        <v>81</v>
      </c>
      <c r="O61" s="7">
        <v>11</v>
      </c>
      <c r="P61" s="7">
        <v>2</v>
      </c>
      <c r="Q61" s="7">
        <v>4</v>
      </c>
      <c r="R61" s="186">
        <v>41</v>
      </c>
      <c r="S61" s="186" t="s">
        <v>2277</v>
      </c>
      <c r="T61" s="186">
        <v>2004</v>
      </c>
    </row>
    <row r="62" spans="1:20">
      <c r="A62" s="253" t="s">
        <v>3469</v>
      </c>
      <c r="B62" s="253" t="s">
        <v>3649</v>
      </c>
      <c r="C62" s="253" t="s">
        <v>3579</v>
      </c>
      <c r="D62" s="186" t="s">
        <v>3538</v>
      </c>
      <c r="E62" s="30" t="s">
        <v>126</v>
      </c>
      <c r="F62" s="1" t="s">
        <v>795</v>
      </c>
      <c r="G62" s="19" t="s">
        <v>876</v>
      </c>
      <c r="H62" s="62">
        <v>16.133399372626712</v>
      </c>
      <c r="I62" s="6" t="s">
        <v>7</v>
      </c>
      <c r="J62" s="49">
        <v>6.1983217355710192</v>
      </c>
      <c r="K62" s="49">
        <v>3.8016782644289808</v>
      </c>
      <c r="L62" s="63">
        <v>38393</v>
      </c>
      <c r="M62" s="7" t="s">
        <v>863</v>
      </c>
      <c r="N62" s="7">
        <v>75</v>
      </c>
      <c r="O62" s="7">
        <v>11</v>
      </c>
      <c r="P62" s="7">
        <v>2</v>
      </c>
      <c r="Q62" s="7">
        <v>4</v>
      </c>
      <c r="R62" s="186">
        <v>41</v>
      </c>
      <c r="S62" s="186" t="s">
        <v>2277</v>
      </c>
      <c r="T62" s="186">
        <v>2004</v>
      </c>
    </row>
    <row r="63" spans="1:20">
      <c r="A63" s="253" t="s">
        <v>3469</v>
      </c>
      <c r="B63" s="253" t="s">
        <v>3649</v>
      </c>
      <c r="C63" s="253" t="s">
        <v>3579</v>
      </c>
      <c r="D63" s="186" t="s">
        <v>3539</v>
      </c>
      <c r="E63" s="30" t="s">
        <v>128</v>
      </c>
      <c r="F63" s="1" t="s">
        <v>795</v>
      </c>
      <c r="G63" s="19" t="s">
        <v>875</v>
      </c>
      <c r="H63" s="62">
        <v>16.646854878652796</v>
      </c>
      <c r="I63" s="6" t="s">
        <v>7</v>
      </c>
      <c r="J63" s="49">
        <v>6.0071407319250234</v>
      </c>
      <c r="K63" s="49">
        <v>3.9928592680749766</v>
      </c>
      <c r="L63" s="63">
        <v>38393</v>
      </c>
      <c r="M63" s="7" t="s">
        <v>863</v>
      </c>
      <c r="N63" s="7">
        <v>69</v>
      </c>
      <c r="O63" s="7">
        <v>11</v>
      </c>
      <c r="P63" s="7">
        <v>2</v>
      </c>
      <c r="Q63" s="7">
        <v>4</v>
      </c>
      <c r="R63" s="186">
        <v>41</v>
      </c>
      <c r="S63" s="186" t="s">
        <v>2277</v>
      </c>
      <c r="T63" s="186">
        <v>2004</v>
      </c>
    </row>
    <row r="64" spans="1:20">
      <c r="A64" s="253" t="s">
        <v>3469</v>
      </c>
      <c r="B64" s="253" t="s">
        <v>3649</v>
      </c>
      <c r="C64" s="253" t="s">
        <v>3579</v>
      </c>
      <c r="D64" s="186" t="s">
        <v>3540</v>
      </c>
      <c r="E64" s="30" t="s">
        <v>130</v>
      </c>
      <c r="F64" s="1" t="s">
        <v>795</v>
      </c>
      <c r="G64" s="19" t="s">
        <v>874</v>
      </c>
      <c r="H64" s="62">
        <v>22.166088822849595</v>
      </c>
      <c r="I64" s="6" t="s">
        <v>7</v>
      </c>
      <c r="J64" s="49">
        <v>4.5113957991955909</v>
      </c>
      <c r="K64" s="49">
        <v>5.4886042008044091</v>
      </c>
      <c r="L64" s="63">
        <v>38393</v>
      </c>
      <c r="M64" s="7" t="s">
        <v>863</v>
      </c>
      <c r="N64" s="7">
        <v>63</v>
      </c>
      <c r="O64" s="7">
        <v>11</v>
      </c>
      <c r="P64" s="7">
        <v>2</v>
      </c>
      <c r="Q64" s="7">
        <v>4</v>
      </c>
      <c r="R64" s="186">
        <v>41</v>
      </c>
      <c r="S64" s="186" t="s">
        <v>2277</v>
      </c>
      <c r="T64" s="186">
        <v>2004</v>
      </c>
    </row>
    <row r="65" spans="1:20">
      <c r="A65" s="253" t="s">
        <v>3469</v>
      </c>
      <c r="B65" s="253" t="s">
        <v>3649</v>
      </c>
      <c r="C65" s="253" t="s">
        <v>3579</v>
      </c>
      <c r="D65" s="186" t="s">
        <v>3541</v>
      </c>
      <c r="E65" s="30" t="s">
        <v>132</v>
      </c>
      <c r="F65" s="1" t="s">
        <v>795</v>
      </c>
      <c r="G65" s="19" t="s">
        <v>873</v>
      </c>
      <c r="H65" s="62">
        <v>17.757965989763907</v>
      </c>
      <c r="I65" s="6" t="s">
        <v>7</v>
      </c>
      <c r="J65" s="49">
        <v>5.6312755671253258</v>
      </c>
      <c r="K65" s="49">
        <v>4.3687244328746742</v>
      </c>
      <c r="L65" s="63">
        <v>38393</v>
      </c>
      <c r="M65" s="7" t="s">
        <v>863</v>
      </c>
      <c r="N65" s="7">
        <v>75</v>
      </c>
      <c r="O65" s="7">
        <v>11</v>
      </c>
      <c r="P65" s="7">
        <v>2</v>
      </c>
      <c r="Q65" s="7">
        <v>4</v>
      </c>
      <c r="R65" s="186">
        <v>41</v>
      </c>
      <c r="S65" s="186" t="s">
        <v>2277</v>
      </c>
      <c r="T65" s="186">
        <v>2004</v>
      </c>
    </row>
    <row r="66" spans="1:20">
      <c r="A66" s="253" t="s">
        <v>3469</v>
      </c>
      <c r="B66" s="253" t="s">
        <v>3649</v>
      </c>
      <c r="C66" s="253" t="s">
        <v>3579</v>
      </c>
      <c r="D66" s="186" t="s">
        <v>3542</v>
      </c>
      <c r="E66" s="30" t="s">
        <v>134</v>
      </c>
      <c r="F66" s="1" t="s">
        <v>795</v>
      </c>
      <c r="G66" s="19" t="s">
        <v>872</v>
      </c>
      <c r="H66" s="62">
        <v>60.178306092124807</v>
      </c>
      <c r="I66" s="6" t="s">
        <v>7</v>
      </c>
      <c r="J66" s="49">
        <v>1.6617283950617285</v>
      </c>
      <c r="K66" s="49">
        <v>8.3382716049382708</v>
      </c>
      <c r="L66" s="63">
        <v>38393</v>
      </c>
      <c r="M66" s="7" t="s">
        <v>863</v>
      </c>
      <c r="N66" s="7">
        <v>70</v>
      </c>
      <c r="O66" s="7">
        <v>11</v>
      </c>
      <c r="P66" s="7">
        <v>1</v>
      </c>
      <c r="Q66" s="7">
        <v>4</v>
      </c>
      <c r="R66" s="186">
        <v>41</v>
      </c>
      <c r="S66" s="186" t="s">
        <v>2277</v>
      </c>
      <c r="T66" s="186">
        <v>2004</v>
      </c>
    </row>
    <row r="67" spans="1:20">
      <c r="A67" s="253" t="s">
        <v>3469</v>
      </c>
      <c r="B67" s="253" t="s">
        <v>3649</v>
      </c>
      <c r="C67" s="253" t="s">
        <v>3579</v>
      </c>
      <c r="D67" s="186" t="s">
        <v>3543</v>
      </c>
      <c r="E67" s="30" t="s">
        <v>136</v>
      </c>
      <c r="F67" s="1" t="s">
        <v>795</v>
      </c>
      <c r="G67" s="19" t="s">
        <v>871</v>
      </c>
      <c r="H67" s="62">
        <v>24.277695228661052</v>
      </c>
      <c r="I67" s="6" t="s">
        <v>7</v>
      </c>
      <c r="J67" s="49">
        <v>4.1190071404284261</v>
      </c>
      <c r="K67" s="49">
        <v>5.8809928595715739</v>
      </c>
      <c r="L67" s="63">
        <v>38393</v>
      </c>
      <c r="M67" s="7" t="s">
        <v>863</v>
      </c>
      <c r="N67" s="7">
        <v>73</v>
      </c>
      <c r="O67" s="7">
        <v>11</v>
      </c>
      <c r="P67" s="7">
        <v>1</v>
      </c>
      <c r="Q67" s="7">
        <v>5</v>
      </c>
      <c r="R67" s="186">
        <v>41</v>
      </c>
      <c r="S67" s="186" t="s">
        <v>2277</v>
      </c>
      <c r="T67" s="186">
        <v>2004</v>
      </c>
    </row>
    <row r="68" spans="1:20">
      <c r="A68" s="253" t="s">
        <v>3469</v>
      </c>
      <c r="B68" s="253" t="s">
        <v>3649</v>
      </c>
      <c r="C68" s="253" t="s">
        <v>3579</v>
      </c>
      <c r="D68" s="186" t="s">
        <v>3544</v>
      </c>
      <c r="E68" s="30" t="s">
        <v>138</v>
      </c>
      <c r="F68" s="1" t="s">
        <v>795</v>
      </c>
      <c r="G68" s="19" t="s">
        <v>870</v>
      </c>
      <c r="H68" s="62">
        <v>20.026415717351824</v>
      </c>
      <c r="I68" s="6" t="s">
        <v>7</v>
      </c>
      <c r="J68" s="49">
        <v>4.9934047815333882</v>
      </c>
      <c r="K68" s="49">
        <v>5.0065952184666118</v>
      </c>
      <c r="L68" s="63">
        <v>38393</v>
      </c>
      <c r="M68" s="7" t="s">
        <v>863</v>
      </c>
      <c r="N68" s="7">
        <v>72</v>
      </c>
      <c r="O68" s="7">
        <v>11</v>
      </c>
      <c r="P68" s="7">
        <v>1</v>
      </c>
      <c r="Q68" s="7">
        <v>4</v>
      </c>
      <c r="R68" s="186">
        <v>41</v>
      </c>
      <c r="S68" s="186" t="s">
        <v>2277</v>
      </c>
      <c r="T68" s="186">
        <v>2004</v>
      </c>
    </row>
    <row r="69" spans="1:20">
      <c r="A69" s="253" t="s">
        <v>3469</v>
      </c>
      <c r="B69" s="253" t="s">
        <v>3649</v>
      </c>
      <c r="C69" s="253" t="s">
        <v>3579</v>
      </c>
      <c r="D69" s="186" t="s">
        <v>3545</v>
      </c>
      <c r="E69" s="31" t="s">
        <v>140</v>
      </c>
      <c r="F69" s="1" t="s">
        <v>795</v>
      </c>
      <c r="G69" s="19" t="s">
        <v>869</v>
      </c>
      <c r="H69" s="62">
        <v>20.723130262506189</v>
      </c>
      <c r="I69" s="6" t="s">
        <v>7</v>
      </c>
      <c r="J69" s="49">
        <v>4.8255258126195031</v>
      </c>
      <c r="K69" s="49">
        <v>5.1744741873804969</v>
      </c>
      <c r="L69" s="63">
        <v>38393</v>
      </c>
      <c r="M69" s="7" t="s">
        <v>863</v>
      </c>
      <c r="N69" s="7">
        <v>67</v>
      </c>
      <c r="O69" s="7">
        <v>11</v>
      </c>
      <c r="P69" s="7">
        <v>2</v>
      </c>
      <c r="Q69" s="7">
        <v>3</v>
      </c>
      <c r="R69" s="186">
        <v>41</v>
      </c>
      <c r="S69" s="186" t="s">
        <v>2277</v>
      </c>
      <c r="T69" s="186">
        <v>2004</v>
      </c>
    </row>
    <row r="70" spans="1:20">
      <c r="A70" s="253" t="s">
        <v>3469</v>
      </c>
      <c r="B70" s="253" t="s">
        <v>3649</v>
      </c>
      <c r="C70" s="253" t="s">
        <v>3579</v>
      </c>
      <c r="D70" s="186" t="s">
        <v>3546</v>
      </c>
      <c r="E70" s="31" t="s">
        <v>142</v>
      </c>
      <c r="F70" s="1" t="s">
        <v>795</v>
      </c>
      <c r="G70" s="19" t="s">
        <v>868</v>
      </c>
      <c r="H70" s="62">
        <v>21.616311705464749</v>
      </c>
      <c r="I70" s="6" t="s">
        <v>7</v>
      </c>
      <c r="J70" s="49">
        <v>4.6261361032612855</v>
      </c>
      <c r="K70" s="49">
        <v>5.3738638967387145</v>
      </c>
      <c r="L70" s="63">
        <v>38393</v>
      </c>
      <c r="M70" s="7" t="s">
        <v>863</v>
      </c>
      <c r="N70" s="7">
        <v>66</v>
      </c>
      <c r="O70" s="7">
        <v>11</v>
      </c>
      <c r="P70" s="7">
        <v>2</v>
      </c>
      <c r="Q70" s="7">
        <v>4</v>
      </c>
      <c r="R70" s="186">
        <v>41</v>
      </c>
      <c r="S70" s="186" t="s">
        <v>2277</v>
      </c>
      <c r="T70" s="186">
        <v>2004</v>
      </c>
    </row>
    <row r="71" spans="1:20">
      <c r="A71" s="253" t="s">
        <v>3469</v>
      </c>
      <c r="B71" s="253" t="s">
        <v>3649</v>
      </c>
      <c r="C71" s="253" t="s">
        <v>3579</v>
      </c>
      <c r="D71" s="186" t="s">
        <v>3547</v>
      </c>
      <c r="E71" s="31" t="s">
        <v>144</v>
      </c>
      <c r="F71" s="1" t="s">
        <v>795</v>
      </c>
      <c r="G71" s="19" t="s">
        <v>867</v>
      </c>
      <c r="H71" s="62">
        <v>21.484233118705628</v>
      </c>
      <c r="I71" s="6" t="s">
        <v>7</v>
      </c>
      <c r="J71" s="49">
        <v>4.6545761930377321</v>
      </c>
      <c r="K71" s="49">
        <v>5.3454238069622679</v>
      </c>
      <c r="L71" s="63">
        <v>38393</v>
      </c>
      <c r="M71" s="7" t="s">
        <v>863</v>
      </c>
      <c r="N71" s="7">
        <v>70</v>
      </c>
      <c r="O71" s="7">
        <v>11</v>
      </c>
      <c r="P71" s="7">
        <v>2</v>
      </c>
      <c r="Q71" s="7">
        <v>6</v>
      </c>
      <c r="R71" s="186">
        <v>41</v>
      </c>
      <c r="S71" s="186" t="s">
        <v>2277</v>
      </c>
      <c r="T71" s="186">
        <v>2004</v>
      </c>
    </row>
    <row r="72" spans="1:20">
      <c r="A72" s="253" t="s">
        <v>3469</v>
      </c>
      <c r="B72" s="253" t="s">
        <v>3649</v>
      </c>
      <c r="C72" s="253" t="s">
        <v>3579</v>
      </c>
      <c r="D72" s="186" t="s">
        <v>3548</v>
      </c>
      <c r="E72" s="31" t="s">
        <v>146</v>
      </c>
      <c r="F72" s="1" t="s">
        <v>795</v>
      </c>
      <c r="G72" s="19" t="s">
        <v>887</v>
      </c>
      <c r="H72" s="62">
        <v>22.065378900445765</v>
      </c>
      <c r="I72" s="6" t="s">
        <v>7</v>
      </c>
      <c r="J72" s="49">
        <v>4.531986531986532</v>
      </c>
      <c r="K72" s="49">
        <v>5.468013468013468</v>
      </c>
      <c r="L72" s="63">
        <v>38393</v>
      </c>
      <c r="M72" s="7" t="s">
        <v>884</v>
      </c>
      <c r="N72" s="7">
        <v>72</v>
      </c>
      <c r="O72" s="7">
        <v>11</v>
      </c>
      <c r="P72" s="7">
        <v>1</v>
      </c>
      <c r="Q72" s="7">
        <v>5</v>
      </c>
      <c r="R72" s="186">
        <v>41</v>
      </c>
      <c r="S72" s="186" t="s">
        <v>2277</v>
      </c>
      <c r="T72" s="186">
        <v>2004</v>
      </c>
    </row>
    <row r="73" spans="1:20">
      <c r="A73" s="253" t="s">
        <v>3469</v>
      </c>
      <c r="B73" s="253" t="s">
        <v>3649</v>
      </c>
      <c r="C73" s="253" t="s">
        <v>3579</v>
      </c>
      <c r="D73" s="186" t="s">
        <v>3549</v>
      </c>
      <c r="E73" s="31" t="s">
        <v>148</v>
      </c>
      <c r="F73" s="1" t="s">
        <v>795</v>
      </c>
      <c r="G73" s="19" t="s">
        <v>886</v>
      </c>
      <c r="H73" s="62">
        <v>19.659897639095259</v>
      </c>
      <c r="I73" s="6" t="s">
        <v>7</v>
      </c>
      <c r="J73" s="49">
        <v>5.0864964729593556</v>
      </c>
      <c r="K73" s="49">
        <v>4.9135035270406444</v>
      </c>
      <c r="L73" s="63">
        <v>38393</v>
      </c>
      <c r="M73" s="7" t="s">
        <v>884</v>
      </c>
      <c r="N73" s="7">
        <v>69</v>
      </c>
      <c r="O73" s="7">
        <v>11</v>
      </c>
      <c r="P73" s="7">
        <v>1</v>
      </c>
      <c r="Q73" s="7">
        <v>4</v>
      </c>
      <c r="R73" s="186">
        <v>41</v>
      </c>
      <c r="S73" s="186" t="s">
        <v>2277</v>
      </c>
      <c r="T73" s="186">
        <v>2004</v>
      </c>
    </row>
    <row r="74" spans="1:20">
      <c r="A74" s="253" t="s">
        <v>3469</v>
      </c>
      <c r="B74" s="253" t="s">
        <v>3649</v>
      </c>
      <c r="C74" s="253" t="s">
        <v>3579</v>
      </c>
      <c r="D74" s="186" t="s">
        <v>3550</v>
      </c>
      <c r="E74" s="31" t="s">
        <v>150</v>
      </c>
      <c r="F74" s="1" t="s">
        <v>795</v>
      </c>
      <c r="G74" s="19" t="s">
        <v>885</v>
      </c>
      <c r="H74" s="62">
        <v>84.282648175664519</v>
      </c>
      <c r="I74" s="6" t="s">
        <v>7</v>
      </c>
      <c r="J74" s="49">
        <v>1.1864838393731636</v>
      </c>
      <c r="K74" s="49">
        <v>8.8135161606268362</v>
      </c>
      <c r="L74" s="63">
        <v>38393</v>
      </c>
      <c r="M74" s="7" t="s">
        <v>884</v>
      </c>
      <c r="N74" s="7">
        <v>71</v>
      </c>
      <c r="O74" s="7">
        <v>11</v>
      </c>
      <c r="P74" s="7">
        <v>1</v>
      </c>
      <c r="Q74" s="7">
        <v>4</v>
      </c>
      <c r="R74" s="186">
        <v>41</v>
      </c>
      <c r="S74" s="186" t="s">
        <v>2277</v>
      </c>
      <c r="T74" s="186">
        <v>2004</v>
      </c>
    </row>
    <row r="75" spans="1:20">
      <c r="A75" s="253" t="s">
        <v>3469</v>
      </c>
      <c r="B75" s="253" t="s">
        <v>3649</v>
      </c>
      <c r="C75" s="253" t="s">
        <v>3579</v>
      </c>
      <c r="D75" s="186" t="s">
        <v>3551</v>
      </c>
      <c r="E75" s="31" t="s">
        <v>152</v>
      </c>
      <c r="F75" s="1" t="s">
        <v>795</v>
      </c>
      <c r="G75" s="19" t="s">
        <v>883</v>
      </c>
      <c r="H75" s="62">
        <v>24.304110946012877</v>
      </c>
      <c r="I75" s="6" t="s">
        <v>7</v>
      </c>
      <c r="J75" s="49">
        <v>4.1145302628897493</v>
      </c>
      <c r="K75" s="49">
        <v>5.8854697371102507</v>
      </c>
      <c r="L75" s="63">
        <v>38393</v>
      </c>
      <c r="M75" s="7" t="s">
        <v>884</v>
      </c>
      <c r="N75" s="7">
        <v>66</v>
      </c>
      <c r="O75" s="7">
        <v>11</v>
      </c>
      <c r="P75" s="7">
        <v>2</v>
      </c>
      <c r="Q75" s="7">
        <v>4</v>
      </c>
      <c r="R75" s="186">
        <v>41</v>
      </c>
      <c r="S75" s="186" t="s">
        <v>2277</v>
      </c>
      <c r="T75" s="186">
        <v>2004</v>
      </c>
    </row>
    <row r="76" spans="1:20">
      <c r="A76" s="253" t="s">
        <v>3469</v>
      </c>
      <c r="B76" s="253" t="s">
        <v>3649</v>
      </c>
      <c r="C76" s="253" t="s">
        <v>3579</v>
      </c>
      <c r="D76" s="186" t="s">
        <v>3552</v>
      </c>
      <c r="E76" s="31" t="s">
        <v>154</v>
      </c>
      <c r="F76" s="1" t="s">
        <v>795</v>
      </c>
      <c r="G76" s="19" t="s">
        <v>882</v>
      </c>
      <c r="H76" s="62">
        <v>24.38170711573386</v>
      </c>
      <c r="I76" s="6" t="s">
        <v>7</v>
      </c>
      <c r="J76" s="49">
        <v>4.1014355362946917</v>
      </c>
      <c r="K76" s="49">
        <v>5.8985644637053083</v>
      </c>
      <c r="L76" s="63">
        <v>38393</v>
      </c>
      <c r="M76" s="7" t="s">
        <v>863</v>
      </c>
      <c r="N76" s="7">
        <v>68</v>
      </c>
      <c r="O76" s="7">
        <v>11</v>
      </c>
      <c r="P76" s="7">
        <v>2</v>
      </c>
      <c r="Q76" s="7">
        <v>4</v>
      </c>
      <c r="R76" s="186">
        <v>41</v>
      </c>
      <c r="S76" s="186" t="s">
        <v>2277</v>
      </c>
      <c r="T76" s="186">
        <v>2004</v>
      </c>
    </row>
    <row r="77" spans="1:20">
      <c r="A77" s="253" t="s">
        <v>3469</v>
      </c>
      <c r="B77" s="253" t="s">
        <v>3649</v>
      </c>
      <c r="C77" s="253" t="s">
        <v>3579</v>
      </c>
      <c r="D77" s="186" t="s">
        <v>3553</v>
      </c>
      <c r="E77" s="4" t="s">
        <v>156</v>
      </c>
      <c r="F77" s="1" t="s">
        <v>795</v>
      </c>
      <c r="G77" s="19" t="s">
        <v>881</v>
      </c>
      <c r="H77" s="62">
        <v>21.4132408783226</v>
      </c>
      <c r="I77" s="6" t="s">
        <v>7</v>
      </c>
      <c r="J77" s="49">
        <v>4.670007710100232</v>
      </c>
      <c r="K77" s="49">
        <v>5.329992289899768</v>
      </c>
      <c r="L77" s="63">
        <v>38393</v>
      </c>
      <c r="M77" s="7" t="s">
        <v>863</v>
      </c>
      <c r="N77" s="7">
        <v>70</v>
      </c>
      <c r="O77" s="7">
        <v>11</v>
      </c>
      <c r="P77" s="7">
        <v>1</v>
      </c>
      <c r="Q77" s="7">
        <v>4</v>
      </c>
      <c r="R77" s="186">
        <v>41</v>
      </c>
      <c r="S77" s="186" t="s">
        <v>2277</v>
      </c>
      <c r="T77" s="186">
        <v>2004</v>
      </c>
    </row>
    <row r="78" spans="1:20">
      <c r="A78" s="253" t="s">
        <v>3469</v>
      </c>
      <c r="B78" s="253" t="s">
        <v>3649</v>
      </c>
      <c r="C78" s="253" t="s">
        <v>3579</v>
      </c>
      <c r="D78" s="186" t="s">
        <v>3554</v>
      </c>
      <c r="E78" s="4" t="s">
        <v>158</v>
      </c>
      <c r="F78" s="1" t="s">
        <v>795</v>
      </c>
      <c r="G78" s="19" t="s">
        <v>880</v>
      </c>
      <c r="H78" s="62">
        <v>21.449562489681359</v>
      </c>
      <c r="I78" s="6" t="s">
        <v>7</v>
      </c>
      <c r="J78" s="49">
        <v>4.6620997536945818</v>
      </c>
      <c r="K78" s="49">
        <v>5.3379002463054182</v>
      </c>
      <c r="L78" s="63">
        <v>38393</v>
      </c>
      <c r="M78" s="7" t="s">
        <v>863</v>
      </c>
      <c r="N78" s="7">
        <v>68</v>
      </c>
      <c r="O78" s="7">
        <v>11</v>
      </c>
      <c r="P78" s="7">
        <v>2</v>
      </c>
      <c r="Q78" s="7">
        <v>3</v>
      </c>
      <c r="R78" s="186">
        <v>41</v>
      </c>
      <c r="S78" s="186" t="s">
        <v>2277</v>
      </c>
      <c r="T78" s="186">
        <v>2004</v>
      </c>
    </row>
    <row r="79" spans="1:20">
      <c r="A79" s="253" t="s">
        <v>3469</v>
      </c>
      <c r="B79" s="253" t="s">
        <v>3649</v>
      </c>
      <c r="C79" s="253" t="s">
        <v>3579</v>
      </c>
      <c r="D79" s="186" t="s">
        <v>3555</v>
      </c>
      <c r="E79" s="4" t="s">
        <v>159</v>
      </c>
      <c r="F79" s="1" t="s">
        <v>795</v>
      </c>
      <c r="G79" s="19" t="s">
        <v>879</v>
      </c>
      <c r="H79" s="62">
        <v>23.518243354796102</v>
      </c>
      <c r="I79" s="6" t="s">
        <v>7</v>
      </c>
      <c r="J79" s="49">
        <v>4.2520182520182521</v>
      </c>
      <c r="K79" s="49">
        <v>5.7479817479817479</v>
      </c>
      <c r="L79" s="63">
        <v>38393</v>
      </c>
      <c r="M79" s="7" t="s">
        <v>863</v>
      </c>
      <c r="N79" s="7">
        <v>73</v>
      </c>
      <c r="O79" s="7">
        <v>11</v>
      </c>
      <c r="P79" s="7">
        <v>1</v>
      </c>
      <c r="Q79" s="7">
        <v>4</v>
      </c>
      <c r="R79" s="186">
        <v>41</v>
      </c>
      <c r="S79" s="186" t="s">
        <v>2277</v>
      </c>
      <c r="T79" s="186">
        <v>2004</v>
      </c>
    </row>
    <row r="80" spans="1:20">
      <c r="A80" s="253" t="s">
        <v>3469</v>
      </c>
      <c r="B80" s="253" t="s">
        <v>3649</v>
      </c>
      <c r="C80" s="253" t="s">
        <v>3579</v>
      </c>
      <c r="D80" s="186" t="s">
        <v>3556</v>
      </c>
      <c r="E80" s="4" t="s">
        <v>161</v>
      </c>
      <c r="F80" s="1" t="s">
        <v>795</v>
      </c>
      <c r="G80" s="19" t="s">
        <v>878</v>
      </c>
      <c r="H80" s="62">
        <v>19.559187716691429</v>
      </c>
      <c r="I80" s="6" t="s">
        <v>7</v>
      </c>
      <c r="J80" s="49">
        <v>5.1126867561407954</v>
      </c>
      <c r="K80" s="49">
        <v>4.8873132438592046</v>
      </c>
      <c r="L80" s="63">
        <v>38393</v>
      </c>
      <c r="M80" s="7" t="s">
        <v>863</v>
      </c>
      <c r="N80" s="7">
        <v>64</v>
      </c>
      <c r="O80" s="7">
        <v>11</v>
      </c>
      <c r="P80" s="7">
        <v>1</v>
      </c>
      <c r="Q80" s="7">
        <v>4</v>
      </c>
      <c r="R80" s="186">
        <v>41</v>
      </c>
      <c r="S80" s="186" t="s">
        <v>2277</v>
      </c>
      <c r="T80" s="186">
        <v>2004</v>
      </c>
    </row>
    <row r="81" spans="1:20">
      <c r="A81" s="253" t="s">
        <v>3469</v>
      </c>
      <c r="B81" s="253" t="s">
        <v>3649</v>
      </c>
      <c r="C81" s="253" t="s">
        <v>3579</v>
      </c>
      <c r="D81" s="186" t="s">
        <v>3557</v>
      </c>
      <c r="E81" s="4" t="s">
        <v>162</v>
      </c>
      <c r="F81" s="1" t="s">
        <v>795</v>
      </c>
      <c r="G81" s="19" t="s">
        <v>877</v>
      </c>
      <c r="H81" s="62">
        <v>21.553574376754167</v>
      </c>
      <c r="I81" s="6" t="s">
        <v>7</v>
      </c>
      <c r="J81" s="49">
        <v>4.6396016851780928</v>
      </c>
      <c r="K81" s="49">
        <v>5.3603983148219072</v>
      </c>
      <c r="L81" s="63">
        <v>38393</v>
      </c>
      <c r="M81" s="7" t="s">
        <v>863</v>
      </c>
      <c r="N81" s="7">
        <v>69</v>
      </c>
      <c r="O81" s="7">
        <v>11</v>
      </c>
      <c r="P81" s="7">
        <v>1</v>
      </c>
      <c r="Q81" s="7">
        <v>4</v>
      </c>
      <c r="R81" s="186">
        <v>41</v>
      </c>
      <c r="S81" s="186" t="s">
        <v>2277</v>
      </c>
      <c r="T81" s="186">
        <v>2004</v>
      </c>
    </row>
    <row r="82" spans="1:20">
      <c r="A82" s="253" t="s">
        <v>3469</v>
      </c>
      <c r="B82" s="253" t="s">
        <v>3649</v>
      </c>
      <c r="C82" s="253" t="s">
        <v>3579</v>
      </c>
      <c r="D82" s="186" t="s">
        <v>3558</v>
      </c>
      <c r="E82" s="4" t="s">
        <v>163</v>
      </c>
      <c r="F82" s="1" t="s">
        <v>795</v>
      </c>
      <c r="G82" s="19" t="s">
        <v>897</v>
      </c>
      <c r="H82" s="62">
        <v>23.267294039953772</v>
      </c>
      <c r="I82" s="6" t="s">
        <v>7</v>
      </c>
      <c r="J82" s="49">
        <v>4.2978783793372601</v>
      </c>
      <c r="K82" s="49">
        <v>5.7021216206627399</v>
      </c>
      <c r="L82" s="63">
        <v>38393</v>
      </c>
      <c r="M82" s="7" t="s">
        <v>884</v>
      </c>
      <c r="N82" s="7">
        <v>72</v>
      </c>
      <c r="O82" s="7">
        <v>11</v>
      </c>
      <c r="P82" s="7">
        <v>1</v>
      </c>
      <c r="Q82" s="7">
        <v>5</v>
      </c>
      <c r="R82" s="186">
        <v>41</v>
      </c>
      <c r="S82" s="186" t="s">
        <v>2277</v>
      </c>
      <c r="T82" s="186">
        <v>2004</v>
      </c>
    </row>
    <row r="83" spans="1:20">
      <c r="A83" s="253" t="s">
        <v>3469</v>
      </c>
      <c r="B83" s="253" t="s">
        <v>3649</v>
      </c>
      <c r="C83" s="253" t="s">
        <v>3579</v>
      </c>
      <c r="D83" s="186" t="s">
        <v>3559</v>
      </c>
      <c r="E83" s="4" t="s">
        <v>164</v>
      </c>
      <c r="F83" s="1" t="s">
        <v>795</v>
      </c>
      <c r="G83" s="19" t="s">
        <v>896</v>
      </c>
      <c r="H83" s="62">
        <v>21.622915634802705</v>
      </c>
      <c r="I83" s="6" t="s">
        <v>7</v>
      </c>
      <c r="J83" s="49">
        <v>4.6247232190577998</v>
      </c>
      <c r="K83" s="49">
        <v>5.3752767809422002</v>
      </c>
      <c r="L83" s="63">
        <v>38393</v>
      </c>
      <c r="M83" s="7" t="s">
        <v>884</v>
      </c>
      <c r="N83" s="7">
        <v>60</v>
      </c>
      <c r="O83" s="7">
        <v>11</v>
      </c>
      <c r="P83" s="7">
        <v>1</v>
      </c>
      <c r="Q83" s="7">
        <v>5</v>
      </c>
      <c r="R83" s="186">
        <v>41</v>
      </c>
      <c r="S83" s="186" t="s">
        <v>2277</v>
      </c>
      <c r="T83" s="186">
        <v>2004</v>
      </c>
    </row>
    <row r="84" spans="1:20">
      <c r="A84" s="253" t="s">
        <v>3469</v>
      </c>
      <c r="B84" s="253" t="s">
        <v>3649</v>
      </c>
      <c r="C84" s="253" t="s">
        <v>3579</v>
      </c>
      <c r="D84" s="186" t="s">
        <v>3560</v>
      </c>
      <c r="E84" s="4" t="s">
        <v>165</v>
      </c>
      <c r="F84" s="1" t="s">
        <v>795</v>
      </c>
      <c r="G84" s="19" t="s">
        <v>895</v>
      </c>
      <c r="H84" s="62">
        <v>90.969126630345045</v>
      </c>
      <c r="I84" s="6" t="s">
        <v>7</v>
      </c>
      <c r="J84" s="49">
        <v>1.0992740471869329</v>
      </c>
      <c r="K84" s="49">
        <v>8.9007259528130671</v>
      </c>
      <c r="L84" s="63">
        <v>38393</v>
      </c>
      <c r="M84" s="7" t="s">
        <v>884</v>
      </c>
      <c r="N84" s="7">
        <v>75</v>
      </c>
      <c r="O84" s="7">
        <v>11</v>
      </c>
      <c r="P84" s="7">
        <v>2</v>
      </c>
      <c r="Q84" s="7">
        <v>3</v>
      </c>
      <c r="R84" s="186">
        <v>41</v>
      </c>
      <c r="S84" s="186" t="s">
        <v>2277</v>
      </c>
      <c r="T84" s="186">
        <v>2004</v>
      </c>
    </row>
    <row r="85" spans="1:20">
      <c r="A85" s="253" t="s">
        <v>3469</v>
      </c>
      <c r="B85" s="253" t="s">
        <v>3649</v>
      </c>
      <c r="C85" s="253" t="s">
        <v>3579</v>
      </c>
      <c r="D85" s="186" t="s">
        <v>3561</v>
      </c>
      <c r="E85" s="4" t="s">
        <v>166</v>
      </c>
      <c r="F85" s="1" t="s">
        <v>795</v>
      </c>
      <c r="G85" s="19" t="s">
        <v>894</v>
      </c>
      <c r="H85" s="62">
        <v>20.538220241043419</v>
      </c>
      <c r="I85" s="6" t="s">
        <v>7</v>
      </c>
      <c r="J85" s="49">
        <v>4.868971061093248</v>
      </c>
      <c r="K85" s="49">
        <v>5.131028938906752</v>
      </c>
      <c r="L85" s="63">
        <v>38393</v>
      </c>
      <c r="M85" s="7" t="s">
        <v>884</v>
      </c>
      <c r="N85" s="7">
        <v>70</v>
      </c>
      <c r="O85" s="7">
        <v>11</v>
      </c>
      <c r="P85" s="7">
        <v>1</v>
      </c>
      <c r="Q85" s="7">
        <v>5</v>
      </c>
      <c r="R85" s="186">
        <v>41</v>
      </c>
      <c r="S85" s="186" t="s">
        <v>2277</v>
      </c>
      <c r="T85" s="186">
        <v>2004</v>
      </c>
    </row>
    <row r="86" spans="1:20">
      <c r="A86" s="253" t="s">
        <v>3469</v>
      </c>
      <c r="B86" s="253" t="s">
        <v>3649</v>
      </c>
      <c r="C86" s="253" t="s">
        <v>3579</v>
      </c>
      <c r="D86" s="186" t="s">
        <v>3562</v>
      </c>
      <c r="E86" s="4" t="s">
        <v>167</v>
      </c>
      <c r="F86" s="1" t="s">
        <v>795</v>
      </c>
      <c r="G86" s="19" t="s">
        <v>893</v>
      </c>
      <c r="H86" s="62">
        <v>23.105497771173848</v>
      </c>
      <c r="I86" s="6" t="s">
        <v>7</v>
      </c>
      <c r="J86" s="49">
        <v>4.327974276527331</v>
      </c>
      <c r="K86" s="49">
        <v>5.672025723472669</v>
      </c>
      <c r="L86" s="63">
        <v>38393</v>
      </c>
      <c r="M86" s="7" t="s">
        <v>884</v>
      </c>
      <c r="N86" s="7">
        <v>65</v>
      </c>
      <c r="O86" s="7">
        <v>11</v>
      </c>
      <c r="P86" s="7">
        <v>1</v>
      </c>
      <c r="Q86" s="7">
        <v>4</v>
      </c>
      <c r="R86" s="186">
        <v>41</v>
      </c>
      <c r="S86" s="186" t="s">
        <v>2277</v>
      </c>
      <c r="T86" s="186">
        <v>2004</v>
      </c>
    </row>
    <row r="87" spans="1:20">
      <c r="A87" s="253" t="s">
        <v>3469</v>
      </c>
      <c r="B87" s="253" t="s">
        <v>3649</v>
      </c>
      <c r="C87" s="253" t="s">
        <v>3579</v>
      </c>
      <c r="D87" s="186" t="s">
        <v>3563</v>
      </c>
      <c r="E87" s="4" t="s">
        <v>168</v>
      </c>
      <c r="F87" s="1" t="s">
        <v>795</v>
      </c>
      <c r="G87" s="19" t="s">
        <v>892</v>
      </c>
      <c r="H87" s="62">
        <v>23.074129106818557</v>
      </c>
      <c r="I87" s="6" t="s">
        <v>7</v>
      </c>
      <c r="J87" s="49">
        <v>4.3338580423583286</v>
      </c>
      <c r="K87" s="49">
        <v>5.6661419576416714</v>
      </c>
      <c r="L87" s="63">
        <v>38393</v>
      </c>
      <c r="M87" s="7" t="s">
        <v>884</v>
      </c>
      <c r="N87" s="7">
        <v>71</v>
      </c>
      <c r="O87" s="7">
        <v>11</v>
      </c>
      <c r="P87" s="7">
        <v>1</v>
      </c>
      <c r="Q87" s="7">
        <v>4</v>
      </c>
      <c r="R87" s="186">
        <v>41</v>
      </c>
      <c r="S87" s="186" t="s">
        <v>2277</v>
      </c>
      <c r="T87" s="186">
        <v>2004</v>
      </c>
    </row>
    <row r="88" spans="1:20">
      <c r="A88" s="253" t="s">
        <v>3469</v>
      </c>
      <c r="B88" s="253" t="s">
        <v>3649</v>
      </c>
      <c r="C88" s="253" t="s">
        <v>3579</v>
      </c>
      <c r="D88" s="186" t="s">
        <v>3564</v>
      </c>
      <c r="E88" s="4" t="s">
        <v>169</v>
      </c>
      <c r="F88" s="1" t="s">
        <v>795</v>
      </c>
      <c r="G88" s="19" t="s">
        <v>891</v>
      </c>
      <c r="H88" s="62">
        <v>22.319630179957073</v>
      </c>
      <c r="I88" s="6" t="s">
        <v>7</v>
      </c>
      <c r="J88" s="49">
        <v>4.4803609734447818</v>
      </c>
      <c r="K88" s="49">
        <v>5.5196390265552182</v>
      </c>
      <c r="L88" s="63">
        <v>38393</v>
      </c>
      <c r="M88" s="7" t="s">
        <v>884</v>
      </c>
      <c r="N88" s="7">
        <v>70</v>
      </c>
      <c r="O88" s="7">
        <v>11</v>
      </c>
      <c r="P88" s="7">
        <v>2</v>
      </c>
      <c r="Q88" s="7">
        <v>6</v>
      </c>
      <c r="R88" s="186">
        <v>41</v>
      </c>
      <c r="S88" s="186" t="s">
        <v>2277</v>
      </c>
      <c r="T88" s="186">
        <v>2004</v>
      </c>
    </row>
    <row r="89" spans="1:20">
      <c r="A89" s="253" t="s">
        <v>3469</v>
      </c>
      <c r="B89" s="253" t="s">
        <v>3649</v>
      </c>
      <c r="C89" s="253" t="s">
        <v>3579</v>
      </c>
      <c r="D89" s="186" t="s">
        <v>3565</v>
      </c>
      <c r="E89" s="4" t="s">
        <v>170</v>
      </c>
      <c r="F89" s="1" t="s">
        <v>795</v>
      </c>
      <c r="G89" s="19" t="s">
        <v>890</v>
      </c>
      <c r="H89" s="62">
        <v>20.495294700346705</v>
      </c>
      <c r="I89" s="6" t="s">
        <v>7</v>
      </c>
      <c r="J89" s="49">
        <v>4.8791686805219916</v>
      </c>
      <c r="K89" s="49">
        <v>5.1208313194780084</v>
      </c>
      <c r="L89" s="63">
        <v>38393</v>
      </c>
      <c r="M89" s="7" t="s">
        <v>884</v>
      </c>
      <c r="N89" s="7">
        <v>70</v>
      </c>
      <c r="O89" s="7">
        <v>11</v>
      </c>
      <c r="P89" s="7">
        <v>2</v>
      </c>
      <c r="Q89" s="7">
        <v>4</v>
      </c>
      <c r="R89" s="186">
        <v>41</v>
      </c>
      <c r="S89" s="186" t="s">
        <v>2277</v>
      </c>
      <c r="T89" s="186">
        <v>2004</v>
      </c>
    </row>
    <row r="90" spans="1:20">
      <c r="A90" s="253" t="s">
        <v>3469</v>
      </c>
      <c r="B90" s="253" t="s">
        <v>3649</v>
      </c>
      <c r="C90" s="253" t="s">
        <v>3579</v>
      </c>
      <c r="D90" s="186" t="s">
        <v>3566</v>
      </c>
      <c r="E90" s="4" t="s">
        <v>171</v>
      </c>
      <c r="F90" s="1" t="s">
        <v>795</v>
      </c>
      <c r="G90" s="19" t="s">
        <v>889</v>
      </c>
      <c r="H90" s="62">
        <v>23.498431566782234</v>
      </c>
      <c r="I90" s="6" t="s">
        <v>7</v>
      </c>
      <c r="J90" s="49">
        <v>4.2556031757184014</v>
      </c>
      <c r="K90" s="49">
        <v>5.7443968242815986</v>
      </c>
      <c r="L90" s="63">
        <v>38393</v>
      </c>
      <c r="M90" s="7" t="s">
        <v>884</v>
      </c>
      <c r="N90" s="7">
        <v>70</v>
      </c>
      <c r="O90" s="7">
        <v>11</v>
      </c>
      <c r="P90" s="7">
        <v>2</v>
      </c>
      <c r="Q90" s="7">
        <v>4</v>
      </c>
      <c r="R90" s="186">
        <v>41</v>
      </c>
      <c r="S90" s="186" t="s">
        <v>2277</v>
      </c>
      <c r="T90" s="186">
        <v>2004</v>
      </c>
    </row>
    <row r="91" spans="1:20">
      <c r="A91" s="253" t="s">
        <v>3469</v>
      </c>
      <c r="B91" s="253" t="s">
        <v>3649</v>
      </c>
      <c r="C91" s="253" t="s">
        <v>3579</v>
      </c>
      <c r="D91" s="186" t="s">
        <v>3567</v>
      </c>
      <c r="E91" s="4" t="s">
        <v>172</v>
      </c>
      <c r="F91" s="1" t="s">
        <v>795</v>
      </c>
      <c r="G91" s="19" t="s">
        <v>888</v>
      </c>
      <c r="H91" s="62">
        <v>47.465742116559348</v>
      </c>
      <c r="I91" s="6" t="s">
        <v>7</v>
      </c>
      <c r="J91" s="49">
        <v>2.1067826086956525</v>
      </c>
      <c r="K91" s="49">
        <v>7.8932173913043471</v>
      </c>
      <c r="L91" s="63">
        <v>38393</v>
      </c>
      <c r="M91" s="7" t="s">
        <v>884</v>
      </c>
      <c r="N91" s="7">
        <v>70</v>
      </c>
      <c r="O91" s="7">
        <v>11</v>
      </c>
      <c r="P91" s="7">
        <v>2</v>
      </c>
      <c r="Q91" s="7">
        <v>4</v>
      </c>
      <c r="R91" s="186">
        <v>41</v>
      </c>
      <c r="S91" s="186" t="s">
        <v>2277</v>
      </c>
      <c r="T91" s="186">
        <v>2004</v>
      </c>
    </row>
    <row r="92" spans="1:20">
      <c r="A92" s="253" t="s">
        <v>3469</v>
      </c>
      <c r="B92" s="253" t="s">
        <v>3649</v>
      </c>
      <c r="C92" s="253" t="s">
        <v>3579</v>
      </c>
      <c r="D92" s="186" t="s">
        <v>3568</v>
      </c>
      <c r="E92" s="4" t="s">
        <v>173</v>
      </c>
      <c r="F92" s="1" t="s">
        <v>795</v>
      </c>
      <c r="G92" s="19" t="s">
        <v>903</v>
      </c>
      <c r="H92" s="62">
        <v>23.820373122007592</v>
      </c>
      <c r="I92" s="6" t="s">
        <v>7</v>
      </c>
      <c r="J92" s="49">
        <v>4.1980870529525927</v>
      </c>
      <c r="K92" s="49">
        <v>5.8019129470474073</v>
      </c>
      <c r="L92" s="63">
        <v>38393</v>
      </c>
      <c r="M92" s="7" t="s">
        <v>884</v>
      </c>
      <c r="N92" s="7">
        <v>65</v>
      </c>
      <c r="O92" s="7">
        <v>11</v>
      </c>
      <c r="P92" s="7">
        <v>1</v>
      </c>
      <c r="Q92" s="7">
        <v>3</v>
      </c>
      <c r="R92" s="186">
        <v>41</v>
      </c>
      <c r="S92" s="186" t="s">
        <v>2277</v>
      </c>
      <c r="T92" s="186">
        <v>2004</v>
      </c>
    </row>
    <row r="93" spans="1:20">
      <c r="A93" s="253" t="s">
        <v>3469</v>
      </c>
      <c r="B93" s="253" t="s">
        <v>3649</v>
      </c>
      <c r="C93" s="253" t="s">
        <v>3579</v>
      </c>
      <c r="D93" s="186" t="s">
        <v>3569</v>
      </c>
      <c r="E93" s="4" t="s">
        <v>174</v>
      </c>
      <c r="F93" s="1" t="s">
        <v>795</v>
      </c>
      <c r="G93" s="19" t="s">
        <v>902</v>
      </c>
      <c r="H93" s="62">
        <v>21.738484398216936</v>
      </c>
      <c r="I93" s="6" t="s">
        <v>7</v>
      </c>
      <c r="J93" s="49">
        <v>4.6001367053998639</v>
      </c>
      <c r="K93" s="49">
        <v>5.3998632946001361</v>
      </c>
      <c r="L93" s="63">
        <v>38393</v>
      </c>
      <c r="M93" s="7" t="s">
        <v>884</v>
      </c>
      <c r="N93" s="7">
        <v>72</v>
      </c>
      <c r="O93" s="7">
        <v>11</v>
      </c>
      <c r="P93" s="7">
        <v>2</v>
      </c>
      <c r="Q93" s="7">
        <v>4</v>
      </c>
      <c r="R93" s="186">
        <v>41</v>
      </c>
      <c r="S93" s="186" t="s">
        <v>2277</v>
      </c>
      <c r="T93" s="186">
        <v>2004</v>
      </c>
    </row>
    <row r="94" spans="1:20">
      <c r="A94" s="253" t="s">
        <v>3469</v>
      </c>
      <c r="B94" s="253" t="s">
        <v>3649</v>
      </c>
      <c r="C94" s="253" t="s">
        <v>3579</v>
      </c>
      <c r="D94" s="186" t="s">
        <v>3570</v>
      </c>
      <c r="E94" s="4" t="s">
        <v>175</v>
      </c>
      <c r="F94" s="1" t="s">
        <v>795</v>
      </c>
      <c r="G94" s="19" t="s">
        <v>901</v>
      </c>
      <c r="H94" s="62">
        <v>22.91233283803863</v>
      </c>
      <c r="I94" s="6" t="s">
        <v>7</v>
      </c>
      <c r="J94" s="49">
        <v>4.3644617380025945</v>
      </c>
      <c r="K94" s="49">
        <v>5.6355382619974055</v>
      </c>
      <c r="L94" s="63">
        <v>38393</v>
      </c>
      <c r="M94" s="7" t="s">
        <v>884</v>
      </c>
      <c r="N94" s="7">
        <v>65</v>
      </c>
      <c r="O94" s="7">
        <v>11</v>
      </c>
      <c r="P94" s="7">
        <v>2</v>
      </c>
      <c r="Q94" s="7">
        <v>6</v>
      </c>
      <c r="R94" s="186">
        <v>41</v>
      </c>
      <c r="S94" s="186" t="s">
        <v>2277</v>
      </c>
      <c r="T94" s="186">
        <v>2004</v>
      </c>
    </row>
    <row r="95" spans="1:20">
      <c r="A95" s="253" t="s">
        <v>3469</v>
      </c>
      <c r="B95" s="253" t="s">
        <v>3649</v>
      </c>
      <c r="C95" s="253" t="s">
        <v>3579</v>
      </c>
      <c r="D95" s="186" t="s">
        <v>3571</v>
      </c>
      <c r="E95" s="1" t="s">
        <v>176</v>
      </c>
      <c r="F95" s="1" t="s">
        <v>795</v>
      </c>
      <c r="G95" s="19" t="s">
        <v>900</v>
      </c>
      <c r="H95" s="62">
        <v>22.390622420340101</v>
      </c>
      <c r="I95" s="6" t="s">
        <v>7</v>
      </c>
      <c r="J95" s="49">
        <v>4.4661554343017258</v>
      </c>
      <c r="K95" s="49">
        <v>5.5338445656982742</v>
      </c>
      <c r="L95" s="63">
        <v>38393</v>
      </c>
      <c r="M95" s="7" t="s">
        <v>884</v>
      </c>
      <c r="N95" s="7">
        <v>60</v>
      </c>
      <c r="O95" s="7">
        <v>11</v>
      </c>
      <c r="P95" s="7">
        <v>2</v>
      </c>
      <c r="Q95" s="7">
        <v>3</v>
      </c>
      <c r="R95" s="186">
        <v>41</v>
      </c>
      <c r="S95" s="186" t="s">
        <v>2277</v>
      </c>
      <c r="T95" s="186">
        <v>2004</v>
      </c>
    </row>
    <row r="96" spans="1:20">
      <c r="A96" s="253" t="s">
        <v>3469</v>
      </c>
      <c r="B96" s="253" t="s">
        <v>3649</v>
      </c>
      <c r="C96" s="253" t="s">
        <v>3579</v>
      </c>
      <c r="D96" s="186" t="s">
        <v>3572</v>
      </c>
      <c r="E96" s="1" t="s">
        <v>177</v>
      </c>
      <c r="F96" s="1" t="s">
        <v>795</v>
      </c>
      <c r="G96" s="19" t="s">
        <v>899</v>
      </c>
      <c r="H96" s="62">
        <v>22.187551593197952</v>
      </c>
      <c r="I96" s="6" t="s">
        <v>7</v>
      </c>
      <c r="J96" s="49">
        <v>4.5070317731974106</v>
      </c>
      <c r="K96" s="49">
        <v>5.4929682268025894</v>
      </c>
      <c r="L96" s="63">
        <v>38393</v>
      </c>
      <c r="M96" s="7" t="s">
        <v>884</v>
      </c>
      <c r="N96" s="7">
        <v>64</v>
      </c>
      <c r="O96" s="7">
        <v>11</v>
      </c>
      <c r="P96" s="7">
        <v>2</v>
      </c>
      <c r="Q96" s="7">
        <v>4</v>
      </c>
      <c r="R96" s="186">
        <v>41</v>
      </c>
      <c r="S96" s="186" t="s">
        <v>2277</v>
      </c>
      <c r="T96" s="186">
        <v>2004</v>
      </c>
    </row>
    <row r="97" spans="1:20">
      <c r="A97" s="253" t="s">
        <v>3469</v>
      </c>
      <c r="B97" s="253" t="s">
        <v>3649</v>
      </c>
      <c r="C97" s="253" t="s">
        <v>3579</v>
      </c>
      <c r="D97" s="186" t="s">
        <v>3573</v>
      </c>
      <c r="E97" s="4" t="s">
        <v>178</v>
      </c>
      <c r="F97" s="1" t="s">
        <v>795</v>
      </c>
      <c r="G97" s="19" t="s">
        <v>898</v>
      </c>
      <c r="H97" s="62">
        <v>19.522866105332671</v>
      </c>
      <c r="I97" s="6" t="s">
        <v>7</v>
      </c>
      <c r="J97" s="49">
        <v>5.122198731501058</v>
      </c>
      <c r="K97" s="49">
        <v>4.877801268498942</v>
      </c>
      <c r="L97" s="63">
        <v>38393</v>
      </c>
      <c r="M97" s="7" t="s">
        <v>884</v>
      </c>
      <c r="N97" s="7">
        <v>70</v>
      </c>
      <c r="O97" s="7">
        <v>11</v>
      </c>
      <c r="P97" s="7">
        <v>2</v>
      </c>
      <c r="Q97" s="7">
        <v>6</v>
      </c>
      <c r="R97" s="186">
        <v>41</v>
      </c>
      <c r="S97" s="186" t="s">
        <v>2277</v>
      </c>
      <c r="T97" s="186">
        <v>2004</v>
      </c>
    </row>
    <row r="98" spans="1:20">
      <c r="D98" s="24"/>
      <c r="E98" s="50"/>
      <c r="F98" s="50"/>
      <c r="H98" s="60"/>
      <c r="Q98" s="51"/>
    </row>
  </sheetData>
  <sortState ref="G92:P97">
    <sortCondition descending="1" ref="G102:G10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zoomScale="90" zoomScaleNormal="90" zoomScalePageLayoutView="90" workbookViewId="0">
      <selection activeCell="R1" sqref="R1:T1"/>
    </sheetView>
  </sheetViews>
  <sheetFormatPr baseColWidth="10" defaultColWidth="8.83203125" defaultRowHeight="14" x14ac:dyDescent="0"/>
  <cols>
    <col min="1" max="2" width="12.6640625" style="20" customWidth="1"/>
    <col min="3" max="4" width="14.33203125" style="20" customWidth="1"/>
    <col min="5" max="5" width="11.33203125" style="51" customWidth="1"/>
    <col min="6" max="6" width="17.5" style="51" customWidth="1"/>
    <col min="7" max="7" width="9.83203125" style="51" customWidth="1"/>
    <col min="8" max="8" width="10.5" style="61" customWidth="1"/>
    <col min="9" max="9" width="8.83203125" style="51"/>
    <col min="10" max="10" width="10.33203125" style="51" customWidth="1"/>
    <col min="11" max="11" width="10" style="51" customWidth="1"/>
    <col min="12" max="12" width="14.83203125" style="51" customWidth="1"/>
    <col min="13" max="13" width="11.83203125" style="51" customWidth="1"/>
    <col min="14" max="14" width="12" style="51" customWidth="1"/>
    <col min="15" max="15" width="14.33203125" style="51" customWidth="1"/>
    <col min="16" max="16" width="5" style="51" customWidth="1"/>
    <col min="17" max="17" width="19.6640625" style="20" customWidth="1"/>
  </cols>
  <sheetData>
    <row r="1" spans="1:22" s="80" customFormat="1">
      <c r="A1" s="254" t="s">
        <v>3477</v>
      </c>
      <c r="B1" s="254" t="s">
        <v>3633</v>
      </c>
      <c r="C1" s="254" t="s">
        <v>3474</v>
      </c>
      <c r="D1" s="254" t="s">
        <v>3476</v>
      </c>
      <c r="E1" s="45" t="s">
        <v>222</v>
      </c>
      <c r="F1" s="45" t="s">
        <v>179</v>
      </c>
      <c r="G1" s="45" t="s">
        <v>0</v>
      </c>
      <c r="H1" s="117" t="s">
        <v>1</v>
      </c>
      <c r="I1" s="13" t="s">
        <v>2</v>
      </c>
      <c r="J1" s="45" t="s">
        <v>3</v>
      </c>
      <c r="K1" s="45" t="s">
        <v>4</v>
      </c>
      <c r="L1" s="46" t="s">
        <v>907</v>
      </c>
      <c r="M1" s="46" t="s">
        <v>908</v>
      </c>
      <c r="N1" s="65" t="s">
        <v>906</v>
      </c>
      <c r="O1" s="53" t="s">
        <v>905</v>
      </c>
      <c r="P1" s="53" t="s">
        <v>695</v>
      </c>
      <c r="Q1" s="66" t="s">
        <v>904</v>
      </c>
      <c r="R1" s="185" t="s">
        <v>2280</v>
      </c>
      <c r="S1" s="185" t="s">
        <v>2279</v>
      </c>
      <c r="T1" s="185" t="s">
        <v>2281</v>
      </c>
    </row>
    <row r="2" spans="1:22">
      <c r="A2" s="253" t="s">
        <v>3469</v>
      </c>
      <c r="B2" s="253" t="s">
        <v>3648</v>
      </c>
      <c r="C2" s="253" t="s">
        <v>3581</v>
      </c>
      <c r="D2" s="186" t="s">
        <v>3478</v>
      </c>
      <c r="E2" s="1" t="s">
        <v>5</v>
      </c>
      <c r="F2" s="1" t="s">
        <v>796</v>
      </c>
      <c r="G2" s="19" t="s">
        <v>802</v>
      </c>
      <c r="H2" s="64">
        <v>14.662810873337188</v>
      </c>
      <c r="I2" s="6" t="s">
        <v>7</v>
      </c>
      <c r="J2" s="49">
        <v>6.8199747554433579</v>
      </c>
      <c r="K2" s="49">
        <v>3.1800252445566421</v>
      </c>
      <c r="L2" s="63">
        <v>38391</v>
      </c>
      <c r="M2" s="7" t="s">
        <v>798</v>
      </c>
      <c r="N2" s="7">
        <v>72</v>
      </c>
      <c r="O2" s="7">
        <v>11</v>
      </c>
      <c r="P2" s="7">
        <v>1</v>
      </c>
      <c r="Q2" s="7">
        <v>4</v>
      </c>
      <c r="R2" s="186">
        <v>39</v>
      </c>
      <c r="S2" s="186" t="s">
        <v>2277</v>
      </c>
      <c r="T2" s="186">
        <v>2004</v>
      </c>
    </row>
    <row r="3" spans="1:22">
      <c r="A3" s="253" t="s">
        <v>3469</v>
      </c>
      <c r="B3" s="253" t="s">
        <v>3648</v>
      </c>
      <c r="C3" s="253" t="s">
        <v>3581</v>
      </c>
      <c r="D3" s="186" t="s">
        <v>3479</v>
      </c>
      <c r="E3" s="1" t="s">
        <v>8</v>
      </c>
      <c r="F3" s="1" t="s">
        <v>796</v>
      </c>
      <c r="G3" s="19" t="s">
        <v>801</v>
      </c>
      <c r="H3" s="64">
        <v>35.989010989010985</v>
      </c>
      <c r="I3" s="6" t="s">
        <v>7</v>
      </c>
      <c r="J3" s="49">
        <v>2.7786259541984735</v>
      </c>
      <c r="K3" s="49">
        <v>7.221374045801527</v>
      </c>
      <c r="L3" s="63">
        <v>38391</v>
      </c>
      <c r="M3" s="7" t="s">
        <v>798</v>
      </c>
      <c r="N3" s="7">
        <v>69</v>
      </c>
      <c r="O3" s="7">
        <v>11</v>
      </c>
      <c r="P3" s="7">
        <v>2</v>
      </c>
      <c r="Q3" s="7">
        <v>3</v>
      </c>
      <c r="R3" s="186">
        <v>39</v>
      </c>
      <c r="S3" s="186" t="s">
        <v>2277</v>
      </c>
      <c r="T3" s="186">
        <v>2004</v>
      </c>
    </row>
    <row r="4" spans="1:22">
      <c r="A4" s="253" t="s">
        <v>3469</v>
      </c>
      <c r="B4" s="253" t="s">
        <v>3648</v>
      </c>
      <c r="C4" s="253" t="s">
        <v>3581</v>
      </c>
      <c r="D4" s="186" t="s">
        <v>3480</v>
      </c>
      <c r="E4" s="1" t="s">
        <v>10</v>
      </c>
      <c r="F4" s="1" t="s">
        <v>796</v>
      </c>
      <c r="G4" s="19" t="s">
        <v>800</v>
      </c>
      <c r="H4" s="64">
        <v>14.594852515905146</v>
      </c>
      <c r="I4" s="6" t="s">
        <v>7</v>
      </c>
      <c r="J4" s="49">
        <v>6.8517307654203581</v>
      </c>
      <c r="K4" s="49">
        <v>3.1482692345796419</v>
      </c>
      <c r="L4" s="63">
        <v>38391</v>
      </c>
      <c r="M4" s="7" t="s">
        <v>798</v>
      </c>
      <c r="N4" s="7">
        <v>70</v>
      </c>
      <c r="O4" s="7">
        <v>11</v>
      </c>
      <c r="P4" s="7">
        <v>2</v>
      </c>
      <c r="Q4" s="7">
        <v>4</v>
      </c>
      <c r="R4" s="186">
        <v>39</v>
      </c>
      <c r="S4" s="186" t="s">
        <v>2277</v>
      </c>
      <c r="T4" s="186">
        <v>2004</v>
      </c>
    </row>
    <row r="5" spans="1:22">
      <c r="A5" s="253" t="s">
        <v>3469</v>
      </c>
      <c r="B5" s="253" t="s">
        <v>3648</v>
      </c>
      <c r="C5" s="253" t="s">
        <v>3581</v>
      </c>
      <c r="D5" s="186" t="s">
        <v>3481</v>
      </c>
      <c r="E5" s="1" t="s">
        <v>12</v>
      </c>
      <c r="F5" s="1" t="s">
        <v>796</v>
      </c>
      <c r="G5" s="19" t="s">
        <v>799</v>
      </c>
      <c r="H5" s="64">
        <v>53.990746096009254</v>
      </c>
      <c r="I5" s="6" t="s">
        <v>7</v>
      </c>
      <c r="J5" s="49">
        <v>1.852169255490091</v>
      </c>
      <c r="K5" s="49">
        <v>8.1478307445099087</v>
      </c>
      <c r="L5" s="63">
        <v>38391</v>
      </c>
      <c r="M5" s="7" t="s">
        <v>798</v>
      </c>
      <c r="N5" s="7">
        <v>53</v>
      </c>
      <c r="O5" s="7">
        <v>11</v>
      </c>
      <c r="P5" s="7">
        <v>2</v>
      </c>
      <c r="Q5" s="7">
        <v>2</v>
      </c>
      <c r="R5" s="186">
        <v>39</v>
      </c>
      <c r="S5" s="186" t="s">
        <v>2277</v>
      </c>
      <c r="T5" s="186">
        <v>2004</v>
      </c>
    </row>
    <row r="6" spans="1:22" ht="16">
      <c r="A6" s="253" t="s">
        <v>3469</v>
      </c>
      <c r="B6" s="253" t="s">
        <v>3648</v>
      </c>
      <c r="C6" s="253" t="s">
        <v>3581</v>
      </c>
      <c r="D6" s="186" t="s">
        <v>3482</v>
      </c>
      <c r="E6" s="1" t="s">
        <v>14</v>
      </c>
      <c r="F6" s="1" t="s">
        <v>796</v>
      </c>
      <c r="G6" s="19" t="s">
        <v>797</v>
      </c>
      <c r="H6" s="64">
        <v>33.314054366685944</v>
      </c>
      <c r="I6" s="6" t="s">
        <v>7</v>
      </c>
      <c r="J6" s="49">
        <v>3.0017361111111112</v>
      </c>
      <c r="K6" s="49">
        <v>6.9982638888888893</v>
      </c>
      <c r="L6" s="63">
        <v>38391</v>
      </c>
      <c r="M6" s="7" t="s">
        <v>798</v>
      </c>
      <c r="N6" s="7">
        <v>76</v>
      </c>
      <c r="O6" s="7">
        <v>11</v>
      </c>
      <c r="P6" s="7">
        <v>1</v>
      </c>
      <c r="Q6" s="7">
        <v>3</v>
      </c>
      <c r="R6" s="186">
        <v>39</v>
      </c>
      <c r="S6" s="186" t="s">
        <v>2277</v>
      </c>
      <c r="T6" s="186">
        <v>2004</v>
      </c>
      <c r="V6" s="52" t="s">
        <v>909</v>
      </c>
    </row>
    <row r="7" spans="1:22">
      <c r="A7" s="253" t="s">
        <v>3469</v>
      </c>
      <c r="B7" s="253" t="s">
        <v>3648</v>
      </c>
      <c r="C7" s="253" t="s">
        <v>3581</v>
      </c>
      <c r="D7" s="186" t="s">
        <v>3483</v>
      </c>
      <c r="E7" s="1" t="s">
        <v>16</v>
      </c>
      <c r="F7" s="1" t="s">
        <v>796</v>
      </c>
      <c r="G7" s="19" t="s">
        <v>984</v>
      </c>
      <c r="H7" s="64">
        <v>53.340080971659916</v>
      </c>
      <c r="I7" s="6" t="s">
        <v>7</v>
      </c>
      <c r="J7" s="49">
        <v>1.8747628083491463</v>
      </c>
      <c r="K7" s="49">
        <v>8.1252371916508537</v>
      </c>
      <c r="L7" s="63">
        <v>38379</v>
      </c>
      <c r="M7" s="7" t="s">
        <v>975</v>
      </c>
      <c r="N7" s="7">
        <v>68</v>
      </c>
      <c r="O7" s="7">
        <v>1</v>
      </c>
      <c r="P7" s="7">
        <v>2</v>
      </c>
      <c r="Q7" s="7">
        <v>3</v>
      </c>
      <c r="R7" s="186">
        <v>27</v>
      </c>
      <c r="S7" s="186" t="s">
        <v>2277</v>
      </c>
      <c r="T7" s="186">
        <v>2004</v>
      </c>
    </row>
    <row r="8" spans="1:22">
      <c r="A8" s="253" t="s">
        <v>3469</v>
      </c>
      <c r="B8" s="253" t="s">
        <v>3648</v>
      </c>
      <c r="C8" s="253" t="s">
        <v>3581</v>
      </c>
      <c r="D8" s="186" t="s">
        <v>3484</v>
      </c>
      <c r="E8" s="1" t="s">
        <v>18</v>
      </c>
      <c r="F8" s="1" t="s">
        <v>796</v>
      </c>
      <c r="G8" s="19" t="s">
        <v>985</v>
      </c>
      <c r="H8" s="64">
        <v>36.711972238288027</v>
      </c>
      <c r="I8" s="6" t="s">
        <v>7</v>
      </c>
      <c r="J8" s="49">
        <v>2.7239070500196929</v>
      </c>
      <c r="K8" s="49">
        <v>7.2760929499803071</v>
      </c>
      <c r="L8" s="63">
        <v>38379</v>
      </c>
      <c r="M8" s="7" t="s">
        <v>975</v>
      </c>
      <c r="N8" s="7">
        <v>66</v>
      </c>
      <c r="O8" s="7">
        <v>1</v>
      </c>
      <c r="P8" s="7">
        <v>1</v>
      </c>
      <c r="Q8" s="7">
        <v>4</v>
      </c>
      <c r="R8" s="186">
        <v>27</v>
      </c>
      <c r="S8" s="186" t="s">
        <v>2277</v>
      </c>
      <c r="T8" s="186">
        <v>2004</v>
      </c>
    </row>
    <row r="9" spans="1:22">
      <c r="A9" s="253" t="s">
        <v>3469</v>
      </c>
      <c r="B9" s="253" t="s">
        <v>3648</v>
      </c>
      <c r="C9" s="253" t="s">
        <v>3581</v>
      </c>
      <c r="D9" s="186" t="s">
        <v>3485</v>
      </c>
      <c r="E9" s="1" t="s">
        <v>20</v>
      </c>
      <c r="F9" s="1" t="s">
        <v>796</v>
      </c>
      <c r="G9" s="19" t="s">
        <v>986</v>
      </c>
      <c r="H9" s="64">
        <v>14.788606130711392</v>
      </c>
      <c r="I9" s="6" t="s">
        <v>7</v>
      </c>
      <c r="J9" s="49">
        <v>6.7619624943780687</v>
      </c>
      <c r="K9" s="49">
        <v>3.2380375056219313</v>
      </c>
      <c r="L9" s="63">
        <v>38379</v>
      </c>
      <c r="M9" s="7" t="s">
        <v>975</v>
      </c>
      <c r="N9" s="7">
        <v>69</v>
      </c>
      <c r="O9" s="7">
        <v>1</v>
      </c>
      <c r="P9" s="7">
        <v>1</v>
      </c>
      <c r="Q9" s="7">
        <v>3</v>
      </c>
      <c r="R9" s="186">
        <v>27</v>
      </c>
      <c r="S9" s="186" t="s">
        <v>2277</v>
      </c>
      <c r="T9" s="186">
        <v>2004</v>
      </c>
    </row>
    <row r="10" spans="1:22">
      <c r="A10" s="253" t="s">
        <v>3469</v>
      </c>
      <c r="B10" s="253" t="s">
        <v>3648</v>
      </c>
      <c r="C10" s="253" t="s">
        <v>3581</v>
      </c>
      <c r="D10" s="186" t="s">
        <v>3486</v>
      </c>
      <c r="E10" s="1" t="s">
        <v>22</v>
      </c>
      <c r="F10" s="1" t="s">
        <v>796</v>
      </c>
      <c r="G10" s="19" t="s">
        <v>987</v>
      </c>
      <c r="H10" s="64">
        <v>51.315789473684205</v>
      </c>
      <c r="I10" s="6" t="s">
        <v>7</v>
      </c>
      <c r="J10" s="49">
        <v>1.9487179487179489</v>
      </c>
      <c r="K10" s="49">
        <v>8.0512820512820511</v>
      </c>
      <c r="L10" s="63">
        <v>38379</v>
      </c>
      <c r="M10" s="7" t="s">
        <v>975</v>
      </c>
      <c r="N10" s="7">
        <v>70</v>
      </c>
      <c r="O10" s="7">
        <v>1</v>
      </c>
      <c r="P10" s="7">
        <v>2</v>
      </c>
      <c r="Q10" s="7">
        <v>3</v>
      </c>
      <c r="R10" s="186">
        <v>27</v>
      </c>
      <c r="S10" s="186" t="s">
        <v>2277</v>
      </c>
      <c r="T10" s="186">
        <v>2004</v>
      </c>
    </row>
    <row r="11" spans="1:22">
      <c r="A11" s="253" t="s">
        <v>3469</v>
      </c>
      <c r="B11" s="253" t="s">
        <v>3648</v>
      </c>
      <c r="C11" s="253" t="s">
        <v>3581</v>
      </c>
      <c r="D11" s="186" t="s">
        <v>3487</v>
      </c>
      <c r="E11" s="1" t="s">
        <v>24</v>
      </c>
      <c r="F11" s="1" t="s">
        <v>796</v>
      </c>
      <c r="G11" s="19" t="s">
        <v>988</v>
      </c>
      <c r="H11" s="64">
        <v>21.324175824175821</v>
      </c>
      <c r="I11" s="6" t="s">
        <v>7</v>
      </c>
      <c r="J11" s="49">
        <v>4.6895130121102815</v>
      </c>
      <c r="K11" s="49">
        <v>5.3104869878897185</v>
      </c>
      <c r="L11" s="63">
        <v>38379</v>
      </c>
      <c r="M11" s="7" t="s">
        <v>975</v>
      </c>
      <c r="N11" s="7">
        <v>60</v>
      </c>
      <c r="O11" s="7">
        <v>1</v>
      </c>
      <c r="P11" s="7">
        <v>1</v>
      </c>
      <c r="Q11" s="7">
        <v>3</v>
      </c>
      <c r="R11" s="186">
        <v>27</v>
      </c>
      <c r="S11" s="186" t="s">
        <v>2277</v>
      </c>
      <c r="T11" s="186">
        <v>2004</v>
      </c>
    </row>
    <row r="12" spans="1:22">
      <c r="A12" s="253" t="s">
        <v>3469</v>
      </c>
      <c r="B12" s="253" t="s">
        <v>3648</v>
      </c>
      <c r="C12" s="253" t="s">
        <v>3581</v>
      </c>
      <c r="D12" s="186" t="s">
        <v>3488</v>
      </c>
      <c r="E12" s="1" t="s">
        <v>26</v>
      </c>
      <c r="F12" s="1" t="s">
        <v>796</v>
      </c>
      <c r="G12" s="19" t="s">
        <v>989</v>
      </c>
      <c r="H12" s="64">
        <v>41.049739733950254</v>
      </c>
      <c r="I12" s="6" t="s">
        <v>7</v>
      </c>
      <c r="J12" s="49">
        <v>2.4360690383938008</v>
      </c>
      <c r="K12" s="49">
        <v>7.5639309616061992</v>
      </c>
      <c r="L12" s="63">
        <v>38379</v>
      </c>
      <c r="M12" s="7" t="s">
        <v>975</v>
      </c>
      <c r="N12" s="7">
        <v>69</v>
      </c>
      <c r="O12" s="7">
        <v>1</v>
      </c>
      <c r="P12" s="7">
        <v>1</v>
      </c>
      <c r="Q12" s="7">
        <v>3</v>
      </c>
      <c r="R12" s="186">
        <v>27</v>
      </c>
      <c r="S12" s="186" t="s">
        <v>2277</v>
      </c>
      <c r="T12" s="186">
        <v>2004</v>
      </c>
    </row>
    <row r="13" spans="1:22">
      <c r="A13" s="253" t="s">
        <v>3469</v>
      </c>
      <c r="B13" s="253" t="s">
        <v>3648</v>
      </c>
      <c r="C13" s="253" t="s">
        <v>3581</v>
      </c>
      <c r="D13" s="186" t="s">
        <v>3489</v>
      </c>
      <c r="E13" s="1" t="s">
        <v>28</v>
      </c>
      <c r="F13" s="1" t="s">
        <v>796</v>
      </c>
      <c r="G13" s="19" t="s">
        <v>990</v>
      </c>
      <c r="H13" s="64">
        <v>19.39386928860613</v>
      </c>
      <c r="I13" s="6" t="s">
        <v>7</v>
      </c>
      <c r="J13" s="49">
        <v>5.156268638912084</v>
      </c>
      <c r="K13" s="49">
        <v>4.843731361087916</v>
      </c>
      <c r="L13" s="63">
        <v>38379</v>
      </c>
      <c r="M13" s="7" t="s">
        <v>991</v>
      </c>
      <c r="N13" s="7">
        <v>62</v>
      </c>
      <c r="O13" s="7">
        <v>1</v>
      </c>
      <c r="P13" s="7">
        <v>2</v>
      </c>
      <c r="Q13" s="7">
        <v>3</v>
      </c>
      <c r="R13" s="186">
        <v>27</v>
      </c>
      <c r="S13" s="186" t="s">
        <v>2277</v>
      </c>
      <c r="T13" s="186">
        <v>2004</v>
      </c>
    </row>
    <row r="14" spans="1:22">
      <c r="A14" s="253" t="s">
        <v>3469</v>
      </c>
      <c r="B14" s="253" t="s">
        <v>3648</v>
      </c>
      <c r="C14" s="253" t="s">
        <v>3581</v>
      </c>
      <c r="D14" s="186" t="s">
        <v>3490</v>
      </c>
      <c r="E14" s="1" t="s">
        <v>30</v>
      </c>
      <c r="F14" s="1" t="s">
        <v>796</v>
      </c>
      <c r="G14" s="19" t="s">
        <v>992</v>
      </c>
      <c r="H14" s="64">
        <v>22.217755928282241</v>
      </c>
      <c r="I14" s="6" t="s">
        <v>7</v>
      </c>
      <c r="J14" s="49">
        <v>4.5009046063335463</v>
      </c>
      <c r="K14" s="49">
        <v>5.4990953936664537</v>
      </c>
      <c r="L14" s="63">
        <v>38379</v>
      </c>
      <c r="M14" s="7" t="s">
        <v>993</v>
      </c>
      <c r="N14" s="7">
        <v>70</v>
      </c>
      <c r="O14" s="7">
        <v>1</v>
      </c>
      <c r="P14" s="7">
        <v>2</v>
      </c>
      <c r="Q14" s="7">
        <v>2</v>
      </c>
      <c r="R14" s="186">
        <v>27</v>
      </c>
      <c r="S14" s="186" t="s">
        <v>2277</v>
      </c>
      <c r="T14" s="186">
        <v>2004</v>
      </c>
    </row>
    <row r="15" spans="1:22">
      <c r="A15" s="253" t="s">
        <v>3469</v>
      </c>
      <c r="B15" s="253" t="s">
        <v>3648</v>
      </c>
      <c r="C15" s="253" t="s">
        <v>3581</v>
      </c>
      <c r="D15" s="186" t="s">
        <v>3491</v>
      </c>
      <c r="E15" s="1" t="s">
        <v>32</v>
      </c>
      <c r="F15" s="1" t="s">
        <v>796</v>
      </c>
      <c r="G15" s="19" t="s">
        <v>994</v>
      </c>
      <c r="H15" s="64">
        <v>18.85164835164835</v>
      </c>
      <c r="I15" s="6" t="s">
        <v>7</v>
      </c>
      <c r="J15" s="49">
        <v>5.3045759253861853</v>
      </c>
      <c r="K15" s="49">
        <v>4.6954240746138147</v>
      </c>
      <c r="L15" s="63">
        <v>38379</v>
      </c>
      <c r="M15" s="7" t="s">
        <v>993</v>
      </c>
      <c r="N15" s="7">
        <v>61</v>
      </c>
      <c r="O15" s="7">
        <v>1</v>
      </c>
      <c r="P15" s="7">
        <v>2</v>
      </c>
      <c r="Q15" s="7">
        <v>2</v>
      </c>
      <c r="R15" s="186">
        <v>27</v>
      </c>
      <c r="S15" s="186" t="s">
        <v>2277</v>
      </c>
      <c r="T15" s="186">
        <v>2004</v>
      </c>
    </row>
    <row r="16" spans="1:22">
      <c r="A16" s="253" t="s">
        <v>3469</v>
      </c>
      <c r="B16" s="253" t="s">
        <v>3648</v>
      </c>
      <c r="C16" s="253" t="s">
        <v>3581</v>
      </c>
      <c r="D16" s="186" t="s">
        <v>3492</v>
      </c>
      <c r="E16" s="1" t="s">
        <v>34</v>
      </c>
      <c r="F16" s="1" t="s">
        <v>796</v>
      </c>
      <c r="G16" s="19" t="s">
        <v>974</v>
      </c>
      <c r="H16" s="64">
        <v>60.208212839791784</v>
      </c>
      <c r="I16" s="6" t="s">
        <v>7</v>
      </c>
      <c r="J16" s="49">
        <v>1.6609029779058597</v>
      </c>
      <c r="K16" s="49">
        <v>8.3390970220941405</v>
      </c>
      <c r="L16" s="63">
        <v>38379</v>
      </c>
      <c r="M16" s="7" t="s">
        <v>975</v>
      </c>
      <c r="N16" s="7">
        <v>70</v>
      </c>
      <c r="O16" s="7">
        <v>1</v>
      </c>
      <c r="P16" s="7">
        <v>2</v>
      </c>
      <c r="Q16" s="7">
        <v>3</v>
      </c>
      <c r="R16" s="186">
        <v>27</v>
      </c>
      <c r="S16" s="186" t="s">
        <v>2277</v>
      </c>
      <c r="T16" s="186">
        <v>2004</v>
      </c>
    </row>
    <row r="17" spans="1:20">
      <c r="A17" s="253" t="s">
        <v>3469</v>
      </c>
      <c r="B17" s="253" t="s">
        <v>3648</v>
      </c>
      <c r="C17" s="253" t="s">
        <v>3581</v>
      </c>
      <c r="D17" s="186" t="s">
        <v>3493</v>
      </c>
      <c r="E17" s="1" t="s">
        <v>36</v>
      </c>
      <c r="F17" s="1" t="s">
        <v>796</v>
      </c>
      <c r="G17" s="19" t="s">
        <v>976</v>
      </c>
      <c r="H17" s="64">
        <v>22.746963562753034</v>
      </c>
      <c r="I17" s="6" t="s">
        <v>7</v>
      </c>
      <c r="J17" s="49">
        <v>4.3961911542226577</v>
      </c>
      <c r="K17" s="49">
        <v>5.6038088457773423</v>
      </c>
      <c r="L17" s="63">
        <v>38379</v>
      </c>
      <c r="M17" s="7" t="s">
        <v>975</v>
      </c>
      <c r="N17" s="7">
        <v>67</v>
      </c>
      <c r="O17" s="7">
        <v>1</v>
      </c>
      <c r="P17" s="7">
        <v>2</v>
      </c>
      <c r="Q17" s="7">
        <v>2</v>
      </c>
      <c r="R17" s="186">
        <v>27</v>
      </c>
      <c r="S17" s="186" t="s">
        <v>2277</v>
      </c>
      <c r="T17" s="186">
        <v>2004</v>
      </c>
    </row>
    <row r="18" spans="1:20">
      <c r="A18" s="253" t="s">
        <v>3469</v>
      </c>
      <c r="B18" s="253" t="s">
        <v>3648</v>
      </c>
      <c r="C18" s="253" t="s">
        <v>3581</v>
      </c>
      <c r="D18" s="186" t="s">
        <v>3494</v>
      </c>
      <c r="E18" s="1" t="s">
        <v>38</v>
      </c>
      <c r="F18" s="1" t="s">
        <v>796</v>
      </c>
      <c r="G18" s="19" t="s">
        <v>977</v>
      </c>
      <c r="H18" s="64">
        <v>23.221226142278773</v>
      </c>
      <c r="I18" s="6" t="s">
        <v>7</v>
      </c>
      <c r="J18" s="49">
        <v>4.306404812015094</v>
      </c>
      <c r="K18" s="49">
        <v>5.693595187984906</v>
      </c>
      <c r="L18" s="63">
        <v>38379</v>
      </c>
      <c r="M18" s="7" t="s">
        <v>975</v>
      </c>
      <c r="N18" s="7">
        <v>67</v>
      </c>
      <c r="O18" s="7">
        <v>1</v>
      </c>
      <c r="P18" s="7">
        <v>2</v>
      </c>
      <c r="Q18" s="7">
        <v>2</v>
      </c>
      <c r="R18" s="186">
        <v>27</v>
      </c>
      <c r="S18" s="186" t="s">
        <v>2277</v>
      </c>
      <c r="T18" s="186">
        <v>2004</v>
      </c>
    </row>
    <row r="19" spans="1:20">
      <c r="A19" s="253" t="s">
        <v>3469</v>
      </c>
      <c r="B19" s="253" t="s">
        <v>3648</v>
      </c>
      <c r="C19" s="253" t="s">
        <v>3581</v>
      </c>
      <c r="D19" s="186" t="s">
        <v>3495</v>
      </c>
      <c r="E19" s="1" t="s">
        <v>40</v>
      </c>
      <c r="F19" s="1" t="s">
        <v>796</v>
      </c>
      <c r="G19" s="19" t="s">
        <v>978</v>
      </c>
      <c r="H19" s="64">
        <v>21.324175824175821</v>
      </c>
      <c r="I19" s="6" t="s">
        <v>7</v>
      </c>
      <c r="J19" s="49">
        <v>4.6895130121102815</v>
      </c>
      <c r="K19" s="49">
        <v>5.3104869878897185</v>
      </c>
      <c r="L19" s="63">
        <v>38379</v>
      </c>
      <c r="M19" s="7" t="s">
        <v>975</v>
      </c>
      <c r="N19" s="7">
        <v>64</v>
      </c>
      <c r="O19" s="7">
        <v>1</v>
      </c>
      <c r="P19" s="7">
        <v>1</v>
      </c>
      <c r="Q19" s="7">
        <v>3</v>
      </c>
      <c r="R19" s="186">
        <v>27</v>
      </c>
      <c r="S19" s="186" t="s">
        <v>2277</v>
      </c>
      <c r="T19" s="186">
        <v>2004</v>
      </c>
    </row>
    <row r="20" spans="1:20">
      <c r="A20" s="253" t="s">
        <v>3469</v>
      </c>
      <c r="B20" s="253" t="s">
        <v>3648</v>
      </c>
      <c r="C20" s="253" t="s">
        <v>3581</v>
      </c>
      <c r="D20" s="186" t="s">
        <v>3496</v>
      </c>
      <c r="E20" s="1" t="s">
        <v>42</v>
      </c>
      <c r="F20" s="1" t="s">
        <v>796</v>
      </c>
      <c r="G20" s="19" t="s">
        <v>979</v>
      </c>
      <c r="H20" s="64">
        <v>66.064198958935805</v>
      </c>
      <c r="I20" s="6" t="s">
        <v>7</v>
      </c>
      <c r="J20" s="49">
        <v>1.5136791420442108</v>
      </c>
      <c r="K20" s="49">
        <v>8.4863208579557892</v>
      </c>
      <c r="L20" s="63">
        <v>38379</v>
      </c>
      <c r="M20" s="7" t="s">
        <v>975</v>
      </c>
      <c r="N20" s="7">
        <v>69</v>
      </c>
      <c r="O20" s="7">
        <v>1</v>
      </c>
      <c r="P20" s="7">
        <v>2</v>
      </c>
      <c r="Q20" s="7">
        <v>3</v>
      </c>
      <c r="R20" s="186">
        <v>27</v>
      </c>
      <c r="S20" s="186" t="s">
        <v>2277</v>
      </c>
      <c r="T20" s="186">
        <v>2004</v>
      </c>
    </row>
    <row r="21" spans="1:20">
      <c r="A21" s="253" t="s">
        <v>3469</v>
      </c>
      <c r="B21" s="253" t="s">
        <v>3648</v>
      </c>
      <c r="C21" s="253" t="s">
        <v>3581</v>
      </c>
      <c r="D21" s="186" t="s">
        <v>3497</v>
      </c>
      <c r="E21" s="1" t="s">
        <v>44</v>
      </c>
      <c r="F21" s="1" t="s">
        <v>796</v>
      </c>
      <c r="G21" s="19" t="s">
        <v>980</v>
      </c>
      <c r="H21" s="64">
        <v>39.170040485829951</v>
      </c>
      <c r="I21" s="6" t="s">
        <v>7</v>
      </c>
      <c r="J21" s="49">
        <v>2.5529715762273906</v>
      </c>
      <c r="K21" s="49">
        <v>7.4470284237726094</v>
      </c>
      <c r="L21" s="63">
        <v>38379</v>
      </c>
      <c r="M21" s="7" t="s">
        <v>975</v>
      </c>
      <c r="N21" s="7">
        <v>61</v>
      </c>
      <c r="O21" s="7">
        <v>1</v>
      </c>
      <c r="P21" s="7">
        <v>1</v>
      </c>
      <c r="Q21" s="7">
        <v>2</v>
      </c>
      <c r="R21" s="186">
        <v>27</v>
      </c>
      <c r="S21" s="186" t="s">
        <v>2277</v>
      </c>
      <c r="T21" s="186">
        <v>2004</v>
      </c>
    </row>
    <row r="22" spans="1:20">
      <c r="A22" s="253" t="s">
        <v>3469</v>
      </c>
      <c r="B22" s="253" t="s">
        <v>3648</v>
      </c>
      <c r="C22" s="253" t="s">
        <v>3581</v>
      </c>
      <c r="D22" s="186" t="s">
        <v>3498</v>
      </c>
      <c r="E22" s="1" t="s">
        <v>46</v>
      </c>
      <c r="F22" s="1" t="s">
        <v>796</v>
      </c>
      <c r="G22" s="19" t="s">
        <v>981</v>
      </c>
      <c r="H22" s="64">
        <v>44.375361480624633</v>
      </c>
      <c r="I22" s="6" t="s">
        <v>7</v>
      </c>
      <c r="J22" s="49">
        <v>2.253502769631802</v>
      </c>
      <c r="K22" s="49">
        <v>7.746497230368198</v>
      </c>
      <c r="L22" s="63">
        <v>38379</v>
      </c>
      <c r="M22" s="7" t="s">
        <v>975</v>
      </c>
      <c r="N22" s="7">
        <v>67</v>
      </c>
      <c r="O22" s="7">
        <v>1</v>
      </c>
      <c r="P22" s="7">
        <v>2</v>
      </c>
      <c r="Q22" s="7">
        <v>2</v>
      </c>
      <c r="R22" s="186">
        <v>27</v>
      </c>
      <c r="S22" s="186" t="s">
        <v>2277</v>
      </c>
      <c r="T22" s="186">
        <v>2004</v>
      </c>
    </row>
    <row r="23" spans="1:20">
      <c r="A23" s="253" t="s">
        <v>3469</v>
      </c>
      <c r="B23" s="253" t="s">
        <v>3648</v>
      </c>
      <c r="C23" s="253" t="s">
        <v>3581</v>
      </c>
      <c r="D23" s="186" t="s">
        <v>3499</v>
      </c>
      <c r="E23" s="1" t="s">
        <v>48</v>
      </c>
      <c r="F23" s="1" t="s">
        <v>796</v>
      </c>
      <c r="G23" s="19" t="s">
        <v>982</v>
      </c>
      <c r="H23" s="64">
        <v>30.78368999421631</v>
      </c>
      <c r="I23" s="6" t="s">
        <v>7</v>
      </c>
      <c r="J23" s="49">
        <v>3.2484734617191169</v>
      </c>
      <c r="K23" s="49">
        <v>6.7515265382808831</v>
      </c>
      <c r="L23" s="63">
        <v>38379</v>
      </c>
      <c r="M23" s="7" t="s">
        <v>975</v>
      </c>
      <c r="N23" s="7">
        <v>64</v>
      </c>
      <c r="O23" s="7">
        <v>1</v>
      </c>
      <c r="P23" s="7">
        <v>2</v>
      </c>
      <c r="Q23" s="7">
        <v>2</v>
      </c>
      <c r="R23" s="186">
        <v>27</v>
      </c>
      <c r="S23" s="186" t="s">
        <v>2277</v>
      </c>
      <c r="T23" s="186">
        <v>2004</v>
      </c>
    </row>
    <row r="24" spans="1:20">
      <c r="A24" s="253" t="s">
        <v>3469</v>
      </c>
      <c r="B24" s="253" t="s">
        <v>3648</v>
      </c>
      <c r="C24" s="253" t="s">
        <v>3581</v>
      </c>
      <c r="D24" s="186" t="s">
        <v>3500</v>
      </c>
      <c r="E24" s="1" t="s">
        <v>50</v>
      </c>
      <c r="F24" s="1" t="s">
        <v>796</v>
      </c>
      <c r="G24" s="19" t="s">
        <v>983</v>
      </c>
      <c r="H24" s="64">
        <v>88.475997686523996</v>
      </c>
      <c r="I24" s="6" t="s">
        <v>7</v>
      </c>
      <c r="J24" s="49">
        <v>1.1302500408563492</v>
      </c>
      <c r="K24" s="49">
        <v>8.8697499591436504</v>
      </c>
      <c r="L24" s="63">
        <v>38379</v>
      </c>
      <c r="M24" s="7" t="s">
        <v>975</v>
      </c>
      <c r="N24" s="7">
        <v>65</v>
      </c>
      <c r="O24" s="7">
        <v>1</v>
      </c>
      <c r="P24" s="7">
        <v>2</v>
      </c>
      <c r="Q24" s="7">
        <v>2</v>
      </c>
      <c r="R24" s="186">
        <v>27</v>
      </c>
      <c r="S24" s="186" t="s">
        <v>2277</v>
      </c>
      <c r="T24" s="186">
        <v>2004</v>
      </c>
    </row>
    <row r="25" spans="1:20">
      <c r="A25" s="253" t="s">
        <v>3469</v>
      </c>
      <c r="B25" s="253" t="s">
        <v>3648</v>
      </c>
      <c r="C25" s="253" t="s">
        <v>3581</v>
      </c>
      <c r="D25" s="186" t="s">
        <v>3501</v>
      </c>
      <c r="E25" s="1" t="s">
        <v>52</v>
      </c>
      <c r="F25" s="1" t="s">
        <v>796</v>
      </c>
      <c r="G25" s="19" t="s">
        <v>965</v>
      </c>
      <c r="H25" s="64">
        <v>44.08617698091382</v>
      </c>
      <c r="I25" s="6" t="s">
        <v>7</v>
      </c>
      <c r="J25" s="49">
        <v>2.2682846835027881</v>
      </c>
      <c r="K25" s="49">
        <v>7.7317153164972119</v>
      </c>
      <c r="L25" s="63">
        <v>38379</v>
      </c>
      <c r="M25" s="7" t="s">
        <v>964</v>
      </c>
      <c r="N25" s="7">
        <v>65</v>
      </c>
      <c r="O25" s="7">
        <v>1</v>
      </c>
      <c r="P25" s="7">
        <v>1</v>
      </c>
      <c r="Q25" s="7">
        <v>3</v>
      </c>
      <c r="R25" s="186">
        <v>27</v>
      </c>
      <c r="S25" s="186" t="s">
        <v>2277</v>
      </c>
      <c r="T25" s="186">
        <v>2004</v>
      </c>
    </row>
    <row r="26" spans="1:20">
      <c r="A26" s="253" t="s">
        <v>3469</v>
      </c>
      <c r="B26" s="253" t="s">
        <v>3648</v>
      </c>
      <c r="C26" s="253" t="s">
        <v>3581</v>
      </c>
      <c r="D26" s="186" t="s">
        <v>3502</v>
      </c>
      <c r="E26" s="1" t="s">
        <v>54</v>
      </c>
      <c r="F26" s="1" t="s">
        <v>796</v>
      </c>
      <c r="G26" s="19" t="s">
        <v>966</v>
      </c>
      <c r="H26" s="64">
        <v>32.663389242336606</v>
      </c>
      <c r="I26" s="6" t="s">
        <v>7</v>
      </c>
      <c r="J26" s="49">
        <v>3.0615316511730857</v>
      </c>
      <c r="K26" s="49">
        <v>6.9384683488269143</v>
      </c>
      <c r="L26" s="63">
        <v>38379</v>
      </c>
      <c r="M26" s="7" t="s">
        <v>964</v>
      </c>
      <c r="N26" s="7">
        <v>61</v>
      </c>
      <c r="O26" s="7">
        <v>1</v>
      </c>
      <c r="P26" s="7">
        <v>1</v>
      </c>
      <c r="Q26" s="7">
        <v>2</v>
      </c>
      <c r="R26" s="186">
        <v>27</v>
      </c>
      <c r="S26" s="186" t="s">
        <v>2277</v>
      </c>
      <c r="T26" s="186">
        <v>2004</v>
      </c>
    </row>
    <row r="27" spans="1:20">
      <c r="A27" s="253" t="s">
        <v>3469</v>
      </c>
      <c r="B27" s="253" t="s">
        <v>3648</v>
      </c>
      <c r="C27" s="253" t="s">
        <v>3581</v>
      </c>
      <c r="D27" s="186" t="s">
        <v>3503</v>
      </c>
      <c r="E27" s="1" t="s">
        <v>56</v>
      </c>
      <c r="F27" s="1" t="s">
        <v>796</v>
      </c>
      <c r="G27" s="19" t="s">
        <v>967</v>
      </c>
      <c r="H27" s="64">
        <v>23.484384037015616</v>
      </c>
      <c r="I27" s="6" t="s">
        <v>7</v>
      </c>
      <c r="J27" s="49">
        <v>4.2581487273578054</v>
      </c>
      <c r="K27" s="49">
        <v>5.7418512726421946</v>
      </c>
      <c r="L27" s="63">
        <v>38379</v>
      </c>
      <c r="M27" s="7" t="s">
        <v>964</v>
      </c>
      <c r="N27" s="7">
        <v>69</v>
      </c>
      <c r="O27" s="7">
        <v>1</v>
      </c>
      <c r="P27" s="7">
        <v>1</v>
      </c>
      <c r="Q27" s="7">
        <v>3</v>
      </c>
      <c r="R27" s="186">
        <v>27</v>
      </c>
      <c r="S27" s="186" t="s">
        <v>2277</v>
      </c>
      <c r="T27" s="186">
        <v>2004</v>
      </c>
    </row>
    <row r="28" spans="1:20">
      <c r="A28" s="253" t="s">
        <v>3469</v>
      </c>
      <c r="B28" s="253" t="s">
        <v>3648</v>
      </c>
      <c r="C28" s="253" t="s">
        <v>3581</v>
      </c>
      <c r="D28" s="186" t="s">
        <v>3504</v>
      </c>
      <c r="E28" s="1" t="s">
        <v>58</v>
      </c>
      <c r="F28" s="1" t="s">
        <v>796</v>
      </c>
      <c r="G28" s="19" t="s">
        <v>968</v>
      </c>
      <c r="H28" s="64">
        <v>24.417004048582996</v>
      </c>
      <c r="I28" s="6" t="s">
        <v>7</v>
      </c>
      <c r="J28" s="49">
        <v>4.0955065494942797</v>
      </c>
      <c r="K28" s="49">
        <v>5.9044934505057203</v>
      </c>
      <c r="L28" s="63">
        <v>38379</v>
      </c>
      <c r="M28" s="7" t="s">
        <v>969</v>
      </c>
      <c r="N28" s="7">
        <v>67</v>
      </c>
      <c r="O28" s="7">
        <v>1</v>
      </c>
      <c r="P28" s="7">
        <v>2</v>
      </c>
      <c r="Q28" s="7">
        <v>2</v>
      </c>
      <c r="R28" s="186">
        <v>27</v>
      </c>
      <c r="S28" s="186" t="s">
        <v>2277</v>
      </c>
      <c r="T28" s="186">
        <v>2004</v>
      </c>
    </row>
    <row r="29" spans="1:20">
      <c r="A29" s="253" t="s">
        <v>3469</v>
      </c>
      <c r="B29" s="253" t="s">
        <v>3648</v>
      </c>
      <c r="C29" s="253" t="s">
        <v>3581</v>
      </c>
      <c r="D29" s="186" t="s">
        <v>3505</v>
      </c>
      <c r="E29" s="1" t="s">
        <v>60</v>
      </c>
      <c r="F29" s="1" t="s">
        <v>796</v>
      </c>
      <c r="G29" s="19" t="s">
        <v>970</v>
      </c>
      <c r="H29" s="64">
        <v>20.382880277617119</v>
      </c>
      <c r="I29" s="6" t="s">
        <v>7</v>
      </c>
      <c r="J29" s="49">
        <v>4.9060779751432948</v>
      </c>
      <c r="K29" s="49">
        <v>5.0939220248567052</v>
      </c>
      <c r="L29" s="63">
        <v>38379</v>
      </c>
      <c r="M29" s="7" t="s">
        <v>969</v>
      </c>
      <c r="N29" s="7">
        <v>70</v>
      </c>
      <c r="O29" s="7">
        <v>1</v>
      </c>
      <c r="P29" s="7">
        <v>2</v>
      </c>
      <c r="Q29" s="7">
        <v>2</v>
      </c>
      <c r="R29" s="186">
        <v>27</v>
      </c>
      <c r="S29" s="186" t="s">
        <v>2277</v>
      </c>
      <c r="T29" s="186">
        <v>2004</v>
      </c>
    </row>
    <row r="30" spans="1:20">
      <c r="A30" s="253" t="s">
        <v>3469</v>
      </c>
      <c r="B30" s="253" t="s">
        <v>3648</v>
      </c>
      <c r="C30" s="253" t="s">
        <v>3581</v>
      </c>
      <c r="D30" s="186" t="s">
        <v>3506</v>
      </c>
      <c r="E30" s="1" t="s">
        <v>62</v>
      </c>
      <c r="F30" s="1" t="s">
        <v>796</v>
      </c>
      <c r="G30" s="19" t="s">
        <v>971</v>
      </c>
      <c r="H30" s="64">
        <v>34.253903990746096</v>
      </c>
      <c r="I30" s="6" t="s">
        <v>7</v>
      </c>
      <c r="J30" s="49">
        <v>2.9193752638243984</v>
      </c>
      <c r="K30" s="49">
        <v>7.0806247361756016</v>
      </c>
      <c r="L30" s="63">
        <v>38379</v>
      </c>
      <c r="M30" s="7" t="s">
        <v>969</v>
      </c>
      <c r="N30" s="7">
        <v>70</v>
      </c>
      <c r="O30" s="7">
        <v>1</v>
      </c>
      <c r="P30" s="7">
        <v>2</v>
      </c>
      <c r="Q30" s="7">
        <v>3</v>
      </c>
      <c r="R30" s="186">
        <v>27</v>
      </c>
      <c r="S30" s="186" t="s">
        <v>2277</v>
      </c>
      <c r="T30" s="186">
        <v>2004</v>
      </c>
    </row>
    <row r="31" spans="1:20">
      <c r="A31" s="253" t="s">
        <v>3469</v>
      </c>
      <c r="B31" s="253" t="s">
        <v>3648</v>
      </c>
      <c r="C31" s="253" t="s">
        <v>3581</v>
      </c>
      <c r="D31" s="186" t="s">
        <v>3507</v>
      </c>
      <c r="E31" s="1" t="s">
        <v>64</v>
      </c>
      <c r="F31" s="1" t="s">
        <v>796</v>
      </c>
      <c r="G31" s="19" t="s">
        <v>972</v>
      </c>
      <c r="H31" s="64">
        <v>38.591671486408323</v>
      </c>
      <c r="I31" s="6" t="s">
        <v>7</v>
      </c>
      <c r="J31" s="49">
        <v>2.5912326714125142</v>
      </c>
      <c r="K31" s="49">
        <v>7.4087673285874853</v>
      </c>
      <c r="L31" s="63">
        <v>38379</v>
      </c>
      <c r="M31" s="7" t="s">
        <v>969</v>
      </c>
      <c r="N31" s="7">
        <v>65</v>
      </c>
      <c r="O31" s="7">
        <v>1</v>
      </c>
      <c r="P31" s="7">
        <v>1</v>
      </c>
      <c r="Q31" s="7">
        <v>2</v>
      </c>
      <c r="R31" s="186">
        <v>27</v>
      </c>
      <c r="S31" s="186" t="s">
        <v>2277</v>
      </c>
      <c r="T31" s="186">
        <v>2004</v>
      </c>
    </row>
    <row r="32" spans="1:20">
      <c r="A32" s="253" t="s">
        <v>3469</v>
      </c>
      <c r="B32" s="253" t="s">
        <v>3648</v>
      </c>
      <c r="C32" s="253" t="s">
        <v>3581</v>
      </c>
      <c r="D32" s="186" t="s">
        <v>3508</v>
      </c>
      <c r="E32" s="4" t="s">
        <v>66</v>
      </c>
      <c r="F32" s="1" t="s">
        <v>796</v>
      </c>
      <c r="G32" s="19" t="s">
        <v>973</v>
      </c>
      <c r="H32" s="64">
        <v>19.560150375939848</v>
      </c>
      <c r="I32" s="6" t="s">
        <v>7</v>
      </c>
      <c r="J32" s="49">
        <v>5.112435133576783</v>
      </c>
      <c r="K32" s="49">
        <v>4.887564866423217</v>
      </c>
      <c r="L32" s="63">
        <v>38379</v>
      </c>
      <c r="M32" s="7" t="s">
        <v>969</v>
      </c>
      <c r="N32" s="7">
        <v>64</v>
      </c>
      <c r="O32" s="7">
        <v>1</v>
      </c>
      <c r="P32" s="7">
        <v>1</v>
      </c>
      <c r="Q32" s="7">
        <v>2</v>
      </c>
      <c r="R32" s="186">
        <v>27</v>
      </c>
      <c r="S32" s="186" t="s">
        <v>2277</v>
      </c>
      <c r="T32" s="186">
        <v>2004</v>
      </c>
    </row>
    <row r="33" spans="1:20">
      <c r="A33" s="253" t="s">
        <v>3469</v>
      </c>
      <c r="B33" s="253" t="s">
        <v>3648</v>
      </c>
      <c r="C33" s="253" t="s">
        <v>3581</v>
      </c>
      <c r="D33" s="186" t="s">
        <v>3509</v>
      </c>
      <c r="E33" s="4" t="s">
        <v>68</v>
      </c>
      <c r="F33" s="1" t="s">
        <v>796</v>
      </c>
      <c r="G33" s="19" t="s">
        <v>954</v>
      </c>
      <c r="H33" s="64">
        <v>22.323308270676691</v>
      </c>
      <c r="I33" s="6" t="s">
        <v>7</v>
      </c>
      <c r="J33" s="49">
        <v>4.4796227686089596</v>
      </c>
      <c r="K33" s="49">
        <v>5.5203772313910404</v>
      </c>
      <c r="L33" s="63">
        <v>38378</v>
      </c>
      <c r="M33" s="7" t="s">
        <v>944</v>
      </c>
      <c r="N33" s="7">
        <v>75</v>
      </c>
      <c r="O33" s="7">
        <v>1</v>
      </c>
      <c r="P33" s="7">
        <v>1</v>
      </c>
      <c r="Q33" s="7">
        <v>4</v>
      </c>
      <c r="R33" s="186">
        <v>26</v>
      </c>
      <c r="S33" s="186" t="s">
        <v>2277</v>
      </c>
      <c r="T33" s="186">
        <v>2004</v>
      </c>
    </row>
    <row r="34" spans="1:20">
      <c r="A34" s="253" t="s">
        <v>3469</v>
      </c>
      <c r="B34" s="253" t="s">
        <v>3648</v>
      </c>
      <c r="C34" s="253" t="s">
        <v>3581</v>
      </c>
      <c r="D34" s="186" t="s">
        <v>3510</v>
      </c>
      <c r="E34" s="30" t="s">
        <v>70</v>
      </c>
      <c r="F34" s="1" t="s">
        <v>796</v>
      </c>
      <c r="G34" s="19" t="s">
        <v>955</v>
      </c>
      <c r="H34" s="64">
        <v>19.463273568536724</v>
      </c>
      <c r="I34" s="6" t="s">
        <v>7</v>
      </c>
      <c r="J34" s="49">
        <v>5.1378818495186023</v>
      </c>
      <c r="K34" s="49">
        <v>4.8621181504813977</v>
      </c>
      <c r="L34" s="63">
        <v>38378</v>
      </c>
      <c r="M34" s="7" t="s">
        <v>944</v>
      </c>
      <c r="N34" s="7">
        <v>66</v>
      </c>
      <c r="O34" s="7">
        <v>1</v>
      </c>
      <c r="P34" s="7">
        <v>2</v>
      </c>
      <c r="Q34" s="7">
        <v>3</v>
      </c>
      <c r="R34" s="186">
        <v>26</v>
      </c>
      <c r="S34" s="186" t="s">
        <v>2277</v>
      </c>
      <c r="T34" s="186">
        <v>2004</v>
      </c>
    </row>
    <row r="35" spans="1:20">
      <c r="A35" s="253" t="s">
        <v>3469</v>
      </c>
      <c r="B35" s="253" t="s">
        <v>3648</v>
      </c>
      <c r="C35" s="253" t="s">
        <v>3581</v>
      </c>
      <c r="D35" s="186" t="s">
        <v>3511</v>
      </c>
      <c r="E35" s="30" t="s">
        <v>72</v>
      </c>
      <c r="F35" s="1" t="s">
        <v>796</v>
      </c>
      <c r="G35" s="19" t="s">
        <v>956</v>
      </c>
      <c r="H35" s="64">
        <v>23.397628687102369</v>
      </c>
      <c r="I35" s="6" t="s">
        <v>7</v>
      </c>
      <c r="J35" s="49">
        <v>4.2739373864465025</v>
      </c>
      <c r="K35" s="49">
        <v>5.7260626135534975</v>
      </c>
      <c r="L35" s="63">
        <v>38378</v>
      </c>
      <c r="M35" s="7" t="s">
        <v>944</v>
      </c>
      <c r="N35" s="7">
        <v>69</v>
      </c>
      <c r="O35" s="7">
        <v>1</v>
      </c>
      <c r="P35" s="7">
        <v>1</v>
      </c>
      <c r="Q35" s="7">
        <v>3</v>
      </c>
      <c r="R35" s="186">
        <v>26</v>
      </c>
      <c r="S35" s="186" t="s">
        <v>2277</v>
      </c>
      <c r="T35" s="186">
        <v>2004</v>
      </c>
    </row>
    <row r="36" spans="1:20">
      <c r="A36" s="253" t="s">
        <v>3469</v>
      </c>
      <c r="B36" s="253" t="s">
        <v>3648</v>
      </c>
      <c r="C36" s="253" t="s">
        <v>3581</v>
      </c>
      <c r="D36" s="186" t="s">
        <v>3512</v>
      </c>
      <c r="E36" s="30" t="s">
        <v>74</v>
      </c>
      <c r="F36" s="1" t="s">
        <v>796</v>
      </c>
      <c r="G36" s="19" t="s">
        <v>957</v>
      </c>
      <c r="H36" s="64">
        <v>18.59572006940428</v>
      </c>
      <c r="I36" s="6" t="s">
        <v>7</v>
      </c>
      <c r="J36" s="49">
        <v>5.3775814879323214</v>
      </c>
      <c r="K36" s="49">
        <v>4.6224185120676786</v>
      </c>
      <c r="L36" s="63">
        <v>38378</v>
      </c>
      <c r="M36" s="7" t="s">
        <v>944</v>
      </c>
      <c r="N36" s="7">
        <v>71</v>
      </c>
      <c r="O36" s="7">
        <v>1</v>
      </c>
      <c r="P36" s="7">
        <v>2</v>
      </c>
      <c r="Q36" s="7">
        <v>4</v>
      </c>
      <c r="R36" s="186">
        <v>26</v>
      </c>
      <c r="S36" s="186" t="s">
        <v>2277</v>
      </c>
      <c r="T36" s="186">
        <v>2004</v>
      </c>
    </row>
    <row r="37" spans="1:20">
      <c r="A37" s="253" t="s">
        <v>3469</v>
      </c>
      <c r="B37" s="253" t="s">
        <v>3648</v>
      </c>
      <c r="C37" s="253" t="s">
        <v>3581</v>
      </c>
      <c r="D37" s="186" t="s">
        <v>3513</v>
      </c>
      <c r="E37" s="4" t="s">
        <v>76</v>
      </c>
      <c r="F37" s="1" t="s">
        <v>796</v>
      </c>
      <c r="G37" s="19" t="s">
        <v>958</v>
      </c>
      <c r="H37" s="64">
        <v>22.545980335454018</v>
      </c>
      <c r="I37" s="6" t="s">
        <v>7</v>
      </c>
      <c r="J37" s="49">
        <v>4.435380431994254</v>
      </c>
      <c r="K37" s="49">
        <v>5.564619568005746</v>
      </c>
      <c r="L37" s="63">
        <v>38378</v>
      </c>
      <c r="M37" s="7" t="s">
        <v>944</v>
      </c>
      <c r="N37" s="7">
        <v>75</v>
      </c>
      <c r="O37" s="7">
        <v>1</v>
      </c>
      <c r="P37" s="7">
        <v>1</v>
      </c>
      <c r="Q37" s="7">
        <v>4</v>
      </c>
      <c r="R37" s="186">
        <v>26</v>
      </c>
      <c r="S37" s="186" t="s">
        <v>2277</v>
      </c>
      <c r="T37" s="186">
        <v>2004</v>
      </c>
    </row>
    <row r="38" spans="1:20">
      <c r="A38" s="253" t="s">
        <v>3469</v>
      </c>
      <c r="B38" s="253" t="s">
        <v>3648</v>
      </c>
      <c r="C38" s="253" t="s">
        <v>3581</v>
      </c>
      <c r="D38" s="186" t="s">
        <v>3514</v>
      </c>
      <c r="E38" s="6" t="s">
        <v>78</v>
      </c>
      <c r="F38" s="1" t="s">
        <v>796</v>
      </c>
      <c r="G38" s="19" t="s">
        <v>959</v>
      </c>
      <c r="H38" s="64">
        <v>23.200983227299016</v>
      </c>
      <c r="I38" s="6" t="s">
        <v>7</v>
      </c>
      <c r="J38" s="49">
        <v>4.3101621608146683</v>
      </c>
      <c r="K38" s="49">
        <v>5.6898378391853317</v>
      </c>
      <c r="L38" s="63">
        <v>38379</v>
      </c>
      <c r="M38" s="7" t="s">
        <v>960</v>
      </c>
      <c r="N38" s="7">
        <v>74</v>
      </c>
      <c r="O38" s="7">
        <v>1</v>
      </c>
      <c r="P38" s="7">
        <v>2</v>
      </c>
      <c r="Q38" s="7">
        <v>4</v>
      </c>
      <c r="R38" s="186">
        <v>27</v>
      </c>
      <c r="S38" s="186" t="s">
        <v>2277</v>
      </c>
      <c r="T38" s="186">
        <v>2004</v>
      </c>
    </row>
    <row r="39" spans="1:20">
      <c r="A39" s="253" t="s">
        <v>3469</v>
      </c>
      <c r="B39" s="253" t="s">
        <v>3648</v>
      </c>
      <c r="C39" s="253" t="s">
        <v>3581</v>
      </c>
      <c r="D39" s="186" t="s">
        <v>3515</v>
      </c>
      <c r="E39" s="4" t="s">
        <v>80</v>
      </c>
      <c r="F39" s="1" t="s">
        <v>796</v>
      </c>
      <c r="G39" s="19" t="s">
        <v>961</v>
      </c>
      <c r="H39" s="64">
        <v>19.768363215731636</v>
      </c>
      <c r="I39" s="6" t="s">
        <v>7</v>
      </c>
      <c r="J39" s="49">
        <v>5.0585877499670859</v>
      </c>
      <c r="K39" s="49">
        <v>4.9414122500329141</v>
      </c>
      <c r="L39" s="63">
        <v>38379</v>
      </c>
      <c r="M39" s="7" t="s">
        <v>960</v>
      </c>
      <c r="N39" s="7">
        <v>75</v>
      </c>
      <c r="O39" s="7">
        <v>1</v>
      </c>
      <c r="P39" s="7">
        <v>2</v>
      </c>
      <c r="Q39" s="7">
        <v>4</v>
      </c>
      <c r="R39" s="186">
        <v>27</v>
      </c>
      <c r="S39" s="186" t="s">
        <v>2277</v>
      </c>
      <c r="T39" s="186">
        <v>2004</v>
      </c>
    </row>
    <row r="40" spans="1:20">
      <c r="A40" s="253" t="s">
        <v>3469</v>
      </c>
      <c r="B40" s="253" t="s">
        <v>3648</v>
      </c>
      <c r="C40" s="253" t="s">
        <v>3581</v>
      </c>
      <c r="D40" s="186" t="s">
        <v>3516</v>
      </c>
      <c r="E40" s="4" t="s">
        <v>82</v>
      </c>
      <c r="F40" s="1" t="s">
        <v>796</v>
      </c>
      <c r="G40" s="19" t="s">
        <v>962</v>
      </c>
      <c r="H40" s="64">
        <v>37.796414112203578</v>
      </c>
      <c r="I40" s="6" t="s">
        <v>7</v>
      </c>
      <c r="J40" s="49">
        <v>2.6457536342769705</v>
      </c>
      <c r="K40" s="49">
        <v>7.3542463657230295</v>
      </c>
      <c r="L40" s="63">
        <v>38379</v>
      </c>
      <c r="M40" s="7" t="s">
        <v>960</v>
      </c>
      <c r="N40" s="7">
        <v>63</v>
      </c>
      <c r="O40" s="7">
        <v>1</v>
      </c>
      <c r="P40" s="7">
        <v>2</v>
      </c>
      <c r="Q40" s="7">
        <v>3</v>
      </c>
      <c r="R40" s="186">
        <v>27</v>
      </c>
      <c r="S40" s="186" t="s">
        <v>2277</v>
      </c>
      <c r="T40" s="186">
        <v>2004</v>
      </c>
    </row>
    <row r="41" spans="1:20">
      <c r="A41" s="253" t="s">
        <v>3469</v>
      </c>
      <c r="B41" s="253" t="s">
        <v>3648</v>
      </c>
      <c r="C41" s="253" t="s">
        <v>3581</v>
      </c>
      <c r="D41" s="186" t="s">
        <v>3517</v>
      </c>
      <c r="E41" s="4" t="s">
        <v>84</v>
      </c>
      <c r="F41" s="1" t="s">
        <v>796</v>
      </c>
      <c r="G41" s="19" t="s">
        <v>963</v>
      </c>
      <c r="H41" s="64">
        <v>16.96182764603817</v>
      </c>
      <c r="I41" s="6" t="s">
        <v>7</v>
      </c>
      <c r="J41" s="49">
        <v>5.895591093531559</v>
      </c>
      <c r="K41" s="49">
        <v>4.104408906468441</v>
      </c>
      <c r="L41" s="63">
        <v>38379</v>
      </c>
      <c r="M41" s="7" t="s">
        <v>964</v>
      </c>
      <c r="N41" s="7">
        <v>67</v>
      </c>
      <c r="O41" s="7">
        <v>1</v>
      </c>
      <c r="P41" s="7">
        <v>2</v>
      </c>
      <c r="Q41" s="7">
        <v>4</v>
      </c>
      <c r="R41" s="186">
        <v>27</v>
      </c>
      <c r="S41" s="186" t="s">
        <v>2277</v>
      </c>
      <c r="T41" s="186">
        <v>2004</v>
      </c>
    </row>
    <row r="42" spans="1:20">
      <c r="A42" s="253" t="s">
        <v>3469</v>
      </c>
      <c r="B42" s="253" t="s">
        <v>3648</v>
      </c>
      <c r="C42" s="253" t="s">
        <v>3581</v>
      </c>
      <c r="D42" s="186" t="s">
        <v>3518</v>
      </c>
      <c r="E42" s="7" t="s">
        <v>86</v>
      </c>
      <c r="F42" s="1" t="s">
        <v>796</v>
      </c>
      <c r="G42" s="19" t="s">
        <v>945</v>
      </c>
      <c r="H42" s="64">
        <v>23.417871602082126</v>
      </c>
      <c r="I42" s="6" t="s">
        <v>7</v>
      </c>
      <c r="J42" s="49">
        <v>4.2702429024808906</v>
      </c>
      <c r="K42" s="49">
        <v>5.7297570975191094</v>
      </c>
      <c r="L42" s="63">
        <v>38378</v>
      </c>
      <c r="M42" s="7" t="s">
        <v>944</v>
      </c>
      <c r="N42" s="7">
        <v>65</v>
      </c>
      <c r="O42" s="7">
        <v>1</v>
      </c>
      <c r="P42" s="7">
        <v>2</v>
      </c>
      <c r="Q42" s="7">
        <v>3</v>
      </c>
      <c r="R42" s="186">
        <v>26</v>
      </c>
      <c r="S42" s="186" t="s">
        <v>2277</v>
      </c>
      <c r="T42" s="186">
        <v>2004</v>
      </c>
    </row>
    <row r="43" spans="1:20">
      <c r="A43" s="253" t="s">
        <v>3469</v>
      </c>
      <c r="B43" s="253" t="s">
        <v>3648</v>
      </c>
      <c r="C43" s="253" t="s">
        <v>3581</v>
      </c>
      <c r="D43" s="186" t="s">
        <v>3519</v>
      </c>
      <c r="E43" s="4" t="s">
        <v>88</v>
      </c>
      <c r="F43" s="1" t="s">
        <v>796</v>
      </c>
      <c r="G43" s="19" t="s">
        <v>946</v>
      </c>
      <c r="H43" s="64">
        <v>49.86986697513013</v>
      </c>
      <c r="I43" s="6" t="s">
        <v>7</v>
      </c>
      <c r="J43" s="49">
        <v>2.005218904030154</v>
      </c>
      <c r="K43" s="49">
        <v>7.994781095969846</v>
      </c>
      <c r="L43" s="63">
        <v>38378</v>
      </c>
      <c r="M43" s="7" t="s">
        <v>944</v>
      </c>
      <c r="N43" s="7">
        <v>70</v>
      </c>
      <c r="O43" s="7">
        <v>1</v>
      </c>
      <c r="P43" s="7">
        <v>2</v>
      </c>
      <c r="Q43" s="7">
        <v>3</v>
      </c>
      <c r="R43" s="186">
        <v>26</v>
      </c>
      <c r="S43" s="186" t="s">
        <v>2277</v>
      </c>
      <c r="T43" s="186">
        <v>2004</v>
      </c>
    </row>
    <row r="44" spans="1:20">
      <c r="A44" s="253" t="s">
        <v>3469</v>
      </c>
      <c r="B44" s="253" t="s">
        <v>3648</v>
      </c>
      <c r="C44" s="253" t="s">
        <v>3581</v>
      </c>
      <c r="D44" s="186" t="s">
        <v>3520</v>
      </c>
      <c r="E44" s="7" t="s">
        <v>90</v>
      </c>
      <c r="F44" s="1" t="s">
        <v>796</v>
      </c>
      <c r="G44" s="19" t="s">
        <v>947</v>
      </c>
      <c r="H44" s="64">
        <v>24.707634470792364</v>
      </c>
      <c r="I44" s="6" t="s">
        <v>7</v>
      </c>
      <c r="J44" s="49">
        <v>4.0473320146537297</v>
      </c>
      <c r="K44" s="49">
        <v>5.9526679853462703</v>
      </c>
      <c r="L44" s="63">
        <v>38378</v>
      </c>
      <c r="M44" s="7" t="s">
        <v>944</v>
      </c>
      <c r="N44" s="7">
        <v>66</v>
      </c>
      <c r="O44" s="7">
        <v>1</v>
      </c>
      <c r="P44" s="7">
        <v>1</v>
      </c>
      <c r="Q44" s="7">
        <v>3</v>
      </c>
      <c r="R44" s="186">
        <v>26</v>
      </c>
      <c r="S44" s="186" t="s">
        <v>2277</v>
      </c>
      <c r="T44" s="186">
        <v>2004</v>
      </c>
    </row>
    <row r="45" spans="1:20">
      <c r="A45" s="253" t="s">
        <v>3469</v>
      </c>
      <c r="B45" s="253" t="s">
        <v>3648</v>
      </c>
      <c r="C45" s="253" t="s">
        <v>3581</v>
      </c>
      <c r="D45" s="186" t="s">
        <v>3521</v>
      </c>
      <c r="E45" s="4" t="s">
        <v>92</v>
      </c>
      <c r="F45" s="1" t="s">
        <v>796</v>
      </c>
      <c r="G45" s="19" t="s">
        <v>948</v>
      </c>
      <c r="H45" s="64">
        <v>16.562753036437247</v>
      </c>
      <c r="I45" s="6" t="s">
        <v>7</v>
      </c>
      <c r="J45" s="49">
        <v>6.0376436079198239</v>
      </c>
      <c r="K45" s="49">
        <v>3.9623563920801761</v>
      </c>
      <c r="L45" s="63">
        <v>38378</v>
      </c>
      <c r="M45" s="7" t="s">
        <v>944</v>
      </c>
      <c r="N45" s="7">
        <v>68</v>
      </c>
      <c r="O45" s="7">
        <v>1</v>
      </c>
      <c r="P45" s="7">
        <v>2</v>
      </c>
      <c r="Q45" s="7">
        <v>3</v>
      </c>
      <c r="R45" s="186">
        <v>26</v>
      </c>
      <c r="S45" s="186" t="s">
        <v>2277</v>
      </c>
      <c r="T45" s="186">
        <v>2004</v>
      </c>
    </row>
    <row r="46" spans="1:20">
      <c r="A46" s="253" t="s">
        <v>3469</v>
      </c>
      <c r="B46" s="253" t="s">
        <v>3648</v>
      </c>
      <c r="C46" s="253" t="s">
        <v>3581</v>
      </c>
      <c r="D46" s="186" t="s">
        <v>3522</v>
      </c>
      <c r="E46" s="6" t="s">
        <v>94</v>
      </c>
      <c r="F46" s="1" t="s">
        <v>796</v>
      </c>
      <c r="G46" s="19" t="s">
        <v>949</v>
      </c>
      <c r="H46" s="64">
        <v>17.550318102949682</v>
      </c>
      <c r="I46" s="6" t="s">
        <v>7</v>
      </c>
      <c r="J46" s="49">
        <v>5.6979024205374946</v>
      </c>
      <c r="K46" s="49">
        <v>4.3020975794625054</v>
      </c>
      <c r="L46" s="63">
        <v>38378</v>
      </c>
      <c r="M46" s="7" t="s">
        <v>944</v>
      </c>
      <c r="N46" s="7">
        <v>71</v>
      </c>
      <c r="O46" s="7">
        <v>1</v>
      </c>
      <c r="P46" s="7">
        <v>2</v>
      </c>
      <c r="Q46" s="7">
        <v>4</v>
      </c>
      <c r="R46" s="186">
        <v>26</v>
      </c>
      <c r="S46" s="186" t="s">
        <v>2277</v>
      </c>
      <c r="T46" s="186">
        <v>2004</v>
      </c>
    </row>
    <row r="47" spans="1:20">
      <c r="A47" s="253" t="s">
        <v>3469</v>
      </c>
      <c r="B47" s="253" t="s">
        <v>3648</v>
      </c>
      <c r="C47" s="253" t="s">
        <v>3581</v>
      </c>
      <c r="D47" s="186" t="s">
        <v>3523</v>
      </c>
      <c r="E47" s="31" t="s">
        <v>96</v>
      </c>
      <c r="F47" s="1" t="s">
        <v>796</v>
      </c>
      <c r="G47" s="19" t="s">
        <v>950</v>
      </c>
      <c r="H47" s="64">
        <v>16.545401966454598</v>
      </c>
      <c r="I47" s="6" t="s">
        <v>7</v>
      </c>
      <c r="J47" s="49">
        <v>6.0439752508127382</v>
      </c>
      <c r="K47" s="49">
        <v>3.9560247491872618</v>
      </c>
      <c r="L47" s="63">
        <v>38378</v>
      </c>
      <c r="M47" s="7" t="s">
        <v>944</v>
      </c>
      <c r="N47" s="7">
        <v>72</v>
      </c>
      <c r="O47" s="7">
        <v>1</v>
      </c>
      <c r="P47" s="7">
        <v>1</v>
      </c>
      <c r="Q47" s="7">
        <v>5</v>
      </c>
      <c r="R47" s="186">
        <v>26</v>
      </c>
      <c r="S47" s="186" t="s">
        <v>2277</v>
      </c>
      <c r="T47" s="186">
        <v>2004</v>
      </c>
    </row>
    <row r="48" spans="1:20">
      <c r="A48" s="253" t="s">
        <v>3469</v>
      </c>
      <c r="B48" s="253" t="s">
        <v>3648</v>
      </c>
      <c r="C48" s="253" t="s">
        <v>3581</v>
      </c>
      <c r="D48" s="186" t="s">
        <v>3524</v>
      </c>
      <c r="E48" s="31" t="s">
        <v>98</v>
      </c>
      <c r="F48" s="1" t="s">
        <v>796</v>
      </c>
      <c r="G48" s="19" t="s">
        <v>951</v>
      </c>
      <c r="H48" s="64">
        <v>22.384037015615963</v>
      </c>
      <c r="I48" s="6" t="s">
        <v>7</v>
      </c>
      <c r="J48" s="49">
        <v>4.4674693814273168</v>
      </c>
      <c r="K48" s="49">
        <v>5.5325306185726832</v>
      </c>
      <c r="L48" s="63">
        <v>38378</v>
      </c>
      <c r="M48" s="7" t="s">
        <v>944</v>
      </c>
      <c r="N48" s="7">
        <v>68</v>
      </c>
      <c r="O48" s="7">
        <v>1</v>
      </c>
      <c r="P48" s="7">
        <v>1</v>
      </c>
      <c r="Q48" s="7">
        <v>3</v>
      </c>
      <c r="R48" s="186">
        <v>26</v>
      </c>
      <c r="S48" s="186" t="s">
        <v>2277</v>
      </c>
      <c r="T48" s="186">
        <v>2004</v>
      </c>
    </row>
    <row r="49" spans="1:20">
      <c r="A49" s="253" t="s">
        <v>3469</v>
      </c>
      <c r="B49" s="253" t="s">
        <v>3648</v>
      </c>
      <c r="C49" s="253" t="s">
        <v>3581</v>
      </c>
      <c r="D49" s="186" t="s">
        <v>3525</v>
      </c>
      <c r="E49" s="31" t="s">
        <v>100</v>
      </c>
      <c r="F49" s="148" t="s">
        <v>796</v>
      </c>
      <c r="G49" s="149" t="s">
        <v>952</v>
      </c>
      <c r="H49" s="169">
        <v>9.9042799305957203</v>
      </c>
      <c r="I49" s="6" t="s">
        <v>7</v>
      </c>
      <c r="J49" s="49">
        <v>9</v>
      </c>
      <c r="K49" s="49">
        <v>1</v>
      </c>
      <c r="L49" s="63">
        <v>38378</v>
      </c>
      <c r="M49" s="7" t="s">
        <v>944</v>
      </c>
      <c r="N49" s="7">
        <v>70</v>
      </c>
      <c r="O49" s="7">
        <v>1</v>
      </c>
      <c r="P49" s="7">
        <v>2</v>
      </c>
      <c r="Q49" s="7">
        <v>4</v>
      </c>
      <c r="R49" s="186">
        <v>26</v>
      </c>
      <c r="S49" s="186" t="s">
        <v>2277</v>
      </c>
      <c r="T49" s="186">
        <v>2004</v>
      </c>
    </row>
    <row r="50" spans="1:20">
      <c r="A50" s="253" t="s">
        <v>3469</v>
      </c>
      <c r="B50" s="253" t="s">
        <v>3648</v>
      </c>
      <c r="C50" s="253" t="s">
        <v>3581</v>
      </c>
      <c r="D50" s="186" t="s">
        <v>3526</v>
      </c>
      <c r="E50" s="30" t="s">
        <v>102</v>
      </c>
      <c r="F50" s="1" t="s">
        <v>796</v>
      </c>
      <c r="G50" s="19" t="s">
        <v>953</v>
      </c>
      <c r="H50" s="64">
        <v>19.522556390977442</v>
      </c>
      <c r="I50" s="6" t="s">
        <v>7</v>
      </c>
      <c r="J50" s="49">
        <v>5.1222799922973241</v>
      </c>
      <c r="K50" s="49">
        <v>4.8777200077026759</v>
      </c>
      <c r="L50" s="63">
        <v>38378</v>
      </c>
      <c r="M50" s="7" t="s">
        <v>944</v>
      </c>
      <c r="N50" s="7">
        <v>71</v>
      </c>
      <c r="O50" s="7">
        <v>1</v>
      </c>
      <c r="P50" s="7">
        <v>2</v>
      </c>
      <c r="Q50" s="7">
        <v>4</v>
      </c>
      <c r="R50" s="186">
        <v>26</v>
      </c>
      <c r="S50" s="186" t="s">
        <v>2277</v>
      </c>
      <c r="T50" s="186">
        <v>2004</v>
      </c>
    </row>
    <row r="51" spans="1:20">
      <c r="A51" s="253" t="s">
        <v>3469</v>
      </c>
      <c r="B51" s="253" t="s">
        <v>3648</v>
      </c>
      <c r="C51" s="253" t="s">
        <v>3581</v>
      </c>
      <c r="D51" s="186" t="s">
        <v>3527</v>
      </c>
      <c r="E51" s="30" t="s">
        <v>104</v>
      </c>
      <c r="F51" s="1" t="s">
        <v>796</v>
      </c>
      <c r="G51" s="19" t="s">
        <v>935</v>
      </c>
      <c r="H51" s="64">
        <v>22.222093695777904</v>
      </c>
      <c r="I51" s="6" t="s">
        <v>7</v>
      </c>
      <c r="J51" s="49">
        <v>4.5000260267555054</v>
      </c>
      <c r="K51" s="49">
        <v>5.4999739732444946</v>
      </c>
      <c r="L51" s="63">
        <v>38378</v>
      </c>
      <c r="M51" s="7" t="s">
        <v>856</v>
      </c>
      <c r="N51" s="7">
        <v>71</v>
      </c>
      <c r="O51" s="7">
        <v>1</v>
      </c>
      <c r="P51" s="7">
        <v>1</v>
      </c>
      <c r="Q51" s="7">
        <v>3</v>
      </c>
      <c r="R51" s="186">
        <v>26</v>
      </c>
      <c r="S51" s="186" t="s">
        <v>2277</v>
      </c>
      <c r="T51" s="186">
        <v>2004</v>
      </c>
    </row>
    <row r="52" spans="1:20">
      <c r="A52" s="253" t="s">
        <v>3469</v>
      </c>
      <c r="B52" s="253" t="s">
        <v>3648</v>
      </c>
      <c r="C52" s="253" t="s">
        <v>3581</v>
      </c>
      <c r="D52" s="186" t="s">
        <v>3528</v>
      </c>
      <c r="E52" s="30" t="s">
        <v>106</v>
      </c>
      <c r="F52" s="1" t="s">
        <v>796</v>
      </c>
      <c r="G52" s="19" t="s">
        <v>936</v>
      </c>
      <c r="H52" s="64">
        <v>10.486986697513013</v>
      </c>
      <c r="I52" s="6" t="s">
        <v>7</v>
      </c>
      <c r="J52" s="49">
        <v>9</v>
      </c>
      <c r="K52" s="49">
        <v>1</v>
      </c>
      <c r="L52" s="63">
        <v>38378</v>
      </c>
      <c r="M52" s="7" t="s">
        <v>856</v>
      </c>
      <c r="N52" s="7">
        <v>70</v>
      </c>
      <c r="O52" s="7">
        <v>1</v>
      </c>
      <c r="P52" s="7">
        <v>1</v>
      </c>
      <c r="Q52" s="7">
        <v>2</v>
      </c>
      <c r="R52" s="186">
        <v>26</v>
      </c>
      <c r="S52" s="186" t="s">
        <v>2277</v>
      </c>
      <c r="T52" s="186">
        <v>2004</v>
      </c>
    </row>
    <row r="53" spans="1:20">
      <c r="A53" s="253" t="s">
        <v>3469</v>
      </c>
      <c r="B53" s="253" t="s">
        <v>3648</v>
      </c>
      <c r="C53" s="253" t="s">
        <v>3581</v>
      </c>
      <c r="D53" s="186" t="s">
        <v>3529</v>
      </c>
      <c r="E53" s="30" t="s">
        <v>108</v>
      </c>
      <c r="F53" s="1" t="s">
        <v>796</v>
      </c>
      <c r="G53" s="19" t="s">
        <v>937</v>
      </c>
      <c r="H53" s="64">
        <v>13.429438982070559</v>
      </c>
      <c r="I53" s="6" t="s">
        <v>7</v>
      </c>
      <c r="J53" s="49">
        <v>7.4463274402980266</v>
      </c>
      <c r="K53" s="49">
        <v>2.5536725597019734</v>
      </c>
      <c r="L53" s="63">
        <v>38378</v>
      </c>
      <c r="M53" s="7" t="s">
        <v>856</v>
      </c>
      <c r="N53" s="7">
        <v>70</v>
      </c>
      <c r="O53" s="7">
        <v>1</v>
      </c>
      <c r="P53" s="7">
        <v>2</v>
      </c>
      <c r="Q53" s="7">
        <v>4</v>
      </c>
      <c r="R53" s="186">
        <v>26</v>
      </c>
      <c r="S53" s="186" t="s">
        <v>2277</v>
      </c>
      <c r="T53" s="186">
        <v>2004</v>
      </c>
    </row>
    <row r="54" spans="1:20">
      <c r="A54" s="253" t="s">
        <v>3469</v>
      </c>
      <c r="B54" s="253" t="s">
        <v>3648</v>
      </c>
      <c r="C54" s="253" t="s">
        <v>3581</v>
      </c>
      <c r="D54" s="186" t="s">
        <v>3530</v>
      </c>
      <c r="E54" s="30" t="s">
        <v>110</v>
      </c>
      <c r="F54" s="1" t="s">
        <v>796</v>
      </c>
      <c r="G54" s="19" t="s">
        <v>938</v>
      </c>
      <c r="H54" s="64">
        <v>37.290341237709654</v>
      </c>
      <c r="I54" s="6" t="s">
        <v>7</v>
      </c>
      <c r="J54" s="49">
        <v>2.6816595579682052</v>
      </c>
      <c r="K54" s="49">
        <v>7.3183404420317952</v>
      </c>
      <c r="L54" s="63">
        <v>38378</v>
      </c>
      <c r="M54" s="7" t="s">
        <v>856</v>
      </c>
      <c r="N54" s="7">
        <v>61</v>
      </c>
      <c r="O54" s="7">
        <v>1</v>
      </c>
      <c r="P54" s="7">
        <v>1</v>
      </c>
      <c r="Q54" s="7">
        <v>2</v>
      </c>
      <c r="R54" s="186">
        <v>26</v>
      </c>
      <c r="S54" s="186" t="s">
        <v>2277</v>
      </c>
      <c r="T54" s="186">
        <v>2004</v>
      </c>
    </row>
    <row r="55" spans="1:20">
      <c r="A55" s="253" t="s">
        <v>3469</v>
      </c>
      <c r="B55" s="253" t="s">
        <v>3648</v>
      </c>
      <c r="C55" s="253" t="s">
        <v>3581</v>
      </c>
      <c r="D55" s="186" t="s">
        <v>3531</v>
      </c>
      <c r="E55" s="30" t="s">
        <v>112</v>
      </c>
      <c r="F55" s="1" t="s">
        <v>796</v>
      </c>
      <c r="G55" s="19" t="s">
        <v>939</v>
      </c>
      <c r="H55" s="64">
        <v>49.942163100057833</v>
      </c>
      <c r="I55" s="6" t="s">
        <v>7</v>
      </c>
      <c r="J55" s="49">
        <v>2.0023161551823976</v>
      </c>
      <c r="K55" s="49">
        <v>7.9976838448176029</v>
      </c>
      <c r="L55" s="63">
        <v>38378</v>
      </c>
      <c r="M55" s="7" t="s">
        <v>856</v>
      </c>
      <c r="N55" s="7">
        <v>72</v>
      </c>
      <c r="O55" s="7">
        <v>1</v>
      </c>
      <c r="P55" s="7">
        <v>2</v>
      </c>
      <c r="Q55" s="7">
        <v>3</v>
      </c>
      <c r="R55" s="186">
        <v>26</v>
      </c>
      <c r="S55" s="186" t="s">
        <v>2277</v>
      </c>
      <c r="T55" s="186">
        <v>2004</v>
      </c>
    </row>
    <row r="56" spans="1:20">
      <c r="A56" s="253" t="s">
        <v>3469</v>
      </c>
      <c r="B56" s="253" t="s">
        <v>3648</v>
      </c>
      <c r="C56" s="253" t="s">
        <v>3581</v>
      </c>
      <c r="D56" s="186" t="s">
        <v>3532</v>
      </c>
      <c r="E56" s="30" t="s">
        <v>114</v>
      </c>
      <c r="F56" s="1" t="s">
        <v>796</v>
      </c>
      <c r="G56" s="19" t="s">
        <v>940</v>
      </c>
      <c r="H56" s="64">
        <v>37.218045112781951</v>
      </c>
      <c r="I56" s="6" t="s">
        <v>7</v>
      </c>
      <c r="J56" s="49">
        <v>2.6868686868686873</v>
      </c>
      <c r="K56" s="49">
        <v>7.3131313131313131</v>
      </c>
      <c r="L56" s="63">
        <v>38378</v>
      </c>
      <c r="M56" s="7" t="s">
        <v>856</v>
      </c>
      <c r="N56" s="7">
        <v>74</v>
      </c>
      <c r="O56" s="7">
        <v>1</v>
      </c>
      <c r="P56" s="7">
        <v>2</v>
      </c>
      <c r="Q56" s="7">
        <v>4</v>
      </c>
      <c r="R56" s="186">
        <v>26</v>
      </c>
      <c r="S56" s="186" t="s">
        <v>2277</v>
      </c>
      <c r="T56" s="186">
        <v>2004</v>
      </c>
    </row>
    <row r="57" spans="1:20">
      <c r="A57" s="253" t="s">
        <v>3469</v>
      </c>
      <c r="B57" s="253" t="s">
        <v>3648</v>
      </c>
      <c r="C57" s="253" t="s">
        <v>3581</v>
      </c>
      <c r="D57" s="186" t="s">
        <v>3533</v>
      </c>
      <c r="E57" s="30" t="s">
        <v>116</v>
      </c>
      <c r="F57" s="1" t="s">
        <v>796</v>
      </c>
      <c r="G57" s="19" t="s">
        <v>941</v>
      </c>
      <c r="H57" s="64">
        <v>27.530364372469634</v>
      </c>
      <c r="I57" s="6" t="s">
        <v>7</v>
      </c>
      <c r="J57" s="49">
        <v>3.6323529411764706</v>
      </c>
      <c r="K57" s="49">
        <v>6.367647058823529</v>
      </c>
      <c r="L57" s="63">
        <v>38378</v>
      </c>
      <c r="M57" s="7" t="s">
        <v>856</v>
      </c>
      <c r="N57" s="7">
        <v>64</v>
      </c>
      <c r="O57" s="7">
        <v>1</v>
      </c>
      <c r="P57" s="7">
        <v>1</v>
      </c>
      <c r="Q57" s="7">
        <v>4</v>
      </c>
      <c r="R57" s="186">
        <v>26</v>
      </c>
      <c r="S57" s="186" t="s">
        <v>2277</v>
      </c>
      <c r="T57" s="186">
        <v>2004</v>
      </c>
    </row>
    <row r="58" spans="1:20">
      <c r="A58" s="253" t="s">
        <v>3469</v>
      </c>
      <c r="B58" s="253" t="s">
        <v>3648</v>
      </c>
      <c r="C58" s="253" t="s">
        <v>3581</v>
      </c>
      <c r="D58" s="186" t="s">
        <v>3534</v>
      </c>
      <c r="E58" s="30" t="s">
        <v>118</v>
      </c>
      <c r="F58" s="1" t="s">
        <v>796</v>
      </c>
      <c r="G58" s="19" t="s">
        <v>942</v>
      </c>
      <c r="H58" s="64">
        <v>20.468189705031808</v>
      </c>
      <c r="I58" s="6" t="s">
        <v>7</v>
      </c>
      <c r="J58" s="49">
        <v>4.8856299184786458</v>
      </c>
      <c r="K58" s="49">
        <v>5.1143700815213542</v>
      </c>
      <c r="L58" s="63">
        <v>38378</v>
      </c>
      <c r="M58" s="7" t="s">
        <v>856</v>
      </c>
      <c r="N58" s="7">
        <v>70</v>
      </c>
      <c r="O58" s="7">
        <v>1</v>
      </c>
      <c r="P58" s="7">
        <v>1</v>
      </c>
      <c r="Q58" s="7">
        <v>3</v>
      </c>
      <c r="R58" s="186">
        <v>26</v>
      </c>
      <c r="S58" s="186" t="s">
        <v>2277</v>
      </c>
      <c r="T58" s="186">
        <v>2004</v>
      </c>
    </row>
    <row r="59" spans="1:20">
      <c r="A59" s="253" t="s">
        <v>3469</v>
      </c>
      <c r="B59" s="253" t="s">
        <v>3648</v>
      </c>
      <c r="C59" s="253" t="s">
        <v>3581</v>
      </c>
      <c r="D59" s="186" t="s">
        <v>3535</v>
      </c>
      <c r="E59" s="30" t="s">
        <v>120</v>
      </c>
      <c r="F59" s="1" t="s">
        <v>796</v>
      </c>
      <c r="G59" s="19" t="s">
        <v>943</v>
      </c>
      <c r="H59" s="64">
        <v>35.049161364950841</v>
      </c>
      <c r="I59" s="6" t="s">
        <v>7</v>
      </c>
      <c r="J59" s="49">
        <v>2.8531353135313529</v>
      </c>
      <c r="K59" s="49">
        <v>7.1468646864686471</v>
      </c>
      <c r="L59" s="63">
        <v>38378</v>
      </c>
      <c r="M59" s="7" t="s">
        <v>944</v>
      </c>
      <c r="N59" s="7">
        <v>72</v>
      </c>
      <c r="O59" s="7">
        <v>1</v>
      </c>
      <c r="P59" s="7">
        <v>1</v>
      </c>
      <c r="Q59" s="7">
        <v>4</v>
      </c>
      <c r="R59" s="186">
        <v>26</v>
      </c>
      <c r="S59" s="186" t="s">
        <v>2277</v>
      </c>
      <c r="T59" s="186">
        <v>2004</v>
      </c>
    </row>
    <row r="60" spans="1:20">
      <c r="A60" s="253" t="s">
        <v>3469</v>
      </c>
      <c r="B60" s="253" t="s">
        <v>3648</v>
      </c>
      <c r="C60" s="253" t="s">
        <v>3581</v>
      </c>
      <c r="D60" s="186" t="s">
        <v>3536</v>
      </c>
      <c r="E60" s="30" t="s">
        <v>122</v>
      </c>
      <c r="F60" s="148" t="s">
        <v>796</v>
      </c>
      <c r="G60" s="149" t="s">
        <v>925</v>
      </c>
      <c r="H60" s="169">
        <v>7.7935222672064777</v>
      </c>
      <c r="I60" s="6" t="s">
        <v>7</v>
      </c>
      <c r="J60" s="49">
        <v>9</v>
      </c>
      <c r="K60" s="49">
        <v>1</v>
      </c>
      <c r="L60" s="63">
        <v>38378</v>
      </c>
      <c r="M60" s="7" t="s">
        <v>926</v>
      </c>
      <c r="N60" s="7">
        <v>69</v>
      </c>
      <c r="O60" s="7">
        <v>1</v>
      </c>
      <c r="P60" s="7">
        <v>1</v>
      </c>
      <c r="Q60" s="7">
        <v>3</v>
      </c>
      <c r="R60" s="186">
        <v>26</v>
      </c>
      <c r="S60" s="186" t="s">
        <v>2277</v>
      </c>
      <c r="T60" s="186">
        <v>2004</v>
      </c>
    </row>
    <row r="61" spans="1:20">
      <c r="A61" s="253" t="s">
        <v>3469</v>
      </c>
      <c r="B61" s="253" t="s">
        <v>3648</v>
      </c>
      <c r="C61" s="253" t="s">
        <v>3581</v>
      </c>
      <c r="D61" s="186" t="s">
        <v>3537</v>
      </c>
      <c r="E61" s="30" t="s">
        <v>124</v>
      </c>
      <c r="F61" s="1" t="s">
        <v>796</v>
      </c>
      <c r="G61" s="19" t="s">
        <v>927</v>
      </c>
      <c r="H61" s="64">
        <v>15.240023134759976</v>
      </c>
      <c r="I61" s="6" t="s">
        <v>7</v>
      </c>
      <c r="J61" s="49">
        <v>6.5616698292220113</v>
      </c>
      <c r="K61" s="49">
        <v>3.4383301707779887</v>
      </c>
      <c r="L61" s="63">
        <v>38378</v>
      </c>
      <c r="M61" s="7" t="s">
        <v>926</v>
      </c>
      <c r="N61" s="7">
        <v>72</v>
      </c>
      <c r="O61" s="7">
        <v>1</v>
      </c>
      <c r="P61" s="7">
        <v>1</v>
      </c>
      <c r="Q61" s="7">
        <v>3</v>
      </c>
      <c r="R61" s="186">
        <v>26</v>
      </c>
      <c r="S61" s="186" t="s">
        <v>2277</v>
      </c>
      <c r="T61" s="186">
        <v>2004</v>
      </c>
    </row>
    <row r="62" spans="1:20">
      <c r="A62" s="253" t="s">
        <v>3469</v>
      </c>
      <c r="B62" s="253" t="s">
        <v>3648</v>
      </c>
      <c r="C62" s="253" t="s">
        <v>3581</v>
      </c>
      <c r="D62" s="186" t="s">
        <v>3538</v>
      </c>
      <c r="E62" s="30" t="s">
        <v>126</v>
      </c>
      <c r="F62" s="1" t="s">
        <v>796</v>
      </c>
      <c r="G62" s="19" t="s">
        <v>928</v>
      </c>
      <c r="H62" s="64">
        <v>26.373626373626372</v>
      </c>
      <c r="I62" s="6" t="s">
        <v>7</v>
      </c>
      <c r="J62" s="49">
        <v>3.791666666666667</v>
      </c>
      <c r="K62" s="49">
        <v>6.208333333333333</v>
      </c>
      <c r="L62" s="63">
        <v>38378</v>
      </c>
      <c r="M62" s="7" t="s">
        <v>926</v>
      </c>
      <c r="N62" s="7">
        <v>70</v>
      </c>
      <c r="O62" s="7">
        <v>1</v>
      </c>
      <c r="P62" s="7">
        <v>2</v>
      </c>
      <c r="Q62" s="7">
        <v>4</v>
      </c>
      <c r="R62" s="186">
        <v>26</v>
      </c>
      <c r="S62" s="186" t="s">
        <v>2277</v>
      </c>
      <c r="T62" s="186">
        <v>2004</v>
      </c>
    </row>
    <row r="63" spans="1:20">
      <c r="A63" s="253" t="s">
        <v>3469</v>
      </c>
      <c r="B63" s="253" t="s">
        <v>3648</v>
      </c>
      <c r="C63" s="253" t="s">
        <v>3581</v>
      </c>
      <c r="D63" s="186" t="s">
        <v>3539</v>
      </c>
      <c r="E63" s="30" t="s">
        <v>128</v>
      </c>
      <c r="F63" s="148" t="s">
        <v>796</v>
      </c>
      <c r="G63" s="149" t="s">
        <v>929</v>
      </c>
      <c r="H63" s="169">
        <v>9.4563331405436681</v>
      </c>
      <c r="I63" s="6" t="s">
        <v>7</v>
      </c>
      <c r="J63" s="49">
        <v>9</v>
      </c>
      <c r="K63" s="49">
        <v>1</v>
      </c>
      <c r="L63" s="63">
        <v>38378</v>
      </c>
      <c r="M63" s="7" t="s">
        <v>926</v>
      </c>
      <c r="N63" s="7">
        <v>68</v>
      </c>
      <c r="O63" s="7">
        <v>1</v>
      </c>
      <c r="P63" s="7">
        <v>1</v>
      </c>
      <c r="Q63" s="7">
        <v>4</v>
      </c>
      <c r="R63" s="186">
        <v>26</v>
      </c>
      <c r="S63" s="186" t="s">
        <v>2277</v>
      </c>
      <c r="T63" s="186">
        <v>2004</v>
      </c>
    </row>
    <row r="64" spans="1:20">
      <c r="A64" s="253" t="s">
        <v>3469</v>
      </c>
      <c r="B64" s="253" t="s">
        <v>3648</v>
      </c>
      <c r="C64" s="253" t="s">
        <v>3581</v>
      </c>
      <c r="D64" s="186" t="s">
        <v>3540</v>
      </c>
      <c r="E64" s="30" t="s">
        <v>130</v>
      </c>
      <c r="F64" s="1" t="s">
        <v>796</v>
      </c>
      <c r="G64" s="19" t="s">
        <v>930</v>
      </c>
      <c r="H64" s="64">
        <v>17.580682475419316</v>
      </c>
      <c r="I64" s="6" t="s">
        <v>7</v>
      </c>
      <c r="J64" s="49">
        <v>5.6880613218409719</v>
      </c>
      <c r="K64" s="49">
        <v>4.3119386781590281</v>
      </c>
      <c r="L64" s="63">
        <v>38378</v>
      </c>
      <c r="M64" s="7" t="s">
        <v>856</v>
      </c>
      <c r="N64" s="7">
        <v>64</v>
      </c>
      <c r="O64" s="7">
        <v>1</v>
      </c>
      <c r="P64" s="7">
        <v>1</v>
      </c>
      <c r="Q64" s="7">
        <v>4</v>
      </c>
      <c r="R64" s="186">
        <v>26</v>
      </c>
      <c r="S64" s="186" t="s">
        <v>2277</v>
      </c>
      <c r="T64" s="186">
        <v>2004</v>
      </c>
    </row>
    <row r="65" spans="1:20">
      <c r="A65" s="253" t="s">
        <v>3469</v>
      </c>
      <c r="B65" s="253" t="s">
        <v>3648</v>
      </c>
      <c r="C65" s="253" t="s">
        <v>3581</v>
      </c>
      <c r="D65" s="186" t="s">
        <v>3541</v>
      </c>
      <c r="E65" s="30" t="s">
        <v>132</v>
      </c>
      <c r="F65" s="1" t="s">
        <v>796</v>
      </c>
      <c r="G65" s="19" t="s">
        <v>931</v>
      </c>
      <c r="H65" s="64">
        <v>24.661364950838632</v>
      </c>
      <c r="I65" s="6" t="s">
        <v>7</v>
      </c>
      <c r="J65" s="49">
        <v>4.054925597157566</v>
      </c>
      <c r="K65" s="49">
        <v>5.945074402842434</v>
      </c>
      <c r="L65" s="63">
        <v>38378</v>
      </c>
      <c r="M65" s="7" t="s">
        <v>856</v>
      </c>
      <c r="N65" s="7">
        <v>69</v>
      </c>
      <c r="O65" s="7">
        <v>1</v>
      </c>
      <c r="P65" s="7">
        <v>2</v>
      </c>
      <c r="Q65" s="7">
        <v>4</v>
      </c>
      <c r="R65" s="186">
        <v>26</v>
      </c>
      <c r="S65" s="186" t="s">
        <v>2277</v>
      </c>
      <c r="T65" s="186">
        <v>2004</v>
      </c>
    </row>
    <row r="66" spans="1:20">
      <c r="A66" s="253" t="s">
        <v>3469</v>
      </c>
      <c r="B66" s="253" t="s">
        <v>3648</v>
      </c>
      <c r="C66" s="253" t="s">
        <v>3581</v>
      </c>
      <c r="D66" s="186" t="s">
        <v>3542</v>
      </c>
      <c r="E66" s="30" t="s">
        <v>134</v>
      </c>
      <c r="F66" s="1" t="s">
        <v>796</v>
      </c>
      <c r="G66" s="19" t="s">
        <v>932</v>
      </c>
      <c r="H66" s="64">
        <v>23.545112781954884</v>
      </c>
      <c r="I66" s="6" t="s">
        <v>7</v>
      </c>
      <c r="J66" s="49">
        <v>4.2471658949385285</v>
      </c>
      <c r="K66" s="49">
        <v>5.7528341050614715</v>
      </c>
      <c r="L66" s="63">
        <v>38378</v>
      </c>
      <c r="M66" s="7" t="s">
        <v>856</v>
      </c>
      <c r="N66" s="7">
        <v>66</v>
      </c>
      <c r="O66" s="7">
        <v>1</v>
      </c>
      <c r="P66" s="7">
        <v>1</v>
      </c>
      <c r="Q66" s="7">
        <v>4</v>
      </c>
      <c r="R66" s="186">
        <v>26</v>
      </c>
      <c r="S66" s="186" t="s">
        <v>2277</v>
      </c>
      <c r="T66" s="186">
        <v>2004</v>
      </c>
    </row>
    <row r="67" spans="1:20">
      <c r="A67" s="253" t="s">
        <v>3469</v>
      </c>
      <c r="B67" s="253" t="s">
        <v>3648</v>
      </c>
      <c r="C67" s="253" t="s">
        <v>3581</v>
      </c>
      <c r="D67" s="186" t="s">
        <v>3543</v>
      </c>
      <c r="E67" s="30" t="s">
        <v>136</v>
      </c>
      <c r="F67" s="1" t="s">
        <v>796</v>
      </c>
      <c r="G67" s="19" t="s">
        <v>933</v>
      </c>
      <c r="H67" s="64">
        <v>36.061307113938689</v>
      </c>
      <c r="I67" s="6" t="s">
        <v>7</v>
      </c>
      <c r="J67" s="49">
        <v>2.7730553327987173</v>
      </c>
      <c r="K67" s="49">
        <v>7.2269446672012823</v>
      </c>
      <c r="L67" s="63">
        <v>38378</v>
      </c>
      <c r="M67" s="7" t="s">
        <v>856</v>
      </c>
      <c r="N67" s="7">
        <v>70</v>
      </c>
      <c r="O67" s="7">
        <v>1</v>
      </c>
      <c r="P67" s="7">
        <v>1</v>
      </c>
      <c r="Q67" s="7">
        <v>4</v>
      </c>
      <c r="R67" s="186">
        <v>26</v>
      </c>
      <c r="S67" s="186" t="s">
        <v>2277</v>
      </c>
      <c r="T67" s="186">
        <v>2004</v>
      </c>
    </row>
    <row r="68" spans="1:20">
      <c r="A68" s="253" t="s">
        <v>3469</v>
      </c>
      <c r="B68" s="253" t="s">
        <v>3648</v>
      </c>
      <c r="C68" s="253" t="s">
        <v>3581</v>
      </c>
      <c r="D68" s="186" t="s">
        <v>3544</v>
      </c>
      <c r="E68" s="30" t="s">
        <v>138</v>
      </c>
      <c r="F68" s="1" t="s">
        <v>796</v>
      </c>
      <c r="G68" s="19" t="s">
        <v>934</v>
      </c>
      <c r="H68" s="64">
        <v>36.56737998843262</v>
      </c>
      <c r="I68" s="6" t="s">
        <v>7</v>
      </c>
      <c r="J68" s="49">
        <v>2.7346777382364569</v>
      </c>
      <c r="K68" s="49">
        <v>7.2653222617635436</v>
      </c>
      <c r="L68" s="63">
        <v>38378</v>
      </c>
      <c r="M68" s="7" t="s">
        <v>856</v>
      </c>
      <c r="N68" s="7">
        <v>69</v>
      </c>
      <c r="O68" s="7">
        <v>1</v>
      </c>
      <c r="P68" s="7">
        <v>2</v>
      </c>
      <c r="Q68" s="7">
        <v>3</v>
      </c>
      <c r="R68" s="186">
        <v>26</v>
      </c>
      <c r="S68" s="186" t="s">
        <v>2277</v>
      </c>
      <c r="T68" s="186">
        <v>2004</v>
      </c>
    </row>
    <row r="69" spans="1:20">
      <c r="A69" s="253" t="s">
        <v>3469</v>
      </c>
      <c r="B69" s="253" t="s">
        <v>3648</v>
      </c>
      <c r="C69" s="253" t="s">
        <v>3581</v>
      </c>
      <c r="D69" s="186" t="s">
        <v>3545</v>
      </c>
      <c r="E69" s="31" t="s">
        <v>140</v>
      </c>
      <c r="F69" s="1" t="s">
        <v>796</v>
      </c>
      <c r="G69" s="19" t="s">
        <v>911</v>
      </c>
      <c r="H69" s="64">
        <v>38.374783111625213</v>
      </c>
      <c r="I69" s="6" t="s">
        <v>7</v>
      </c>
      <c r="J69" s="49">
        <v>2.6058779201205731</v>
      </c>
      <c r="K69" s="49">
        <v>7.3941220798794269</v>
      </c>
      <c r="L69" s="63">
        <v>38376</v>
      </c>
      <c r="M69" s="7" t="s">
        <v>912</v>
      </c>
      <c r="N69" s="7">
        <v>64</v>
      </c>
      <c r="O69" s="7">
        <v>1</v>
      </c>
      <c r="P69" s="7">
        <v>1</v>
      </c>
      <c r="Q69" s="7">
        <v>4</v>
      </c>
      <c r="R69" s="186">
        <v>24</v>
      </c>
      <c r="S69" s="186" t="s">
        <v>2277</v>
      </c>
      <c r="T69" s="186">
        <v>2004</v>
      </c>
    </row>
    <row r="70" spans="1:20">
      <c r="A70" s="253" t="s">
        <v>3469</v>
      </c>
      <c r="B70" s="253" t="s">
        <v>3648</v>
      </c>
      <c r="C70" s="253" t="s">
        <v>3581</v>
      </c>
      <c r="D70" s="186" t="s">
        <v>3546</v>
      </c>
      <c r="E70" s="31" t="s">
        <v>142</v>
      </c>
      <c r="F70" s="1" t="s">
        <v>796</v>
      </c>
      <c r="G70" s="19" t="s">
        <v>913</v>
      </c>
      <c r="H70" s="64">
        <v>59.91902834008097</v>
      </c>
      <c r="I70" s="6" t="s">
        <v>7</v>
      </c>
      <c r="J70" s="49">
        <v>1.6689189189189189</v>
      </c>
      <c r="K70" s="49">
        <v>8.3310810810810807</v>
      </c>
      <c r="L70" s="63">
        <v>38376</v>
      </c>
      <c r="M70" s="7" t="s">
        <v>912</v>
      </c>
      <c r="N70" s="7">
        <v>70</v>
      </c>
      <c r="O70" s="7">
        <v>1</v>
      </c>
      <c r="P70" s="7">
        <v>2</v>
      </c>
      <c r="Q70" s="7">
        <v>3</v>
      </c>
      <c r="R70" s="186">
        <v>24</v>
      </c>
      <c r="S70" s="186" t="s">
        <v>2277</v>
      </c>
      <c r="T70" s="186">
        <v>2004</v>
      </c>
    </row>
    <row r="71" spans="1:20">
      <c r="A71" s="253" t="s">
        <v>3469</v>
      </c>
      <c r="B71" s="253" t="s">
        <v>3648</v>
      </c>
      <c r="C71" s="253" t="s">
        <v>3581</v>
      </c>
      <c r="D71" s="186" t="s">
        <v>3547</v>
      </c>
      <c r="E71" s="31" t="s">
        <v>144</v>
      </c>
      <c r="F71" s="1" t="s">
        <v>796</v>
      </c>
      <c r="G71" s="19" t="s">
        <v>914</v>
      </c>
      <c r="H71" s="64">
        <v>20.573742047426258</v>
      </c>
      <c r="I71" s="6" t="s">
        <v>7</v>
      </c>
      <c r="J71" s="49">
        <v>4.860564488923873</v>
      </c>
      <c r="K71" s="49">
        <v>5.139435511076127</v>
      </c>
      <c r="L71" s="63">
        <v>38377</v>
      </c>
      <c r="M71" s="7" t="s">
        <v>915</v>
      </c>
      <c r="N71" s="7">
        <v>62</v>
      </c>
      <c r="O71" s="7">
        <v>1</v>
      </c>
      <c r="P71" s="7">
        <v>1</v>
      </c>
      <c r="Q71" s="7">
        <v>3</v>
      </c>
      <c r="R71" s="186">
        <v>25</v>
      </c>
      <c r="S71" s="186" t="s">
        <v>2277</v>
      </c>
      <c r="T71" s="186">
        <v>2004</v>
      </c>
    </row>
    <row r="72" spans="1:20">
      <c r="A72" s="253" t="s">
        <v>3469</v>
      </c>
      <c r="B72" s="253" t="s">
        <v>3648</v>
      </c>
      <c r="C72" s="253" t="s">
        <v>3581</v>
      </c>
      <c r="D72" s="186" t="s">
        <v>3548</v>
      </c>
      <c r="E72" s="31" t="s">
        <v>146</v>
      </c>
      <c r="F72" s="1" t="s">
        <v>796</v>
      </c>
      <c r="G72" s="19" t="s">
        <v>916</v>
      </c>
      <c r="H72" s="64">
        <v>35.410641989589358</v>
      </c>
      <c r="I72" s="6" t="s">
        <v>7</v>
      </c>
      <c r="J72" s="49">
        <v>2.824009799918334</v>
      </c>
      <c r="K72" s="49">
        <v>7.1759902000816655</v>
      </c>
      <c r="L72" s="63">
        <v>38377</v>
      </c>
      <c r="M72" s="7" t="s">
        <v>915</v>
      </c>
      <c r="N72" s="7">
        <v>63</v>
      </c>
      <c r="O72" s="7">
        <v>1</v>
      </c>
      <c r="P72" s="7">
        <v>2</v>
      </c>
      <c r="Q72" s="7">
        <v>4</v>
      </c>
      <c r="R72" s="186">
        <v>25</v>
      </c>
      <c r="S72" s="186" t="s">
        <v>2277</v>
      </c>
      <c r="T72" s="186">
        <v>2004</v>
      </c>
    </row>
    <row r="73" spans="1:20">
      <c r="A73" s="253" t="s">
        <v>3469</v>
      </c>
      <c r="B73" s="253" t="s">
        <v>3648</v>
      </c>
      <c r="C73" s="253" t="s">
        <v>3581</v>
      </c>
      <c r="D73" s="186" t="s">
        <v>3549</v>
      </c>
      <c r="E73" s="31" t="s">
        <v>148</v>
      </c>
      <c r="F73" s="1" t="s">
        <v>796</v>
      </c>
      <c r="G73" s="19" t="s">
        <v>917</v>
      </c>
      <c r="H73" s="64">
        <v>21.598901098901099</v>
      </c>
      <c r="I73" s="6" t="s">
        <v>7</v>
      </c>
      <c r="J73" s="49">
        <v>4.6298651742559143</v>
      </c>
      <c r="K73" s="49">
        <v>5.3701348257440857</v>
      </c>
      <c r="L73" s="63">
        <v>38377</v>
      </c>
      <c r="M73" s="7" t="s">
        <v>918</v>
      </c>
      <c r="N73" s="7">
        <v>80</v>
      </c>
      <c r="O73" s="7">
        <v>1</v>
      </c>
      <c r="P73" s="7">
        <v>2</v>
      </c>
      <c r="Q73" s="7">
        <v>3</v>
      </c>
      <c r="R73" s="186">
        <v>25</v>
      </c>
      <c r="S73" s="186" t="s">
        <v>2277</v>
      </c>
      <c r="T73" s="186">
        <v>2004</v>
      </c>
    </row>
    <row r="74" spans="1:20">
      <c r="A74" s="253" t="s">
        <v>3469</v>
      </c>
      <c r="B74" s="253" t="s">
        <v>3648</v>
      </c>
      <c r="C74" s="253" t="s">
        <v>3581</v>
      </c>
      <c r="D74" s="186" t="s">
        <v>3550</v>
      </c>
      <c r="E74" s="31" t="s">
        <v>150</v>
      </c>
      <c r="F74" s="1" t="s">
        <v>796</v>
      </c>
      <c r="G74" s="19" t="s">
        <v>919</v>
      </c>
      <c r="H74" s="64">
        <v>30.78368999421631</v>
      </c>
      <c r="I74" s="6" t="s">
        <v>7</v>
      </c>
      <c r="J74" s="49">
        <v>3.2484734617191169</v>
      </c>
      <c r="K74" s="49">
        <v>6.7515265382808831</v>
      </c>
      <c r="L74" s="63">
        <v>38378</v>
      </c>
      <c r="M74" s="7" t="s">
        <v>920</v>
      </c>
      <c r="N74" s="7">
        <v>68</v>
      </c>
      <c r="O74" s="7">
        <v>1</v>
      </c>
      <c r="P74" s="7">
        <v>2</v>
      </c>
      <c r="Q74" s="7">
        <v>4</v>
      </c>
      <c r="R74" s="186">
        <v>26</v>
      </c>
      <c r="S74" s="186" t="s">
        <v>2277</v>
      </c>
      <c r="T74" s="186">
        <v>2004</v>
      </c>
    </row>
    <row r="75" spans="1:20">
      <c r="A75" s="253" t="s">
        <v>3469</v>
      </c>
      <c r="B75" s="253" t="s">
        <v>3648</v>
      </c>
      <c r="C75" s="253" t="s">
        <v>3581</v>
      </c>
      <c r="D75" s="186" t="s">
        <v>3551</v>
      </c>
      <c r="E75" s="31" t="s">
        <v>152</v>
      </c>
      <c r="F75" s="1" t="s">
        <v>796</v>
      </c>
      <c r="G75" s="19" t="s">
        <v>921</v>
      </c>
      <c r="H75" s="64">
        <v>21.717466743782531</v>
      </c>
      <c r="I75" s="6" t="s">
        <v>7</v>
      </c>
      <c r="J75" s="49">
        <v>4.6045886097018611</v>
      </c>
      <c r="K75" s="49">
        <v>5.3954113902981389</v>
      </c>
      <c r="L75" s="63">
        <v>38378</v>
      </c>
      <c r="M75" s="7" t="s">
        <v>920</v>
      </c>
      <c r="N75" s="7">
        <v>72</v>
      </c>
      <c r="O75" s="7">
        <v>1</v>
      </c>
      <c r="P75" s="7">
        <v>2</v>
      </c>
      <c r="Q75" s="7">
        <v>4</v>
      </c>
      <c r="R75" s="186">
        <v>26</v>
      </c>
      <c r="S75" s="186" t="s">
        <v>2277</v>
      </c>
      <c r="T75" s="186">
        <v>2004</v>
      </c>
    </row>
    <row r="76" spans="1:20">
      <c r="A76" s="253" t="s">
        <v>3469</v>
      </c>
      <c r="B76" s="253" t="s">
        <v>3648</v>
      </c>
      <c r="C76" s="253" t="s">
        <v>3581</v>
      </c>
      <c r="D76" s="186" t="s">
        <v>3552</v>
      </c>
      <c r="E76" s="31" t="s">
        <v>154</v>
      </c>
      <c r="F76" s="1" t="s">
        <v>796</v>
      </c>
      <c r="G76" s="19" t="s">
        <v>922</v>
      </c>
      <c r="H76" s="64">
        <v>12.223539618276458</v>
      </c>
      <c r="I76" s="6" t="s">
        <v>7</v>
      </c>
      <c r="J76" s="49">
        <v>8.1809363836381284</v>
      </c>
      <c r="K76" s="49">
        <v>1.8190636163618716</v>
      </c>
      <c r="L76" s="63">
        <v>38378</v>
      </c>
      <c r="M76" s="7" t="s">
        <v>923</v>
      </c>
      <c r="N76" s="7">
        <v>70</v>
      </c>
      <c r="O76" s="7">
        <v>1</v>
      </c>
      <c r="P76" s="7">
        <v>2</v>
      </c>
      <c r="Q76" s="7">
        <v>3</v>
      </c>
      <c r="R76" s="186">
        <v>26</v>
      </c>
      <c r="S76" s="186" t="s">
        <v>2277</v>
      </c>
      <c r="T76" s="186">
        <v>2004</v>
      </c>
    </row>
    <row r="77" spans="1:20">
      <c r="A77" s="253" t="s">
        <v>3469</v>
      </c>
      <c r="B77" s="253" t="s">
        <v>3648</v>
      </c>
      <c r="C77" s="253" t="s">
        <v>3581</v>
      </c>
      <c r="D77" s="186" t="s">
        <v>3553</v>
      </c>
      <c r="E77" s="4" t="s">
        <v>156</v>
      </c>
      <c r="F77" s="1" t="s">
        <v>796</v>
      </c>
      <c r="G77" s="19" t="s">
        <v>924</v>
      </c>
      <c r="H77" s="64">
        <v>20.942452284557547</v>
      </c>
      <c r="I77" s="6" t="s">
        <v>7</v>
      </c>
      <c r="J77" s="49">
        <v>4.77498998881509</v>
      </c>
      <c r="K77" s="49">
        <v>5.22501001118491</v>
      </c>
      <c r="L77" s="63">
        <v>38378</v>
      </c>
      <c r="M77" s="7" t="s">
        <v>923</v>
      </c>
      <c r="N77" s="7">
        <v>66</v>
      </c>
      <c r="O77" s="7">
        <v>1</v>
      </c>
      <c r="P77" s="7">
        <v>1</v>
      </c>
      <c r="Q77" s="7">
        <v>4</v>
      </c>
      <c r="R77" s="186">
        <v>26</v>
      </c>
      <c r="S77" s="186" t="s">
        <v>2277</v>
      </c>
      <c r="T77" s="186">
        <v>2004</v>
      </c>
    </row>
    <row r="78" spans="1:20">
      <c r="A78" s="253" t="s">
        <v>3469</v>
      </c>
      <c r="B78" s="253" t="s">
        <v>3648</v>
      </c>
      <c r="C78" s="253" t="s">
        <v>3581</v>
      </c>
      <c r="D78" s="186" t="s">
        <v>3554</v>
      </c>
      <c r="E78" s="4" t="s">
        <v>158</v>
      </c>
      <c r="F78" s="1" t="s">
        <v>796</v>
      </c>
      <c r="G78" s="19" t="s">
        <v>1009</v>
      </c>
      <c r="H78" s="64">
        <v>22.713707345286291</v>
      </c>
      <c r="I78" s="6" t="s">
        <v>7</v>
      </c>
      <c r="J78" s="49">
        <v>4.4026278264412309</v>
      </c>
      <c r="K78" s="49">
        <v>5.5973721735587691</v>
      </c>
      <c r="L78" s="63">
        <v>38418</v>
      </c>
      <c r="M78" s="7" t="s">
        <v>863</v>
      </c>
      <c r="N78" s="7">
        <v>70</v>
      </c>
      <c r="O78" s="7">
        <v>12</v>
      </c>
      <c r="P78" s="7">
        <v>2</v>
      </c>
      <c r="Q78" s="7">
        <v>4</v>
      </c>
      <c r="R78" s="186">
        <v>66</v>
      </c>
      <c r="S78" s="186" t="s">
        <v>2277</v>
      </c>
      <c r="T78" s="186">
        <v>2004</v>
      </c>
    </row>
    <row r="79" spans="1:20">
      <c r="A79" s="253" t="s">
        <v>3469</v>
      </c>
      <c r="B79" s="253" t="s">
        <v>3648</v>
      </c>
      <c r="C79" s="253" t="s">
        <v>3581</v>
      </c>
      <c r="D79" s="186" t="s">
        <v>3555</v>
      </c>
      <c r="E79" s="4" t="s">
        <v>159</v>
      </c>
      <c r="F79" s="1" t="s">
        <v>796</v>
      </c>
      <c r="G79" s="19" t="s">
        <v>1008</v>
      </c>
      <c r="H79" s="64">
        <v>22.670329670329668</v>
      </c>
      <c r="I79" s="6" t="s">
        <v>7</v>
      </c>
      <c r="J79" s="49">
        <v>4.4110518662142519</v>
      </c>
      <c r="K79" s="49">
        <v>5.5889481337857481</v>
      </c>
      <c r="L79" s="63">
        <v>38418</v>
      </c>
      <c r="M79" s="7" t="s">
        <v>863</v>
      </c>
      <c r="N79" s="7">
        <v>80</v>
      </c>
      <c r="O79" s="7">
        <v>12</v>
      </c>
      <c r="P79" s="7">
        <v>2</v>
      </c>
      <c r="Q79" s="7">
        <v>4</v>
      </c>
      <c r="R79" s="186">
        <v>66</v>
      </c>
      <c r="S79" s="186" t="s">
        <v>2277</v>
      </c>
      <c r="T79" s="186">
        <v>2004</v>
      </c>
    </row>
    <row r="80" spans="1:20">
      <c r="A80" s="253" t="s">
        <v>3469</v>
      </c>
      <c r="B80" s="253" t="s">
        <v>3648</v>
      </c>
      <c r="C80" s="253" t="s">
        <v>3581</v>
      </c>
      <c r="D80" s="186" t="s">
        <v>3556</v>
      </c>
      <c r="E80" s="4" t="s">
        <v>161</v>
      </c>
      <c r="F80" s="1" t="s">
        <v>796</v>
      </c>
      <c r="G80" s="19" t="s">
        <v>1010</v>
      </c>
      <c r="H80" s="64">
        <v>13.740312319259687</v>
      </c>
      <c r="I80" s="6" t="s">
        <v>7</v>
      </c>
      <c r="J80" s="49">
        <v>7.2778549480153227</v>
      </c>
      <c r="K80" s="49">
        <v>2.7221450519846773</v>
      </c>
      <c r="L80" s="63">
        <v>38418</v>
      </c>
      <c r="M80" s="7" t="s">
        <v>863</v>
      </c>
      <c r="N80" s="7">
        <v>70</v>
      </c>
      <c r="O80" s="7">
        <v>12</v>
      </c>
      <c r="P80" s="7">
        <v>2</v>
      </c>
      <c r="Q80" s="7">
        <v>6</v>
      </c>
      <c r="R80" s="186">
        <v>66</v>
      </c>
      <c r="S80" s="186" t="s">
        <v>2277</v>
      </c>
      <c r="T80" s="186">
        <v>2004</v>
      </c>
    </row>
    <row r="81" spans="1:30" ht="15">
      <c r="A81" s="253" t="s">
        <v>3469</v>
      </c>
      <c r="B81" s="253" t="s">
        <v>3648</v>
      </c>
      <c r="C81" s="253" t="s">
        <v>3581</v>
      </c>
      <c r="D81" s="186" t="s">
        <v>3557</v>
      </c>
      <c r="E81" s="4" t="s">
        <v>162</v>
      </c>
      <c r="F81" s="1" t="s">
        <v>796</v>
      </c>
      <c r="G81" s="19" t="s">
        <v>1006</v>
      </c>
      <c r="H81" s="64">
        <v>20.867264314632735</v>
      </c>
      <c r="I81" s="6" t="s">
        <v>7</v>
      </c>
      <c r="J81" s="49">
        <v>4.7921950137889944</v>
      </c>
      <c r="K81" s="49">
        <v>5.2078049862110056</v>
      </c>
      <c r="L81" s="63">
        <v>38418</v>
      </c>
      <c r="M81" s="7" t="s">
        <v>863</v>
      </c>
      <c r="N81" s="7">
        <v>65</v>
      </c>
      <c r="O81" s="7">
        <v>12</v>
      </c>
      <c r="P81" s="7">
        <v>1</v>
      </c>
      <c r="Q81" s="7">
        <v>3</v>
      </c>
      <c r="R81" s="186">
        <v>66</v>
      </c>
      <c r="S81" s="186" t="s">
        <v>2277</v>
      </c>
      <c r="T81" s="186">
        <v>2004</v>
      </c>
      <c r="U81" s="40"/>
      <c r="V81" s="40"/>
    </row>
    <row r="82" spans="1:30" ht="15">
      <c r="A82" s="253" t="s">
        <v>3469</v>
      </c>
      <c r="B82" s="253" t="s">
        <v>3648</v>
      </c>
      <c r="C82" s="253" t="s">
        <v>3581</v>
      </c>
      <c r="D82" s="186" t="s">
        <v>3558</v>
      </c>
      <c r="E82" s="4" t="s">
        <v>163</v>
      </c>
      <c r="F82" s="1" t="s">
        <v>796</v>
      </c>
      <c r="G82" s="19" t="s">
        <v>1007</v>
      </c>
      <c r="H82" s="64">
        <v>15.187680740312318</v>
      </c>
      <c r="I82" s="6" t="s">
        <v>7</v>
      </c>
      <c r="J82" s="49">
        <v>6.5842837830118626</v>
      </c>
      <c r="K82" s="49">
        <v>3.4157162169881374</v>
      </c>
      <c r="L82" s="63">
        <v>38418</v>
      </c>
      <c r="M82" s="7" t="s">
        <v>863</v>
      </c>
      <c r="N82" s="7">
        <v>64</v>
      </c>
      <c r="O82" s="7">
        <v>12</v>
      </c>
      <c r="P82" s="7">
        <v>1</v>
      </c>
      <c r="Q82" s="7">
        <v>3</v>
      </c>
      <c r="R82" s="186">
        <v>66</v>
      </c>
      <c r="S82" s="186" t="s">
        <v>2277</v>
      </c>
      <c r="T82" s="186">
        <v>2004</v>
      </c>
      <c r="U82" s="59"/>
      <c r="V82" s="59"/>
    </row>
    <row r="83" spans="1:30" ht="15">
      <c r="A83" s="253" t="s">
        <v>3469</v>
      </c>
      <c r="B83" s="253" t="s">
        <v>3648</v>
      </c>
      <c r="C83" s="253" t="s">
        <v>3581</v>
      </c>
      <c r="D83" s="186" t="s">
        <v>3559</v>
      </c>
      <c r="E83" s="4" t="s">
        <v>164</v>
      </c>
      <c r="F83" s="1" t="s">
        <v>796</v>
      </c>
      <c r="G83" s="19" t="s">
        <v>1004</v>
      </c>
      <c r="H83" s="64">
        <v>22.6631000578369</v>
      </c>
      <c r="I83" s="6" t="s">
        <v>7</v>
      </c>
      <c r="J83" s="49">
        <v>4.4124590080261328</v>
      </c>
      <c r="K83" s="49">
        <v>5.5875409919738672</v>
      </c>
      <c r="L83" s="63">
        <v>38418</v>
      </c>
      <c r="M83" s="7" t="s">
        <v>863</v>
      </c>
      <c r="N83" s="7">
        <v>68</v>
      </c>
      <c r="O83" s="7">
        <v>12</v>
      </c>
      <c r="P83" s="7">
        <v>2</v>
      </c>
      <c r="Q83" s="7">
        <v>6</v>
      </c>
      <c r="R83" s="186">
        <v>66</v>
      </c>
      <c r="S83" s="186" t="s">
        <v>2277</v>
      </c>
      <c r="T83" s="186">
        <v>2004</v>
      </c>
      <c r="U83" s="59"/>
      <c r="V83" s="59"/>
    </row>
    <row r="84" spans="1:30" ht="15">
      <c r="A84" s="253" t="s">
        <v>3469</v>
      </c>
      <c r="B84" s="253" t="s">
        <v>3648</v>
      </c>
      <c r="C84" s="253" t="s">
        <v>3581</v>
      </c>
      <c r="D84" s="186" t="s">
        <v>3560</v>
      </c>
      <c r="E84" s="4" t="s">
        <v>165</v>
      </c>
      <c r="F84" s="1" t="s">
        <v>796</v>
      </c>
      <c r="G84" s="19" t="s">
        <v>1005</v>
      </c>
      <c r="H84" s="64">
        <v>15.473973395026025</v>
      </c>
      <c r="I84" s="6" t="s">
        <v>7</v>
      </c>
      <c r="J84" s="49">
        <v>6.4624642583490637</v>
      </c>
      <c r="K84" s="49">
        <v>3.5375357416509363</v>
      </c>
      <c r="L84" s="63">
        <v>38418</v>
      </c>
      <c r="M84" s="7" t="s">
        <v>863</v>
      </c>
      <c r="N84" s="7">
        <v>72</v>
      </c>
      <c r="O84" s="7">
        <v>12</v>
      </c>
      <c r="P84" s="7">
        <v>2</v>
      </c>
      <c r="Q84" s="7">
        <v>4</v>
      </c>
      <c r="R84" s="186">
        <v>66</v>
      </c>
      <c r="S84" s="186" t="s">
        <v>2277</v>
      </c>
      <c r="T84" s="186">
        <v>2004</v>
      </c>
      <c r="U84" s="59"/>
      <c r="V84" s="59"/>
    </row>
    <row r="85" spans="1:30" ht="15">
      <c r="A85" s="253" t="s">
        <v>3469</v>
      </c>
      <c r="B85" s="253" t="s">
        <v>3648</v>
      </c>
      <c r="C85" s="253" t="s">
        <v>3581</v>
      </c>
      <c r="D85" s="186" t="s">
        <v>3561</v>
      </c>
      <c r="E85" s="4" t="s">
        <v>166</v>
      </c>
      <c r="F85" s="1" t="s">
        <v>796</v>
      </c>
      <c r="G85" s="19" t="s">
        <v>1002</v>
      </c>
      <c r="H85" s="64">
        <v>12.489589358010409</v>
      </c>
      <c r="I85" s="6" t="s">
        <v>7</v>
      </c>
      <c r="J85" s="49">
        <v>8.0066683646298831</v>
      </c>
      <c r="K85" s="49">
        <v>1.9933316353701169</v>
      </c>
      <c r="L85" s="63">
        <v>38418</v>
      </c>
      <c r="M85" s="7" t="s">
        <v>884</v>
      </c>
      <c r="N85" s="7">
        <v>68</v>
      </c>
      <c r="O85" s="7">
        <v>12</v>
      </c>
      <c r="P85" s="7">
        <v>2</v>
      </c>
      <c r="Q85" s="7">
        <v>6</v>
      </c>
      <c r="R85" s="186">
        <v>66</v>
      </c>
      <c r="S85" s="186" t="s">
        <v>2277</v>
      </c>
      <c r="T85" s="186">
        <v>2004</v>
      </c>
      <c r="U85" s="59"/>
      <c r="V85" s="59"/>
    </row>
    <row r="86" spans="1:30" ht="15">
      <c r="A86" s="253" t="s">
        <v>3469</v>
      </c>
      <c r="B86" s="253" t="s">
        <v>3648</v>
      </c>
      <c r="C86" s="253" t="s">
        <v>3581</v>
      </c>
      <c r="D86" s="186" t="s">
        <v>3562</v>
      </c>
      <c r="E86" s="4" t="s">
        <v>167</v>
      </c>
      <c r="F86" s="1" t="s">
        <v>796</v>
      </c>
      <c r="G86" s="19" t="s">
        <v>1011</v>
      </c>
      <c r="H86" s="64">
        <v>15.19924812030075</v>
      </c>
      <c r="I86" s="6" t="s">
        <v>7</v>
      </c>
      <c r="J86" s="49">
        <v>6.5792728172149406</v>
      </c>
      <c r="K86" s="49">
        <v>3.4207271827850594</v>
      </c>
      <c r="L86" s="63">
        <v>38418</v>
      </c>
      <c r="M86" s="7" t="s">
        <v>863</v>
      </c>
      <c r="N86" s="7">
        <v>71</v>
      </c>
      <c r="O86" s="7">
        <v>12</v>
      </c>
      <c r="P86" s="7">
        <v>2</v>
      </c>
      <c r="Q86" s="7">
        <v>4</v>
      </c>
      <c r="R86" s="186">
        <v>66</v>
      </c>
      <c r="S86" s="186" t="s">
        <v>2277</v>
      </c>
      <c r="T86" s="186">
        <v>2004</v>
      </c>
      <c r="U86" s="59"/>
      <c r="V86" s="59"/>
    </row>
    <row r="87" spans="1:30" ht="15">
      <c r="A87" s="253" t="s">
        <v>3469</v>
      </c>
      <c r="B87" s="253" t="s">
        <v>3648</v>
      </c>
      <c r="C87" s="253" t="s">
        <v>3581</v>
      </c>
      <c r="D87" s="186" t="s">
        <v>3563</v>
      </c>
      <c r="E87" s="4" t="s">
        <v>168</v>
      </c>
      <c r="F87" s="1" t="s">
        <v>796</v>
      </c>
      <c r="G87" s="19" t="s">
        <v>1012</v>
      </c>
      <c r="H87" s="64">
        <v>89.777327935222672</v>
      </c>
      <c r="I87" s="6" t="s">
        <v>7</v>
      </c>
      <c r="J87" s="49">
        <v>1.1138669673055241</v>
      </c>
      <c r="K87" s="49">
        <v>8.8861330326944756</v>
      </c>
      <c r="L87" s="63">
        <v>38418</v>
      </c>
      <c r="M87" s="7" t="s">
        <v>863</v>
      </c>
      <c r="N87" s="7">
        <v>75</v>
      </c>
      <c r="O87" s="7">
        <v>12</v>
      </c>
      <c r="P87" s="7">
        <v>2</v>
      </c>
      <c r="Q87" s="7">
        <v>4</v>
      </c>
      <c r="R87" s="186">
        <v>66</v>
      </c>
      <c r="S87" s="186" t="s">
        <v>2277</v>
      </c>
      <c r="T87" s="186">
        <v>2004</v>
      </c>
      <c r="U87" s="59"/>
      <c r="V87" s="59"/>
    </row>
    <row r="88" spans="1:30" ht="15">
      <c r="A88" s="253" t="s">
        <v>3469</v>
      </c>
      <c r="B88" s="253" t="s">
        <v>3648</v>
      </c>
      <c r="C88" s="253" t="s">
        <v>3581</v>
      </c>
      <c r="D88" s="186" t="s">
        <v>3564</v>
      </c>
      <c r="E88" s="4" t="s">
        <v>169</v>
      </c>
      <c r="F88" s="1" t="s">
        <v>796</v>
      </c>
      <c r="G88" s="19" t="s">
        <v>1013</v>
      </c>
      <c r="H88" s="64">
        <v>15.631578947368419</v>
      </c>
      <c r="I88" s="6" t="s">
        <v>7</v>
      </c>
      <c r="J88" s="49">
        <v>6.3973063973063979</v>
      </c>
      <c r="K88" s="49">
        <v>3.6026936026936021</v>
      </c>
      <c r="L88" s="63">
        <v>38418</v>
      </c>
      <c r="M88" s="7" t="s">
        <v>863</v>
      </c>
      <c r="N88" s="7">
        <v>75</v>
      </c>
      <c r="O88" s="7">
        <v>12</v>
      </c>
      <c r="P88" s="7">
        <v>2</v>
      </c>
      <c r="Q88" s="7">
        <v>6</v>
      </c>
      <c r="R88" s="186">
        <v>66</v>
      </c>
      <c r="S88" s="186" t="s">
        <v>2277</v>
      </c>
      <c r="T88" s="186">
        <v>2004</v>
      </c>
      <c r="U88" s="59"/>
      <c r="V88" s="59"/>
      <c r="X88" s="55"/>
      <c r="Y88" s="56"/>
      <c r="Z88" s="57"/>
      <c r="AA88" s="58"/>
      <c r="AB88" s="58"/>
      <c r="AC88" s="58"/>
      <c r="AD88" s="58"/>
    </row>
    <row r="89" spans="1:30" ht="15">
      <c r="A89" s="253" t="s">
        <v>3469</v>
      </c>
      <c r="B89" s="253" t="s">
        <v>3648</v>
      </c>
      <c r="C89" s="253" t="s">
        <v>3581</v>
      </c>
      <c r="D89" s="186" t="s">
        <v>3565</v>
      </c>
      <c r="E89" s="4" t="s">
        <v>170</v>
      </c>
      <c r="F89" s="1" t="s">
        <v>796</v>
      </c>
      <c r="G89" s="19" t="s">
        <v>995</v>
      </c>
      <c r="H89" s="64">
        <v>39.603817235396178</v>
      </c>
      <c r="I89" s="6" t="s">
        <v>7</v>
      </c>
      <c r="J89" s="49">
        <v>2.525009127418766</v>
      </c>
      <c r="K89" s="49">
        <v>7.474990872581234</v>
      </c>
      <c r="L89" s="63">
        <v>38418</v>
      </c>
      <c r="M89" s="7" t="s">
        <v>798</v>
      </c>
      <c r="N89" s="7">
        <v>70</v>
      </c>
      <c r="O89" s="7">
        <v>12</v>
      </c>
      <c r="P89" s="7">
        <v>2</v>
      </c>
      <c r="Q89" s="7">
        <v>3</v>
      </c>
      <c r="R89" s="186">
        <v>66</v>
      </c>
      <c r="S89" s="186" t="s">
        <v>2277</v>
      </c>
      <c r="T89" s="186">
        <v>2004</v>
      </c>
      <c r="U89" s="59"/>
      <c r="V89" s="59"/>
    </row>
    <row r="90" spans="1:30">
      <c r="A90" s="253" t="s">
        <v>3469</v>
      </c>
      <c r="B90" s="253" t="s">
        <v>3648</v>
      </c>
      <c r="C90" s="253" t="s">
        <v>3581</v>
      </c>
      <c r="D90" s="186" t="s">
        <v>3566</v>
      </c>
      <c r="E90" s="4" t="s">
        <v>171</v>
      </c>
      <c r="F90" s="1" t="s">
        <v>796</v>
      </c>
      <c r="G90" s="19" t="s">
        <v>996</v>
      </c>
      <c r="H90" s="64">
        <v>22.209080393290918</v>
      </c>
      <c r="I90" s="6" t="s">
        <v>7</v>
      </c>
      <c r="J90" s="49">
        <v>4.5026627950884777</v>
      </c>
      <c r="K90" s="49">
        <v>5.4973372049115223</v>
      </c>
      <c r="L90" s="63">
        <v>38418</v>
      </c>
      <c r="M90" s="7" t="s">
        <v>812</v>
      </c>
      <c r="N90" s="7">
        <v>65</v>
      </c>
      <c r="O90" s="7">
        <v>12</v>
      </c>
      <c r="P90" s="7">
        <v>2</v>
      </c>
      <c r="Q90" s="7">
        <v>2</v>
      </c>
      <c r="R90" s="186">
        <v>66</v>
      </c>
      <c r="S90" s="186" t="s">
        <v>2277</v>
      </c>
      <c r="T90" s="186">
        <v>2004</v>
      </c>
      <c r="X90" s="55"/>
      <c r="Y90" s="56"/>
      <c r="Z90" s="57"/>
      <c r="AA90" s="58"/>
      <c r="AB90" s="58"/>
      <c r="AC90" s="58"/>
      <c r="AD90" s="58"/>
    </row>
    <row r="91" spans="1:30">
      <c r="A91" s="253" t="s">
        <v>3469</v>
      </c>
      <c r="B91" s="253" t="s">
        <v>3648</v>
      </c>
      <c r="C91" s="253" t="s">
        <v>3581</v>
      </c>
      <c r="D91" s="186" t="s">
        <v>3567</v>
      </c>
      <c r="E91" s="4" t="s">
        <v>172</v>
      </c>
      <c r="F91" s="1" t="s">
        <v>796</v>
      </c>
      <c r="G91" s="19" t="s">
        <v>1014</v>
      </c>
      <c r="H91" s="64">
        <v>18.212550607287447</v>
      </c>
      <c r="I91" s="6" t="s">
        <v>7</v>
      </c>
      <c r="J91" s="49">
        <v>5.490719128598422</v>
      </c>
      <c r="K91" s="49">
        <v>4.509280871401578</v>
      </c>
      <c r="L91" s="63">
        <v>38380</v>
      </c>
      <c r="M91" s="7" t="s">
        <v>1015</v>
      </c>
      <c r="N91" s="7">
        <v>70</v>
      </c>
      <c r="O91" s="7">
        <v>1</v>
      </c>
      <c r="P91" s="7">
        <v>1</v>
      </c>
      <c r="Q91" s="7">
        <v>4</v>
      </c>
      <c r="R91" s="186">
        <v>28</v>
      </c>
      <c r="S91" s="186" t="s">
        <v>2277</v>
      </c>
      <c r="T91" s="186">
        <v>2004</v>
      </c>
    </row>
    <row r="92" spans="1:30">
      <c r="A92" s="253" t="s">
        <v>3469</v>
      </c>
      <c r="B92" s="253" t="s">
        <v>3648</v>
      </c>
      <c r="C92" s="253" t="s">
        <v>3581</v>
      </c>
      <c r="D92" s="186" t="s">
        <v>3568</v>
      </c>
      <c r="E92" s="4" t="s">
        <v>173</v>
      </c>
      <c r="F92" s="1" t="s">
        <v>796</v>
      </c>
      <c r="G92" s="19" t="s">
        <v>998</v>
      </c>
      <c r="H92" s="64">
        <v>37.724117987275875</v>
      </c>
      <c r="I92" s="6" t="s">
        <v>7</v>
      </c>
      <c r="J92" s="49">
        <v>2.6508240705251058</v>
      </c>
      <c r="K92" s="49">
        <v>7.3491759294748942</v>
      </c>
      <c r="L92" s="63">
        <v>38418</v>
      </c>
      <c r="M92" s="7" t="s">
        <v>812</v>
      </c>
      <c r="N92" s="7">
        <v>69</v>
      </c>
      <c r="O92" s="7">
        <v>12</v>
      </c>
      <c r="P92" s="7">
        <v>1</v>
      </c>
      <c r="Q92" s="7">
        <v>4</v>
      </c>
      <c r="R92" s="186">
        <v>66</v>
      </c>
      <c r="S92" s="186" t="s">
        <v>2277</v>
      </c>
      <c r="T92" s="186">
        <v>2004</v>
      </c>
    </row>
    <row r="93" spans="1:30">
      <c r="A93" s="253" t="s">
        <v>3469</v>
      </c>
      <c r="B93" s="253" t="s">
        <v>3648</v>
      </c>
      <c r="C93" s="253" t="s">
        <v>3581</v>
      </c>
      <c r="D93" s="186" t="s">
        <v>3569</v>
      </c>
      <c r="E93" s="4" t="s">
        <v>174</v>
      </c>
      <c r="F93" s="1" t="s">
        <v>796</v>
      </c>
      <c r="G93" s="19" t="s">
        <v>999</v>
      </c>
      <c r="H93" s="64">
        <v>17.333429728166568</v>
      </c>
      <c r="I93" s="6" t="s">
        <v>7</v>
      </c>
      <c r="J93" s="49">
        <v>5.7691986853300863</v>
      </c>
      <c r="K93" s="49">
        <v>4.2308013146699137</v>
      </c>
      <c r="L93" s="63">
        <v>38418</v>
      </c>
      <c r="M93" s="7" t="s">
        <v>812</v>
      </c>
      <c r="N93" s="7">
        <v>70</v>
      </c>
      <c r="O93" s="7">
        <v>12</v>
      </c>
      <c r="P93" s="7">
        <v>2</v>
      </c>
      <c r="Q93" s="7">
        <v>4</v>
      </c>
      <c r="R93" s="186">
        <v>66</v>
      </c>
      <c r="S93" s="186" t="s">
        <v>2277</v>
      </c>
      <c r="T93" s="186">
        <v>2004</v>
      </c>
    </row>
    <row r="94" spans="1:30">
      <c r="A94" s="253" t="s">
        <v>3469</v>
      </c>
      <c r="B94" s="253" t="s">
        <v>3648</v>
      </c>
      <c r="C94" s="253" t="s">
        <v>3581</v>
      </c>
      <c r="D94" s="186" t="s">
        <v>3570</v>
      </c>
      <c r="E94" s="4" t="s">
        <v>175</v>
      </c>
      <c r="F94" s="1" t="s">
        <v>796</v>
      </c>
      <c r="G94" s="19" t="s">
        <v>997</v>
      </c>
      <c r="H94" s="64">
        <v>19.490746096009254</v>
      </c>
      <c r="I94" s="6" t="s">
        <v>7</v>
      </c>
      <c r="J94" s="49">
        <v>5.1306399204735973</v>
      </c>
      <c r="K94" s="49">
        <v>4.8693600795264027</v>
      </c>
      <c r="L94" s="63">
        <v>38418</v>
      </c>
      <c r="M94" s="7" t="s">
        <v>812</v>
      </c>
      <c r="N94" s="7">
        <v>70</v>
      </c>
      <c r="O94" s="7">
        <v>12</v>
      </c>
      <c r="P94" s="7">
        <v>2</v>
      </c>
      <c r="Q94" s="7">
        <v>4</v>
      </c>
      <c r="R94" s="186">
        <v>66</v>
      </c>
      <c r="S94" s="186" t="s">
        <v>2277</v>
      </c>
      <c r="T94" s="186">
        <v>2004</v>
      </c>
      <c r="X94" s="55"/>
      <c r="Y94" s="56"/>
      <c r="Z94" s="57"/>
      <c r="AA94" s="58"/>
      <c r="AB94" s="58"/>
      <c r="AC94" s="58"/>
      <c r="AD94" s="58"/>
    </row>
    <row r="95" spans="1:30">
      <c r="A95" s="253" t="s">
        <v>3469</v>
      </c>
      <c r="B95" s="253" t="s">
        <v>3648</v>
      </c>
      <c r="C95" s="253" t="s">
        <v>3581</v>
      </c>
      <c r="D95" s="186" t="s">
        <v>3571</v>
      </c>
      <c r="E95" s="1" t="s">
        <v>176</v>
      </c>
      <c r="F95" s="1" t="s">
        <v>796</v>
      </c>
      <c r="G95" s="19" t="s">
        <v>1000</v>
      </c>
      <c r="H95" s="64">
        <v>17.463562753036435</v>
      </c>
      <c r="I95" s="6" t="s">
        <v>7</v>
      </c>
      <c r="J95" s="49">
        <v>5.7262084154398991</v>
      </c>
      <c r="K95" s="49">
        <v>4.2737915845601009</v>
      </c>
      <c r="L95" s="63">
        <v>38418</v>
      </c>
      <c r="M95" s="7" t="s">
        <v>884</v>
      </c>
      <c r="N95" s="7">
        <v>64</v>
      </c>
      <c r="O95" s="7">
        <v>12</v>
      </c>
      <c r="P95" s="7">
        <v>2</v>
      </c>
      <c r="Q95" s="7">
        <v>4</v>
      </c>
      <c r="R95" s="186">
        <v>66</v>
      </c>
      <c r="S95" s="186" t="s">
        <v>2277</v>
      </c>
      <c r="T95" s="186">
        <v>2004</v>
      </c>
    </row>
    <row r="96" spans="1:30">
      <c r="A96" s="253" t="s">
        <v>3469</v>
      </c>
      <c r="B96" s="253" t="s">
        <v>3648</v>
      </c>
      <c r="C96" s="253" t="s">
        <v>3581</v>
      </c>
      <c r="D96" s="186" t="s">
        <v>3572</v>
      </c>
      <c r="E96" s="1" t="s">
        <v>177</v>
      </c>
      <c r="F96" s="1" t="s">
        <v>796</v>
      </c>
      <c r="G96" s="19" t="s">
        <v>1001</v>
      </c>
      <c r="H96" s="64">
        <v>19.795835743204162</v>
      </c>
      <c r="I96" s="6" t="s">
        <v>7</v>
      </c>
      <c r="J96" s="49">
        <v>5.0515674759692644</v>
      </c>
      <c r="K96" s="49">
        <v>4.9484325240307356</v>
      </c>
      <c r="L96" s="63">
        <v>38418</v>
      </c>
      <c r="M96" s="7" t="s">
        <v>884</v>
      </c>
      <c r="N96" s="7">
        <v>71</v>
      </c>
      <c r="O96" s="7">
        <v>12</v>
      </c>
      <c r="P96" s="7">
        <v>2</v>
      </c>
      <c r="Q96" s="7">
        <v>6</v>
      </c>
      <c r="R96" s="186">
        <v>66</v>
      </c>
      <c r="S96" s="186" t="s">
        <v>2277</v>
      </c>
      <c r="T96" s="186">
        <v>2004</v>
      </c>
    </row>
    <row r="97" spans="1:20">
      <c r="A97" s="253" t="s">
        <v>3469</v>
      </c>
      <c r="B97" s="253" t="s">
        <v>3648</v>
      </c>
      <c r="C97" s="253" t="s">
        <v>3581</v>
      </c>
      <c r="D97" s="186" t="s">
        <v>3573</v>
      </c>
      <c r="E97" s="4" t="s">
        <v>178</v>
      </c>
      <c r="F97" s="1" t="s">
        <v>796</v>
      </c>
      <c r="G97" s="19" t="s">
        <v>1003</v>
      </c>
      <c r="H97" s="64">
        <v>20.676402544823596</v>
      </c>
      <c r="I97" s="6" t="s">
        <v>7</v>
      </c>
      <c r="J97" s="49">
        <v>4.8364312787591439</v>
      </c>
      <c r="K97" s="49">
        <v>5.1635687212408561</v>
      </c>
      <c r="L97" s="63">
        <v>38418</v>
      </c>
      <c r="M97" s="7" t="s">
        <v>884</v>
      </c>
      <c r="N97" s="7">
        <v>70</v>
      </c>
      <c r="O97" s="7">
        <v>12</v>
      </c>
      <c r="P97" s="7">
        <v>1</v>
      </c>
      <c r="Q97" s="7">
        <v>4</v>
      </c>
      <c r="R97" s="186">
        <v>66</v>
      </c>
      <c r="S97" s="186" t="s">
        <v>2277</v>
      </c>
      <c r="T97" s="186">
        <v>2004</v>
      </c>
    </row>
    <row r="98" spans="1:20">
      <c r="D98" s="24"/>
      <c r="E98" s="50"/>
      <c r="F98" s="50"/>
      <c r="H98" s="60"/>
      <c r="Q98" s="5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FrozenPlate1</vt:lpstr>
      <vt:lpstr>FrozenPlate2</vt:lpstr>
      <vt:lpstr>FrozenPlate3</vt:lpstr>
      <vt:lpstr>FrozenPlate4</vt:lpstr>
      <vt:lpstr>FrozenPlate5</vt:lpstr>
      <vt:lpstr>SKT2003_Plate1</vt:lpstr>
      <vt:lpstr>SKT2003_ALL_2</vt:lpstr>
      <vt:lpstr>SKT2005_Plate1</vt:lpstr>
      <vt:lpstr>SKT2005_Plate3</vt:lpstr>
      <vt:lpstr>SKT2007_Plate1</vt:lpstr>
      <vt:lpstr>SKT2007_Plate3</vt:lpstr>
      <vt:lpstr>SKT2009_Plate1</vt:lpstr>
      <vt:lpstr>SKT2009-719</vt:lpstr>
      <vt:lpstr>SKT2010-Plate1</vt:lpstr>
      <vt:lpstr>SKT2010-Plate2-3</vt:lpstr>
      <vt:lpstr>BY2011-SFC_09_18</vt:lpstr>
      <vt:lpstr>BY2011-SFC_09_07</vt:lpstr>
      <vt:lpstr>BY2012-SFC_09_11</vt:lpstr>
      <vt:lpstr>BY2012-SFC_09_10</vt:lpstr>
      <vt:lpstr>BY2013-SFC_09_12_13</vt:lpstr>
      <vt:lpstr>BY2013-SFC_09_15</vt:lpstr>
      <vt:lpstr>BY2014-BLOCK-2</vt:lpstr>
      <vt:lpstr>BY2014-BLOCK-1</vt:lpstr>
      <vt:lpstr>Sheet1</vt:lpstr>
      <vt:lpstr>Sheet5</vt:lpstr>
      <vt:lpstr>Sheet6</vt:lpstr>
      <vt:lpstr>Sheet7</vt:lpstr>
      <vt:lpstr>Sheet8</vt:lpstr>
      <vt:lpstr>Sheet12</vt:lpstr>
      <vt:lpstr>Sheet13</vt:lpstr>
      <vt:lpstr>Sheet14</vt:lpstr>
      <vt:lpstr>Sheet15</vt:lpstr>
      <vt:lpstr>Sheet9</vt:lpstr>
      <vt:lpstr>Sheet10</vt:lpstr>
      <vt:lpstr>Sheet11</vt:lpstr>
      <vt:lpstr>2012-SFC_09_01</vt:lpstr>
      <vt:lpstr>2011-SFC_09_19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M. Goodbla</dc:creator>
  <cp:lastModifiedBy>Amanda Finger</cp:lastModifiedBy>
  <dcterms:created xsi:type="dcterms:W3CDTF">2016-02-25T18:15:01Z</dcterms:created>
  <dcterms:modified xsi:type="dcterms:W3CDTF">2017-06-09T03:05:45Z</dcterms:modified>
</cp:coreProperties>
</file>