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yshan/Toby Playpad Dropbox/Shannon Ryan/GitHub/pyBLOSSUM/validation/"/>
    </mc:Choice>
  </mc:AlternateContent>
  <xr:revisionPtr revIDLastSave="0" documentId="13_ncr:1_{EC8CAC5D-9420-BF40-A0B6-F3EF54F5D461}" xr6:coauthVersionLast="47" xr6:coauthVersionMax="47" xr10:uidLastSave="{00000000-0000-0000-0000-000000000000}"/>
  <bookViews>
    <workbookView xWindow="45080" yWindow="500" windowWidth="28040" windowHeight="17440" activeTab="2" xr2:uid="{F71953D8-AD93-714D-ABE9-0230A63B39D7}"/>
  </bookViews>
  <sheets>
    <sheet name="BLC" sheetId="8" r:id="rId1"/>
    <sheet name="reference" sheetId="5" r:id="rId2"/>
    <sheet name="pyBLOSSUM" sheetId="6" r:id="rId3"/>
  </sheets>
  <definedNames>
    <definedName name="_xlnm._FilterDatabase" localSheetId="1" hidden="1">reference!$G$15:$H$64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5" l="1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5" i="5"/>
</calcChain>
</file>

<file path=xl/sharedStrings.xml><?xml version="1.0" encoding="utf-8"?>
<sst xmlns="http://schemas.openxmlformats.org/spreadsheetml/2006/main" count="92" uniqueCount="48">
  <si>
    <t>dc (cm)</t>
  </si>
  <si>
    <t>dc_BLE</t>
  </si>
  <si>
    <t>V (km/s)</t>
  </si>
  <si>
    <t>velocity</t>
  </si>
  <si>
    <t>proj_density</t>
  </si>
  <si>
    <t>angle</t>
  </si>
  <si>
    <t>bumper_AD</t>
  </si>
  <si>
    <t>MLI_AD</t>
  </si>
  <si>
    <t>thickness</t>
  </si>
  <si>
    <t>wall_AD</t>
  </si>
  <si>
    <t>g/cm2</t>
  </si>
  <si>
    <t>cm</t>
  </si>
  <si>
    <t>Config 3: beta cloth, 2-FG7781, MLI, 1" AC550 foam, 3-Spectra-952, 2mil Mylar</t>
  </si>
  <si>
    <t xml:space="preserve">mb </t>
  </si>
  <si>
    <t>S</t>
  </si>
  <si>
    <t>mw</t>
  </si>
  <si>
    <t>mfoam</t>
  </si>
  <si>
    <t>Ref: Christiansen &amp; Lear, 2015</t>
  </si>
  <si>
    <t>Source: screen read from Fig. 5</t>
  </si>
  <si>
    <t>mb,eff</t>
  </si>
  <si>
    <t>mmli</t>
  </si>
  <si>
    <t>proj_mat</t>
  </si>
  <si>
    <t>AA2017-T4</t>
  </si>
  <si>
    <t>type</t>
  </si>
  <si>
    <t>Enhanced</t>
  </si>
  <si>
    <t>target_mat</t>
  </si>
  <si>
    <t>AA6061-T651</t>
  </si>
  <si>
    <t>wall_thick</t>
  </si>
  <si>
    <t>wall_density</t>
  </si>
  <si>
    <t>(-)</t>
  </si>
  <si>
    <t>(g/cm3)</t>
  </si>
  <si>
    <t>(g/cm2)</t>
  </si>
  <si>
    <t>(cm)</t>
  </si>
  <si>
    <t>(deg)</t>
  </si>
  <si>
    <t>angle (deg)</t>
  </si>
  <si>
    <t>Baseline</t>
  </si>
  <si>
    <t>AA2024-T4</t>
  </si>
  <si>
    <t>Toughened</t>
  </si>
  <si>
    <t>proj mat</t>
  </si>
  <si>
    <t>proj density</t>
  </si>
  <si>
    <t>wall thickness</t>
  </si>
  <si>
    <t>AD_MLI</t>
  </si>
  <si>
    <t>wall mat</t>
  </si>
  <si>
    <t>AA2024-T3</t>
  </si>
  <si>
    <t>MLI type</t>
  </si>
  <si>
    <t>Ref: NASA/TM-2009-214785</t>
  </si>
  <si>
    <t>Config: specified on pp. 99-100 (no plot provided)</t>
  </si>
  <si>
    <t>Source: directly 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</si>
</sst>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config1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reference!$A$15:$A$62</c:f>
              <c:numCache>
                <c:formatCode>General</c:formatCode>
                <c:ptCount val="48"/>
                <c:pt idx="0">
                  <c:v>0.542477915990625</c:v>
                </c:pt>
                <c:pt idx="1">
                  <c:v>0.676401658554173</c:v>
                </c:pt>
                <c:pt idx="2">
                  <c:v>0.79544498527732599</c:v>
                </c:pt>
                <c:pt idx="3">
                  <c:v>0.91448831200047997</c:v>
                </c:pt>
                <c:pt idx="4">
                  <c:v>1.0781728862448099</c:v>
                </c:pt>
                <c:pt idx="5">
                  <c:v>1.30137912385072</c:v>
                </c:pt>
                <c:pt idx="6">
                  <c:v>1.5841070248182101</c:v>
                </c:pt>
                <c:pt idx="7">
                  <c:v>1.9114761733068899</c:v>
                </c:pt>
                <c:pt idx="8">
                  <c:v>2.23884532179556</c:v>
                </c:pt>
                <c:pt idx="9">
                  <c:v>2.5662144702842302</c:v>
                </c:pt>
                <c:pt idx="10">
                  <c:v>2.8935836187729</c:v>
                </c:pt>
                <c:pt idx="11">
                  <c:v>3.2209527672615801</c:v>
                </c:pt>
                <c:pt idx="12">
                  <c:v>3.5483219157502499</c:v>
                </c:pt>
                <c:pt idx="13">
                  <c:v>3.8756910642389202</c:v>
                </c:pt>
                <c:pt idx="14">
                  <c:v>4.20306021272759</c:v>
                </c:pt>
                <c:pt idx="15">
                  <c:v>4.53042936121627</c:v>
                </c:pt>
                <c:pt idx="16">
                  <c:v>4.8577985097049403</c:v>
                </c:pt>
                <c:pt idx="17">
                  <c:v>5.1851676581936097</c:v>
                </c:pt>
                <c:pt idx="18">
                  <c:v>5.5125368066822897</c:v>
                </c:pt>
                <c:pt idx="19">
                  <c:v>5.83990595517096</c:v>
                </c:pt>
                <c:pt idx="20">
                  <c:v>6.1747153115798303</c:v>
                </c:pt>
                <c:pt idx="21">
                  <c:v>6.5541659155098797</c:v>
                </c:pt>
                <c:pt idx="22">
                  <c:v>6.8517742323177604</c:v>
                </c:pt>
                <c:pt idx="23">
                  <c:v>7.1791433808064404</c:v>
                </c:pt>
                <c:pt idx="24">
                  <c:v>7.5065125292951098</c:v>
                </c:pt>
                <c:pt idx="25">
                  <c:v>7.8338816777837801</c:v>
                </c:pt>
                <c:pt idx="26">
                  <c:v>8.1612508262724504</c:v>
                </c:pt>
                <c:pt idx="27">
                  <c:v>8.4886199747611304</c:v>
                </c:pt>
                <c:pt idx="28">
                  <c:v>8.8159891232497998</c:v>
                </c:pt>
                <c:pt idx="29">
                  <c:v>9.1433582717384692</c:v>
                </c:pt>
                <c:pt idx="30">
                  <c:v>9.4707274202271403</c:v>
                </c:pt>
                <c:pt idx="31">
                  <c:v>9.7980965687158204</c:v>
                </c:pt>
                <c:pt idx="32">
                  <c:v>10.125465717204399</c:v>
                </c:pt>
                <c:pt idx="33">
                  <c:v>10.4528348656931</c:v>
                </c:pt>
                <c:pt idx="34">
                  <c:v>10.7802040141818</c:v>
                </c:pt>
                <c:pt idx="35">
                  <c:v>11.1075731626705</c:v>
                </c:pt>
                <c:pt idx="36">
                  <c:v>11.4349423111591</c:v>
                </c:pt>
                <c:pt idx="37">
                  <c:v>11.762311459647799</c:v>
                </c:pt>
                <c:pt idx="38">
                  <c:v>12.089680608136501</c:v>
                </c:pt>
                <c:pt idx="39">
                  <c:v>12.4170497566252</c:v>
                </c:pt>
                <c:pt idx="40">
                  <c:v>12.7444189051138</c:v>
                </c:pt>
                <c:pt idx="41">
                  <c:v>13.0717880536025</c:v>
                </c:pt>
                <c:pt idx="42">
                  <c:v>13.3991572020912</c:v>
                </c:pt>
                <c:pt idx="43">
                  <c:v>13.7265263505798</c:v>
                </c:pt>
                <c:pt idx="44">
                  <c:v>14.053895499068499</c:v>
                </c:pt>
                <c:pt idx="45">
                  <c:v>14.381264647557201</c:v>
                </c:pt>
                <c:pt idx="46">
                  <c:v>14.7086337960459</c:v>
                </c:pt>
                <c:pt idx="47">
                  <c:v>14.931840033651801</c:v>
                </c:pt>
              </c:numCache>
            </c:numRef>
          </c:xVal>
          <c:yVal>
            <c:numRef>
              <c:f>reference!$B$15:$B$62</c:f>
              <c:numCache>
                <c:formatCode>General</c:formatCode>
                <c:ptCount val="48"/>
                <c:pt idx="0">
                  <c:v>0.186235860152345</c:v>
                </c:pt>
                <c:pt idx="1">
                  <c:v>0.16810890126215999</c:v>
                </c:pt>
                <c:pt idx="2">
                  <c:v>0.15110399231684199</c:v>
                </c:pt>
                <c:pt idx="3">
                  <c:v>0.13409908337152401</c:v>
                </c:pt>
                <c:pt idx="4">
                  <c:v>0.11733400999501301</c:v>
                </c:pt>
                <c:pt idx="5">
                  <c:v>0.103984169506582</c:v>
                </c:pt>
                <c:pt idx="6">
                  <c:v>8.9839217811640198E-2</c:v>
                </c:pt>
                <c:pt idx="7">
                  <c:v>7.9294868067250696E-2</c:v>
                </c:pt>
                <c:pt idx="8">
                  <c:v>7.3075641224616295E-2</c:v>
                </c:pt>
                <c:pt idx="9">
                  <c:v>7.1782248797869402E-2</c:v>
                </c:pt>
                <c:pt idx="10">
                  <c:v>7.8598461811913198E-2</c:v>
                </c:pt>
                <c:pt idx="11">
                  <c:v>8.5895244037263105E-2</c:v>
                </c:pt>
                <c:pt idx="12">
                  <c:v>9.3192026262613095E-2</c:v>
                </c:pt>
                <c:pt idx="13">
                  <c:v>0.100488808487963</c:v>
                </c:pt>
                <c:pt idx="14">
                  <c:v>0.10772551956189901</c:v>
                </c:pt>
                <c:pt idx="15">
                  <c:v>0.114782017181596</c:v>
                </c:pt>
                <c:pt idx="16">
                  <c:v>0.122018728255533</c:v>
                </c:pt>
                <c:pt idx="17">
                  <c:v>0.129015154723816</c:v>
                </c:pt>
                <c:pt idx="18">
                  <c:v>0.136251865797753</c:v>
                </c:pt>
                <c:pt idx="19">
                  <c:v>0.14294793650897</c:v>
                </c:pt>
                <c:pt idx="20">
                  <c:v>0.150245359027601</c:v>
                </c:pt>
                <c:pt idx="21">
                  <c:v>0.15440790564457199</c:v>
                </c:pt>
                <c:pt idx="22">
                  <c:v>0.15342732558962199</c:v>
                </c:pt>
                <c:pt idx="23">
                  <c:v>0.151533221648743</c:v>
                </c:pt>
                <c:pt idx="24">
                  <c:v>0.14975926001069001</c:v>
                </c:pt>
                <c:pt idx="25">
                  <c:v>0.14822558297829</c:v>
                </c:pt>
                <c:pt idx="26">
                  <c:v>0.146751977097303</c:v>
                </c:pt>
                <c:pt idx="27">
                  <c:v>0.14527837121631701</c:v>
                </c:pt>
                <c:pt idx="28">
                  <c:v>0.143744694183917</c:v>
                </c:pt>
                <c:pt idx="29">
                  <c:v>0.14233115945434299</c:v>
                </c:pt>
                <c:pt idx="30">
                  <c:v>0.140977695876183</c:v>
                </c:pt>
                <c:pt idx="31">
                  <c:v>0.13974437460085001</c:v>
                </c:pt>
                <c:pt idx="32">
                  <c:v>0.13857112447692899</c:v>
                </c:pt>
                <c:pt idx="33">
                  <c:v>0.13739787435300899</c:v>
                </c:pt>
                <c:pt idx="34">
                  <c:v>0.13610448192626201</c:v>
                </c:pt>
                <c:pt idx="35">
                  <c:v>0.13505137410516899</c:v>
                </c:pt>
                <c:pt idx="36">
                  <c:v>0.13411840858690099</c:v>
                </c:pt>
                <c:pt idx="37">
                  <c:v>0.133185443068634</c:v>
                </c:pt>
                <c:pt idx="38">
                  <c:v>0.13225247755036701</c:v>
                </c:pt>
                <c:pt idx="39">
                  <c:v>0.13107922742644701</c:v>
                </c:pt>
                <c:pt idx="40">
                  <c:v>0.130386546513832</c:v>
                </c:pt>
                <c:pt idx="41">
                  <c:v>0.12969386560121801</c:v>
                </c:pt>
                <c:pt idx="42">
                  <c:v>0.128460544325885</c:v>
                </c:pt>
                <c:pt idx="43">
                  <c:v>0.12788800571609699</c:v>
                </c:pt>
                <c:pt idx="44">
                  <c:v>0.12713525365206901</c:v>
                </c:pt>
                <c:pt idx="45">
                  <c:v>0.126022074679562</c:v>
                </c:pt>
                <c:pt idx="46">
                  <c:v>0.12550960722118801</c:v>
                </c:pt>
                <c:pt idx="47">
                  <c:v>0.124567677596993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B-1748-A626-5D75BE4594C1}"/>
            </c:ext>
          </c:extLst>
        </c:ser>
        <c:ser>
          <c:idx val="0"/>
          <c:order val="1"/>
          <c:tx>
            <c:v>config2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reference!$D$15:$D$66</c:f>
              <c:numCache>
                <c:formatCode>General</c:formatCode>
                <c:ptCount val="52"/>
                <c:pt idx="0">
                  <c:v>0.542477915990625</c:v>
                </c:pt>
                <c:pt idx="1">
                  <c:v>0.61687999519259595</c:v>
                </c:pt>
                <c:pt idx="2">
                  <c:v>0.676401658554173</c:v>
                </c:pt>
                <c:pt idx="3">
                  <c:v>0.75080373775614295</c:v>
                </c:pt>
                <c:pt idx="4">
                  <c:v>0.84008623279850902</c:v>
                </c:pt>
                <c:pt idx="5">
                  <c:v>0.91448831200047997</c:v>
                </c:pt>
                <c:pt idx="6">
                  <c:v>0.98889039120245104</c:v>
                </c:pt>
                <c:pt idx="7">
                  <c:v>1.1079337179255999</c:v>
                </c:pt>
                <c:pt idx="8">
                  <c:v>1.25673787632954</c:v>
                </c:pt>
                <c:pt idx="9">
                  <c:v>1.4204224505738801</c:v>
                </c:pt>
                <c:pt idx="10">
                  <c:v>1.6436286881797899</c:v>
                </c:pt>
                <c:pt idx="11">
                  <c:v>1.9412370049876799</c:v>
                </c:pt>
                <c:pt idx="12">
                  <c:v>2.26860615347635</c:v>
                </c:pt>
                <c:pt idx="13">
                  <c:v>2.5959753019650198</c:v>
                </c:pt>
                <c:pt idx="14">
                  <c:v>2.9233444504536901</c:v>
                </c:pt>
                <c:pt idx="15">
                  <c:v>3.2507135989423701</c:v>
                </c:pt>
                <c:pt idx="16">
                  <c:v>3.5780827474310399</c:v>
                </c:pt>
                <c:pt idx="17">
                  <c:v>3.9054518959197102</c:v>
                </c:pt>
                <c:pt idx="18">
                  <c:v>4.2328210444083796</c:v>
                </c:pt>
                <c:pt idx="19">
                  <c:v>4.5601901928970596</c:v>
                </c:pt>
                <c:pt idx="20">
                  <c:v>4.8875593413857299</c:v>
                </c:pt>
                <c:pt idx="21">
                  <c:v>5.2149284898744002</c:v>
                </c:pt>
                <c:pt idx="22">
                  <c:v>5.5422976383630704</c:v>
                </c:pt>
                <c:pt idx="23">
                  <c:v>5.8696667868517496</c:v>
                </c:pt>
                <c:pt idx="24">
                  <c:v>6.1970359353404199</c:v>
                </c:pt>
                <c:pt idx="25">
                  <c:v>6.5244050838290901</c:v>
                </c:pt>
                <c:pt idx="26">
                  <c:v>6.7476113214350004</c:v>
                </c:pt>
                <c:pt idx="27">
                  <c:v>6.9999999999999902</c:v>
                </c:pt>
                <c:pt idx="28">
                  <c:v>7.3577083708911699</c:v>
                </c:pt>
                <c:pt idx="29">
                  <c:v>7.6850775193798402</c:v>
                </c:pt>
                <c:pt idx="30">
                  <c:v>8.0124466678685096</c:v>
                </c:pt>
                <c:pt idx="31">
                  <c:v>8.3398158163571807</c:v>
                </c:pt>
                <c:pt idx="32">
                  <c:v>8.6671849648458608</c:v>
                </c:pt>
                <c:pt idx="33">
                  <c:v>8.9945541133345301</c:v>
                </c:pt>
                <c:pt idx="34">
                  <c:v>9.3219232618231995</c:v>
                </c:pt>
                <c:pt idx="35">
                  <c:v>9.6492924103118707</c:v>
                </c:pt>
                <c:pt idx="36">
                  <c:v>9.9766615588005507</c:v>
                </c:pt>
                <c:pt idx="37">
                  <c:v>10.304030707289201</c:v>
                </c:pt>
                <c:pt idx="38">
                  <c:v>10.631399855777801</c:v>
                </c:pt>
                <c:pt idx="39">
                  <c:v>10.9587690042665</c:v>
                </c:pt>
                <c:pt idx="40">
                  <c:v>11.2861381527552</c:v>
                </c:pt>
                <c:pt idx="41">
                  <c:v>11.613507301243899</c:v>
                </c:pt>
                <c:pt idx="42">
                  <c:v>11.9408764497325</c:v>
                </c:pt>
                <c:pt idx="43">
                  <c:v>12.268245598221201</c:v>
                </c:pt>
                <c:pt idx="44">
                  <c:v>12.5956147467099</c:v>
                </c:pt>
                <c:pt idx="45">
                  <c:v>12.9229838951986</c:v>
                </c:pt>
                <c:pt idx="46">
                  <c:v>13.2503530436872</c:v>
                </c:pt>
                <c:pt idx="47">
                  <c:v>13.5777221921759</c:v>
                </c:pt>
                <c:pt idx="48">
                  <c:v>13.905091340664599</c:v>
                </c:pt>
                <c:pt idx="49">
                  <c:v>14.232460489153199</c:v>
                </c:pt>
                <c:pt idx="50">
                  <c:v>14.559829637641901</c:v>
                </c:pt>
                <c:pt idx="51">
                  <c:v>14.8574379544498</c:v>
                </c:pt>
              </c:numCache>
            </c:numRef>
          </c:xVal>
          <c:yVal>
            <c:numRef>
              <c:f>reference!$E$15:$E$66</c:f>
              <c:numCache>
                <c:formatCode>General</c:formatCode>
                <c:ptCount val="52"/>
                <c:pt idx="0">
                  <c:v>0.29755571320797802</c:v>
                </c:pt>
                <c:pt idx="1">
                  <c:v>0.28093241905787902</c:v>
                </c:pt>
                <c:pt idx="2">
                  <c:v>0.26706110542765898</c:v>
                </c:pt>
                <c:pt idx="3">
                  <c:v>0.25021755038904397</c:v>
                </c:pt>
                <c:pt idx="4">
                  <c:v>0.23040175394203399</c:v>
                </c:pt>
                <c:pt idx="5">
                  <c:v>0.21322780757064599</c:v>
                </c:pt>
                <c:pt idx="6">
                  <c:v>0.196714643864804</c:v>
                </c:pt>
                <c:pt idx="7">
                  <c:v>0.183509235246375</c:v>
                </c:pt>
                <c:pt idx="8">
                  <c:v>0.169116979003086</c:v>
                </c:pt>
                <c:pt idx="9">
                  <c:v>0.15446169028013901</c:v>
                </c:pt>
                <c:pt idx="10">
                  <c:v>0.139649999251859</c:v>
                </c:pt>
                <c:pt idx="11">
                  <c:v>0.124470935103147</c:v>
                </c:pt>
                <c:pt idx="12">
                  <c:v>0.112244593119186</c:v>
                </c:pt>
                <c:pt idx="13">
                  <c:v>0.103382235614368</c:v>
                </c:pt>
                <c:pt idx="14">
                  <c:v>9.9385641374024794E-2</c:v>
                </c:pt>
                <c:pt idx="15">
                  <c:v>0.102117016091966</c:v>
                </c:pt>
                <c:pt idx="16">
                  <c:v>0.107551592623505</c:v>
                </c:pt>
                <c:pt idx="17">
                  <c:v>0.113046240306457</c:v>
                </c:pt>
                <c:pt idx="18">
                  <c:v>0.11836067453516901</c:v>
                </c:pt>
                <c:pt idx="19">
                  <c:v>0.12373517991529499</c:v>
                </c:pt>
                <c:pt idx="20">
                  <c:v>0.12904961414400701</c:v>
                </c:pt>
                <c:pt idx="21">
                  <c:v>0.13436404837271901</c:v>
                </c:pt>
                <c:pt idx="22">
                  <c:v>0.13967848260143101</c:v>
                </c:pt>
                <c:pt idx="23">
                  <c:v>0.14529327258721</c:v>
                </c:pt>
                <c:pt idx="24">
                  <c:v>0.15054763566450899</c:v>
                </c:pt>
                <c:pt idx="25">
                  <c:v>0.156342639104527</c:v>
                </c:pt>
                <c:pt idx="26">
                  <c:v>0.16086718425893901</c:v>
                </c:pt>
                <c:pt idx="27">
                  <c:v>0.16686630241897801</c:v>
                </c:pt>
                <c:pt idx="28">
                  <c:v>0.16476424199839401</c:v>
                </c:pt>
                <c:pt idx="29">
                  <c:v>0.162810066906102</c:v>
                </c:pt>
                <c:pt idx="30">
                  <c:v>0.161216318722289</c:v>
                </c:pt>
                <c:pt idx="31">
                  <c:v>0.15956249938706199</c:v>
                </c:pt>
                <c:pt idx="32">
                  <c:v>0.15802882235466201</c:v>
                </c:pt>
                <c:pt idx="33">
                  <c:v>0.156735429927915</c:v>
                </c:pt>
                <c:pt idx="34">
                  <c:v>0.155321895198342</c:v>
                </c:pt>
                <c:pt idx="35">
                  <c:v>0.153848289317355</c:v>
                </c:pt>
                <c:pt idx="36">
                  <c:v>0.15249482573919501</c:v>
                </c:pt>
                <c:pt idx="37">
                  <c:v>0.15120143331244901</c:v>
                </c:pt>
                <c:pt idx="38">
                  <c:v>0.14996811203711499</c:v>
                </c:pt>
                <c:pt idx="39">
                  <c:v>0.148734790761781</c:v>
                </c:pt>
                <c:pt idx="40">
                  <c:v>0.14768168294068801</c:v>
                </c:pt>
                <c:pt idx="41">
                  <c:v>0.14662857511959401</c:v>
                </c:pt>
                <c:pt idx="42">
                  <c:v>0.14569560960132699</c:v>
                </c:pt>
                <c:pt idx="43">
                  <c:v>0.144762644083059</c:v>
                </c:pt>
                <c:pt idx="44">
                  <c:v>0.14352932280772601</c:v>
                </c:pt>
                <c:pt idx="45">
                  <c:v>0.14265642844087201</c:v>
                </c:pt>
                <c:pt idx="46">
                  <c:v>0.14184360522543099</c:v>
                </c:pt>
                <c:pt idx="47">
                  <c:v>0.14097071085857699</c:v>
                </c:pt>
                <c:pt idx="48">
                  <c:v>0.139737389583244</c:v>
                </c:pt>
                <c:pt idx="49">
                  <c:v>0.13916485097345599</c:v>
                </c:pt>
                <c:pt idx="50">
                  <c:v>0.13841209890942899</c:v>
                </c:pt>
                <c:pt idx="51">
                  <c:v>0.13740982649424599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B-1748-A626-5D75BE4594C1}"/>
            </c:ext>
          </c:extLst>
        </c:ser>
        <c:ser>
          <c:idx val="2"/>
          <c:order val="2"/>
          <c:tx>
            <c:v>config3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reference!$G$15:$G$64</c:f>
              <c:numCache>
                <c:formatCode>General</c:formatCode>
                <c:ptCount val="50"/>
                <c:pt idx="0">
                  <c:v>0.75080373775614295</c:v>
                </c:pt>
                <c:pt idx="1">
                  <c:v>0.79246890210924703</c:v>
                </c:pt>
                <c:pt idx="2">
                  <c:v>0.85496664863890304</c:v>
                </c:pt>
                <c:pt idx="3">
                  <c:v>0.91448831200047997</c:v>
                </c:pt>
                <c:pt idx="4">
                  <c:v>0.97400997536205702</c:v>
                </c:pt>
                <c:pt idx="5">
                  <c:v>1.07392133886184</c:v>
                </c:pt>
                <c:pt idx="6">
                  <c:v>1.1823357971275701</c:v>
                </c:pt>
                <c:pt idx="7">
                  <c:v>1.2907502553932999</c:v>
                </c:pt>
                <c:pt idx="8">
                  <c:v>1.4154623119604099</c:v>
                </c:pt>
                <c:pt idx="9">
                  <c:v>1.57985547743525</c:v>
                </c:pt>
                <c:pt idx="10">
                  <c:v>1.7775524307433399</c:v>
                </c:pt>
                <c:pt idx="11">
                  <c:v>1.97099783666846</c:v>
                </c:pt>
                <c:pt idx="12">
                  <c:v>2.19420407427438</c:v>
                </c:pt>
                <c:pt idx="13">
                  <c:v>2.4620515594014698</c:v>
                </c:pt>
                <c:pt idx="14">
                  <c:v>2.7745402920497502</c:v>
                </c:pt>
                <c:pt idx="15">
                  <c:v>3.10190944053842</c:v>
                </c:pt>
                <c:pt idx="16">
                  <c:v>3.4292785890271</c:v>
                </c:pt>
                <c:pt idx="17">
                  <c:v>3.7566477375157699</c:v>
                </c:pt>
                <c:pt idx="18">
                  <c:v>4.0840168860044397</c:v>
                </c:pt>
                <c:pt idx="19">
                  <c:v>4.41138603449311</c:v>
                </c:pt>
                <c:pt idx="20">
                  <c:v>4.73875518298179</c:v>
                </c:pt>
                <c:pt idx="21">
                  <c:v>5.0760446086973898</c:v>
                </c:pt>
                <c:pt idx="22">
                  <c:v>5.39597354926586</c:v>
                </c:pt>
                <c:pt idx="23">
                  <c:v>5.7185733337031301</c:v>
                </c:pt>
                <c:pt idx="24">
                  <c:v>6.04823177693648</c:v>
                </c:pt>
                <c:pt idx="25">
                  <c:v>6.3756009254251502</c:v>
                </c:pt>
                <c:pt idx="26">
                  <c:v>6.7029700739138196</c:v>
                </c:pt>
                <c:pt idx="27">
                  <c:v>7.0180847622986402</c:v>
                </c:pt>
                <c:pt idx="28">
                  <c:v>7.3577083708911699</c:v>
                </c:pt>
                <c:pt idx="29">
                  <c:v>7.6850775193798402</c:v>
                </c:pt>
                <c:pt idx="30">
                  <c:v>8.0050064599483193</c:v>
                </c:pt>
                <c:pt idx="31">
                  <c:v>8.3398158163571807</c:v>
                </c:pt>
                <c:pt idx="32">
                  <c:v>8.6671849648458608</c:v>
                </c:pt>
                <c:pt idx="33">
                  <c:v>8.8821243047626606</c:v>
                </c:pt>
                <c:pt idx="34">
                  <c:v>9.1607187568856006</c:v>
                </c:pt>
                <c:pt idx="35">
                  <c:v>9.5004882519079299</c:v>
                </c:pt>
                <c:pt idx="36">
                  <c:v>9.8278574003965993</c:v>
                </c:pt>
                <c:pt idx="37">
                  <c:v>10.155226548885199</c:v>
                </c:pt>
                <c:pt idx="38">
                  <c:v>10.6654122348416</c:v>
                </c:pt>
                <c:pt idx="39">
                  <c:v>11.059955831981201</c:v>
                </c:pt>
                <c:pt idx="40">
                  <c:v>11.414338658457099</c:v>
                </c:pt>
                <c:pt idx="41">
                  <c:v>11.826084670392399</c:v>
                </c:pt>
                <c:pt idx="42">
                  <c:v>12.1789631031788</c:v>
                </c:pt>
                <c:pt idx="43">
                  <c:v>12.5892374256354</c:v>
                </c:pt>
                <c:pt idx="44">
                  <c:v>12.952744726879301</c:v>
                </c:pt>
                <c:pt idx="45">
                  <c:v>13.486150402388899</c:v>
                </c:pt>
                <c:pt idx="46">
                  <c:v>13.843585621857599</c:v>
                </c:pt>
                <c:pt idx="47">
                  <c:v>14.115277214410099</c:v>
                </c:pt>
                <c:pt idx="48">
                  <c:v>14.4705471425996</c:v>
                </c:pt>
                <c:pt idx="49">
                  <c:v>14.8723183702902</c:v>
                </c:pt>
              </c:numCache>
            </c:numRef>
          </c:xVal>
          <c:yVal>
            <c:numRef>
              <c:f>reference!$H$15:$H$64</c:f>
              <c:numCache>
                <c:formatCode>General</c:formatCode>
                <c:ptCount val="50"/>
                <c:pt idx="0">
                  <c:v>0.393254971390881</c:v>
                </c:pt>
                <c:pt idx="1">
                  <c:v>0.37417515365228698</c:v>
                </c:pt>
                <c:pt idx="2">
                  <c:v>0.35615976515480402</c:v>
                </c:pt>
                <c:pt idx="3">
                  <c:v>0.33495865862343599</c:v>
                </c:pt>
                <c:pt idx="4">
                  <c:v>0.31349323902585002</c:v>
                </c:pt>
                <c:pt idx="5">
                  <c:v>0.29301417830496002</c:v>
                </c:pt>
                <c:pt idx="6">
                  <c:v>0.27633462546090298</c:v>
                </c:pt>
                <c:pt idx="7">
                  <c:v>0.26000793955048701</c:v>
                </c:pt>
                <c:pt idx="8">
                  <c:v>0.24269410434237301</c:v>
                </c:pt>
                <c:pt idx="9">
                  <c:v>0.22606244717799701</c:v>
                </c:pt>
                <c:pt idx="10">
                  <c:v>0.21046700929758799</c:v>
                </c:pt>
                <c:pt idx="11">
                  <c:v>0.19557514135451801</c:v>
                </c:pt>
                <c:pt idx="12">
                  <c:v>0.18222058098990501</c:v>
                </c:pt>
                <c:pt idx="13">
                  <c:v>0.168295610782774</c:v>
                </c:pt>
                <c:pt idx="14">
                  <c:v>0.155671518612924</c:v>
                </c:pt>
                <c:pt idx="15">
                  <c:v>0.14481479888118601</c:v>
                </c:pt>
                <c:pt idx="16">
                  <c:v>0.13811500282724501</c:v>
                </c:pt>
                <c:pt idx="17">
                  <c:v>0.13856367379148299</c:v>
                </c:pt>
                <c:pt idx="18">
                  <c:v>0.14095464531808299</c:v>
                </c:pt>
                <c:pt idx="19">
                  <c:v>0.14412654181305501</c:v>
                </c:pt>
                <c:pt idx="20">
                  <c:v>0.14663765564248199</c:v>
                </c:pt>
                <c:pt idx="21">
                  <c:v>0.14827859150079001</c:v>
                </c:pt>
                <c:pt idx="22">
                  <c:v>0.15127964610681099</c:v>
                </c:pt>
                <c:pt idx="23">
                  <c:v>0.15467433482873999</c:v>
                </c:pt>
                <c:pt idx="24">
                  <c:v>0.15747113385939601</c:v>
                </c:pt>
                <c:pt idx="25">
                  <c:v>0.16044464343105799</c:v>
                </c:pt>
                <c:pt idx="26">
                  <c:v>0.16266887329049701</c:v>
                </c:pt>
                <c:pt idx="27">
                  <c:v>0.16489995523297199</c:v>
                </c:pt>
                <c:pt idx="28">
                  <c:v>0.16791797744759099</c:v>
                </c:pt>
                <c:pt idx="29">
                  <c:v>0.171324151433075</c:v>
                </c:pt>
                <c:pt idx="30">
                  <c:v>0.174791802870396</c:v>
                </c:pt>
                <c:pt idx="31">
                  <c:v>0.17391950457483199</c:v>
                </c:pt>
                <c:pt idx="32">
                  <c:v>0.17262611214808499</c:v>
                </c:pt>
                <c:pt idx="33">
                  <c:v>0.171052900885033</c:v>
                </c:pt>
                <c:pt idx="34">
                  <c:v>0.16984527030060001</c:v>
                </c:pt>
                <c:pt idx="35">
                  <c:v>0.16849284439658099</c:v>
                </c:pt>
                <c:pt idx="36">
                  <c:v>0.166999214798456</c:v>
                </c:pt>
                <c:pt idx="37">
                  <c:v>0.16602620184591299</c:v>
                </c:pt>
                <c:pt idx="38">
                  <c:v>0.16324984645889901</c:v>
                </c:pt>
                <c:pt idx="39">
                  <c:v>0.16231757659808099</c:v>
                </c:pt>
                <c:pt idx="40">
                  <c:v>0.16078492841441</c:v>
                </c:pt>
                <c:pt idx="41">
                  <c:v>0.15951317890997899</c:v>
                </c:pt>
                <c:pt idx="42">
                  <c:v>0.15885165742867199</c:v>
                </c:pt>
                <c:pt idx="43">
                  <c:v>0.157155984932803</c:v>
                </c:pt>
                <c:pt idx="44">
                  <c:v>0.156523983466379</c:v>
                </c:pt>
                <c:pt idx="45">
                  <c:v>0.15426691128898201</c:v>
                </c:pt>
                <c:pt idx="46">
                  <c:v>0.153300648359919</c:v>
                </c:pt>
                <c:pt idx="47">
                  <c:v>0.152631574839107</c:v>
                </c:pt>
                <c:pt idx="48">
                  <c:v>0.15166011613525501</c:v>
                </c:pt>
                <c:pt idx="49">
                  <c:v>0.15105994013913901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B-1748-A626-5D75BE4594C1}"/>
            </c:ext>
          </c:extLst>
        </c:ser>
        <c:ser>
          <c:idx val="6"/>
          <c:order val="3"/>
          <c:tx>
            <c:v>config4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reference!$K$15:$K$164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reference!$L$15:$L$164</c:f>
              <c:numCache>
                <c:formatCode>General</c:formatCode>
                <c:ptCount val="150"/>
                <c:pt idx="0">
                  <c:v>0.79957642413555541</c:v>
                </c:pt>
                <c:pt idx="1">
                  <c:v>0.50370158388402875</c:v>
                </c:pt>
                <c:pt idx="2">
                  <c:v>0.38439625137914651</c:v>
                </c:pt>
                <c:pt idx="3">
                  <c:v>0.31731211420043809</c:v>
                </c:pt>
                <c:pt idx="4">
                  <c:v>0.27345129056031298</c:v>
                </c:pt>
                <c:pt idx="5">
                  <c:v>0.24215446430663393</c:v>
                </c:pt>
                <c:pt idx="6">
                  <c:v>0.21850495353407801</c:v>
                </c:pt>
                <c:pt idx="7">
                  <c:v>0.19989410603388891</c:v>
                </c:pt>
                <c:pt idx="8">
                  <c:v>0.18479844279311747</c:v>
                </c:pt>
                <c:pt idx="9">
                  <c:v>0.1722635185489288</c:v>
                </c:pt>
                <c:pt idx="10">
                  <c:v>0.16165836801509842</c:v>
                </c:pt>
                <c:pt idx="11">
                  <c:v>0.15254775345297239</c:v>
                </c:pt>
                <c:pt idx="12">
                  <c:v>0.14462090627335822</c:v>
                </c:pt>
                <c:pt idx="13">
                  <c:v>0.13764949523194303</c:v>
                </c:pt>
                <c:pt idx="14">
                  <c:v>0.13146166877020593</c:v>
                </c:pt>
                <c:pt idx="15">
                  <c:v>0.12592539597100721</c:v>
                </c:pt>
                <c:pt idx="16">
                  <c:v>0.12093741998259389</c:v>
                </c:pt>
                <c:pt idx="17">
                  <c:v>0.11641572403142111</c:v>
                </c:pt>
                <c:pt idx="18">
                  <c:v>0.11229426570750074</c:v>
                </c:pt>
                <c:pt idx="19">
                  <c:v>0.10851921657437567</c:v>
                </c:pt>
                <c:pt idx="20">
                  <c:v>0.10504622511485476</c:v>
                </c:pt>
                <c:pt idx="21">
                  <c:v>0.10183839037693729</c:v>
                </c:pt>
                <c:pt idx="22">
                  <c:v>9.8864738715952041E-2</c:v>
                </c:pt>
                <c:pt idx="23">
                  <c:v>9.6099062844786629E-2</c:v>
                </c:pt>
                <c:pt idx="24">
                  <c:v>9.3519025889167162E-2</c:v>
                </c:pt>
                <c:pt idx="25">
                  <c:v>9.4682740269559265E-2</c:v>
                </c:pt>
                <c:pt idx="26">
                  <c:v>9.5846454649951382E-2</c:v>
                </c:pt>
                <c:pt idx="27">
                  <c:v>9.7010169030343485E-2</c:v>
                </c:pt>
                <c:pt idx="28">
                  <c:v>9.8173883410735588E-2</c:v>
                </c:pt>
                <c:pt idx="29">
                  <c:v>9.9337597791127705E-2</c:v>
                </c:pt>
                <c:pt idx="30">
                  <c:v>0.10050131217151981</c:v>
                </c:pt>
                <c:pt idx="31">
                  <c:v>0.10166502655191192</c:v>
                </c:pt>
                <c:pt idx="32">
                  <c:v>0.10282874093230403</c:v>
                </c:pt>
                <c:pt idx="33">
                  <c:v>0.10399245531269613</c:v>
                </c:pt>
                <c:pt idx="34">
                  <c:v>0.10515616969308825</c:v>
                </c:pt>
                <c:pt idx="35">
                  <c:v>0.10631988407348035</c:v>
                </c:pt>
                <c:pt idx="36">
                  <c:v>0.10748359845387247</c:v>
                </c:pt>
                <c:pt idx="37">
                  <c:v>0.10864731283426457</c:v>
                </c:pt>
                <c:pt idx="38">
                  <c:v>0.10981102721465667</c:v>
                </c:pt>
                <c:pt idx="39">
                  <c:v>0.11097474159504878</c:v>
                </c:pt>
                <c:pt idx="40">
                  <c:v>0.11213845597544089</c:v>
                </c:pt>
                <c:pt idx="41">
                  <c:v>0.11330217035583301</c:v>
                </c:pt>
                <c:pt idx="42">
                  <c:v>0.1144658847362251</c:v>
                </c:pt>
                <c:pt idx="43">
                  <c:v>0.11562959911661722</c:v>
                </c:pt>
                <c:pt idx="44">
                  <c:v>0.11679331349700933</c:v>
                </c:pt>
                <c:pt idx="45">
                  <c:v>0.11795702787740142</c:v>
                </c:pt>
                <c:pt idx="46">
                  <c:v>0.11912074225779354</c:v>
                </c:pt>
                <c:pt idx="47">
                  <c:v>0.12028445663818566</c:v>
                </c:pt>
                <c:pt idx="48">
                  <c:v>0.12144817101857776</c:v>
                </c:pt>
                <c:pt idx="49">
                  <c:v>0.12261188539896986</c:v>
                </c:pt>
                <c:pt idx="50">
                  <c:v>0.12377559977936198</c:v>
                </c:pt>
                <c:pt idx="51">
                  <c:v>0.12493931415975409</c:v>
                </c:pt>
                <c:pt idx="52">
                  <c:v>0.12610302854014618</c:v>
                </c:pt>
                <c:pt idx="53">
                  <c:v>0.1272667429205383</c:v>
                </c:pt>
                <c:pt idx="54">
                  <c:v>0.12843045730093039</c:v>
                </c:pt>
                <c:pt idx="55">
                  <c:v>0.12959417168132251</c:v>
                </c:pt>
                <c:pt idx="56">
                  <c:v>0.13075788606171462</c:v>
                </c:pt>
                <c:pt idx="57">
                  <c:v>0.13192160044210671</c:v>
                </c:pt>
                <c:pt idx="58">
                  <c:v>0.13308531482249886</c:v>
                </c:pt>
                <c:pt idx="59">
                  <c:v>0.13424902920289095</c:v>
                </c:pt>
                <c:pt idx="60">
                  <c:v>0.13277778845788013</c:v>
                </c:pt>
                <c:pt idx="61">
                  <c:v>0.13134620457651977</c:v>
                </c:pt>
                <c:pt idx="62">
                  <c:v>0.12995259446452306</c:v>
                </c:pt>
                <c:pt idx="63">
                  <c:v>0.12859537170981611</c:v>
                </c:pt>
                <c:pt idx="64">
                  <c:v>0.12727303962313655</c:v>
                </c:pt>
                <c:pt idx="65">
                  <c:v>0.12598418487769589</c:v>
                </c:pt>
                <c:pt idx="66">
                  <c:v>0.12472747168814557</c:v>
                </c:pt>
                <c:pt idx="67">
                  <c:v>0.12350163647584204</c:v>
                </c:pt>
                <c:pt idx="68">
                  <c:v>0.12230548297330801</c:v>
                </c:pt>
                <c:pt idx="69">
                  <c:v>0.12113787772596168</c:v>
                </c:pt>
                <c:pt idx="70">
                  <c:v>0.1199977459537208</c:v>
                </c:pt>
                <c:pt idx="71">
                  <c:v>0.11888406773908219</c:v>
                </c:pt>
                <c:pt idx="72">
                  <c:v>0.11779587451179148</c:v>
                </c:pt>
                <c:pt idx="73">
                  <c:v>0.11673224580332178</c:v>
                </c:pt>
                <c:pt idx="74">
                  <c:v>0.11569230624712465</c:v>
                </c:pt>
                <c:pt idx="75">
                  <c:v>0.11467522280304496</c:v>
                </c:pt>
                <c:pt idx="76">
                  <c:v>0.11368020218645</c:v>
                </c:pt>
                <c:pt idx="77">
                  <c:v>0.11270648848453671</c:v>
                </c:pt>
                <c:pt idx="78">
                  <c:v>0.11175336094398806</c:v>
                </c:pt>
                <c:pt idx="79">
                  <c:v>0.11082013191566903</c:v>
                </c:pt>
                <c:pt idx="80">
                  <c:v>0.10990614494340961</c:v>
                </c:pt>
                <c:pt idx="81">
                  <c:v>0.10901077298513732</c:v>
                </c:pt>
                <c:pt idx="82">
                  <c:v>0.10813341675570541</c:v>
                </c:pt>
                <c:pt idx="83">
                  <c:v>0.10727350318174043</c:v>
                </c:pt>
                <c:pt idx="84">
                  <c:v>0.10643048395970446</c:v>
                </c:pt>
                <c:pt idx="85">
                  <c:v>0.10560383420915632</c:v>
                </c:pt>
                <c:pt idx="86">
                  <c:v>0.10479305121390153</c:v>
                </c:pt>
                <c:pt idx="87">
                  <c:v>0.10399765324436057</c:v>
                </c:pt>
                <c:pt idx="88">
                  <c:v>0.10321717845506015</c:v>
                </c:pt>
                <c:pt idx="89">
                  <c:v>0.1024511838516716</c:v>
                </c:pt>
                <c:pt idx="90">
                  <c:v>0.10169924432249308</c:v>
                </c:pt>
                <c:pt idx="91">
                  <c:v>0.10096095172969588</c:v>
                </c:pt>
                <c:pt idx="92">
                  <c:v>0.10023591405604387</c:v>
                </c:pt>
                <c:pt idx="93">
                  <c:v>9.9523754603144055E-2</c:v>
                </c:pt>
                <c:pt idx="94">
                  <c:v>9.8824111237606135E-2</c:v>
                </c:pt>
                <c:pt idx="95">
                  <c:v>9.8136635681777523E-2</c:v>
                </c:pt>
                <c:pt idx="96">
                  <c:v>9.7460992845985653E-2</c:v>
                </c:pt>
                <c:pt idx="97">
                  <c:v>9.6796860199458296E-2</c:v>
                </c:pt>
                <c:pt idx="98">
                  <c:v>9.6143927177313696E-2</c:v>
                </c:pt>
                <c:pt idx="99">
                  <c:v>9.5501894621210726E-2</c:v>
                </c:pt>
                <c:pt idx="100">
                  <c:v>9.4870474251434758E-2</c:v>
                </c:pt>
                <c:pt idx="101">
                  <c:v>9.4249388168360343E-2</c:v>
                </c:pt>
                <c:pt idx="102">
                  <c:v>9.3638368381386311E-2</c:v>
                </c:pt>
                <c:pt idx="103">
                  <c:v>9.3037156363580051E-2</c:v>
                </c:pt>
                <c:pt idx="104">
                  <c:v>9.2445502630394888E-2</c:v>
                </c:pt>
                <c:pt idx="105">
                  <c:v>9.1863166340945046E-2</c:v>
                </c:pt>
                <c:pt idx="106">
                  <c:v>9.1289914920430162E-2</c:v>
                </c:pt>
                <c:pt idx="107">
                  <c:v>9.0725523702401667E-2</c:v>
                </c:pt>
                <c:pt idx="108">
                  <c:v>9.0169775589655859E-2</c:v>
                </c:pt>
                <c:pt idx="109">
                  <c:v>8.9622460732622922E-2</c:v>
                </c:pt>
                <c:pt idx="110">
                  <c:v>8.9083376224199262E-2</c:v>
                </c:pt>
                <c:pt idx="111">
                  <c:v>8.8552325810043311E-2</c:v>
                </c:pt>
                <c:pt idx="112">
                  <c:v>8.8029119613420873E-2</c:v>
                </c:pt>
                <c:pt idx="113">
                  <c:v>8.7513573873748127E-2</c:v>
                </c:pt>
                <c:pt idx="114">
                  <c:v>8.7005510698036539E-2</c:v>
                </c:pt>
                <c:pt idx="115">
                  <c:v>8.6504757824497888E-2</c:v>
                </c:pt>
                <c:pt idx="116">
                  <c:v>8.6011148397614839E-2</c:v>
                </c:pt>
                <c:pt idx="117">
                  <c:v>8.5524520754028749E-2</c:v>
                </c:pt>
                <c:pt idx="118">
                  <c:v>8.5044718218637752E-2</c:v>
                </c:pt>
                <c:pt idx="119">
                  <c:v>8.4571588910336892E-2</c:v>
                </c:pt>
                <c:pt idx="120">
                  <c:v>8.410498555686885E-2</c:v>
                </c:pt>
                <c:pt idx="121">
                  <c:v>8.3644765318285852E-2</c:v>
                </c:pt>
                <c:pt idx="122">
                  <c:v>8.3190789618556443E-2</c:v>
                </c:pt>
                <c:pt idx="123">
                  <c:v>8.27429239848778E-2</c:v>
                </c:pt>
                <c:pt idx="124">
                  <c:v>8.2301037894282295E-2</c:v>
                </c:pt>
                <c:pt idx="125">
                  <c:v>8.1865004627152294E-2</c:v>
                </c:pt>
                <c:pt idx="126">
                  <c:v>8.1434701127279185E-2</c:v>
                </c:pt>
                <c:pt idx="127">
                  <c:v>8.1010007868126496E-2</c:v>
                </c:pt>
                <c:pt idx="128">
                  <c:v>8.0590808724974677E-2</c:v>
                </c:pt>
                <c:pt idx="129">
                  <c:v>8.0176990852646998E-2</c:v>
                </c:pt>
                <c:pt idx="130">
                  <c:v>7.9768444568530994E-2</c:v>
                </c:pt>
                <c:pt idx="131">
                  <c:v>7.9365063240628198E-2</c:v>
                </c:pt>
                <c:pt idx="132">
                  <c:v>7.8966743180379925E-2</c:v>
                </c:pt>
                <c:pt idx="133">
                  <c:v>7.8573383540030725E-2</c:v>
                </c:pt>
                <c:pt idx="134">
                  <c:v>7.8184886214305624E-2</c:v>
                </c:pt>
                <c:pt idx="135">
                  <c:v>7.7801155746188927E-2</c:v>
                </c:pt>
                <c:pt idx="136">
                  <c:v>7.7422099236605521E-2</c:v>
                </c:pt>
                <c:pt idx="137">
                  <c:v>7.7047626257814875E-2</c:v>
                </c:pt>
                <c:pt idx="138">
                  <c:v>7.6677648770340445E-2</c:v>
                </c:pt>
                <c:pt idx="139">
                  <c:v>7.6312081043265215E-2</c:v>
                </c:pt>
                <c:pt idx="140">
                  <c:v>7.5950839577734505E-2</c:v>
                </c:pt>
                <c:pt idx="141">
                  <c:v>7.5593843033515087E-2</c:v>
                </c:pt>
                <c:pt idx="142">
                  <c:v>7.5241012158467763E-2</c:v>
                </c:pt>
                <c:pt idx="143">
                  <c:v>7.4892269720798835E-2</c:v>
                </c:pt>
                <c:pt idx="144">
                  <c:v>7.4547540443962113E-2</c:v>
                </c:pt>
                <c:pt idx="145">
                  <c:v>7.4206750944090516E-2</c:v>
                </c:pt>
                <c:pt idx="146">
                  <c:v>7.3869829669842457E-2</c:v>
                </c:pt>
                <c:pt idx="147">
                  <c:v>7.3536706844553823E-2</c:v>
                </c:pt>
                <c:pt idx="148">
                  <c:v>7.3207314410592625E-2</c:v>
                </c:pt>
                <c:pt idx="149">
                  <c:v>7.2881585975818231E-2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2-1C49-9425-5462E03C1B22}"/>
            </c:ext>
          </c:extLst>
        </c:ser>
        <c:ser>
          <c:idx val="9"/>
          <c:order val="4"/>
          <c:tx>
            <c:v>config5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reference!$K$15:$K$164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reference!$M$15:$M$164</c:f>
              <c:numCache>
                <c:formatCode>General</c:formatCode>
                <c:ptCount val="150"/>
                <c:pt idx="0">
                  <c:v>1.0072041072842257</c:v>
                </c:pt>
                <c:pt idx="1">
                  <c:v>0.63449882815398506</c:v>
                </c:pt>
                <c:pt idx="2">
                  <c:v>0.48421323031417735</c:v>
                </c:pt>
                <c:pt idx="3">
                  <c:v>0.39970921486241784</c:v>
                </c:pt>
                <c:pt idx="4">
                  <c:v>0.34445895937000032</c:v>
                </c:pt>
                <c:pt idx="5">
                  <c:v>0.30503522075521317</c:v>
                </c:pt>
                <c:pt idx="6">
                  <c:v>0.27524459203434609</c:v>
                </c:pt>
                <c:pt idx="7">
                  <c:v>0.25180102682105648</c:v>
                </c:pt>
                <c:pt idx="8">
                  <c:v>0.23278544111926139</c:v>
                </c:pt>
                <c:pt idx="9">
                  <c:v>0.21699554686757314</c:v>
                </c:pt>
                <c:pt idx="10">
                  <c:v>0.20363653470361451</c:v>
                </c:pt>
                <c:pt idx="11">
                  <c:v>0.19216014779441126</c:v>
                </c:pt>
                <c:pt idx="12">
                  <c:v>0.18217491962093998</c:v>
                </c:pt>
                <c:pt idx="13">
                  <c:v>0.17339322768689971</c:v>
                </c:pt>
                <c:pt idx="14">
                  <c:v>0.1655985953799734</c:v>
                </c:pt>
                <c:pt idx="15">
                  <c:v>0.15862470703849629</c:v>
                </c:pt>
                <c:pt idx="16">
                  <c:v>0.15234149288795842</c:v>
                </c:pt>
                <c:pt idx="17">
                  <c:v>0.14664563868761049</c:v>
                </c:pt>
                <c:pt idx="18">
                  <c:v>0.14145395265667071</c:v>
                </c:pt>
                <c:pt idx="19">
                  <c:v>0.13669862861595247</c:v>
                </c:pt>
                <c:pt idx="20">
                  <c:v>0.13232379819699119</c:v>
                </c:pt>
                <c:pt idx="21">
                  <c:v>0.12828297830036589</c:v>
                </c:pt>
                <c:pt idx="22">
                  <c:v>0.12453715229028189</c:v>
                </c:pt>
                <c:pt idx="23">
                  <c:v>0.12105330757854434</c:v>
                </c:pt>
                <c:pt idx="24">
                  <c:v>0.11780330702799727</c:v>
                </c:pt>
                <c:pt idx="25">
                  <c:v>0.11625973129408622</c:v>
                </c:pt>
                <c:pt idx="26">
                  <c:v>0.11471615556017517</c:v>
                </c:pt>
                <c:pt idx="27">
                  <c:v>0.11317257982626412</c:v>
                </c:pt>
                <c:pt idx="28">
                  <c:v>0.11162900409235307</c:v>
                </c:pt>
                <c:pt idx="29">
                  <c:v>0.11008542835844203</c:v>
                </c:pt>
                <c:pt idx="30">
                  <c:v>0.10854185262453098</c:v>
                </c:pt>
                <c:pt idx="31">
                  <c:v>0.10699827689061991</c:v>
                </c:pt>
                <c:pt idx="32">
                  <c:v>0.10545470115670888</c:v>
                </c:pt>
                <c:pt idx="33">
                  <c:v>0.10391112542279783</c:v>
                </c:pt>
                <c:pt idx="34">
                  <c:v>0.10236754968888678</c:v>
                </c:pt>
                <c:pt idx="35">
                  <c:v>0.10082397395497572</c:v>
                </c:pt>
                <c:pt idx="36">
                  <c:v>9.9280398221064672E-2</c:v>
                </c:pt>
                <c:pt idx="37">
                  <c:v>9.7736822487153624E-2</c:v>
                </c:pt>
                <c:pt idx="38">
                  <c:v>9.6193246753242589E-2</c:v>
                </c:pt>
                <c:pt idx="39">
                  <c:v>9.4649671019331527E-2</c:v>
                </c:pt>
                <c:pt idx="40">
                  <c:v>9.3106095285420493E-2</c:v>
                </c:pt>
                <c:pt idx="41">
                  <c:v>9.156251955150943E-2</c:v>
                </c:pt>
                <c:pt idx="42">
                  <c:v>9.0018943817598382E-2</c:v>
                </c:pt>
                <c:pt idx="43">
                  <c:v>8.8475368083687334E-2</c:v>
                </c:pt>
                <c:pt idx="44">
                  <c:v>8.6931792349776285E-2</c:v>
                </c:pt>
                <c:pt idx="45">
                  <c:v>8.5388216615865237E-2</c:v>
                </c:pt>
                <c:pt idx="46">
                  <c:v>8.3844640881954174E-2</c:v>
                </c:pt>
                <c:pt idx="47">
                  <c:v>8.230106514804314E-2</c:v>
                </c:pt>
                <c:pt idx="48">
                  <c:v>8.0757489414132078E-2</c:v>
                </c:pt>
                <c:pt idx="49">
                  <c:v>7.9213913680221043E-2</c:v>
                </c:pt>
                <c:pt idx="50">
                  <c:v>7.7670337946309995E-2</c:v>
                </c:pt>
                <c:pt idx="51">
                  <c:v>7.6126762212398946E-2</c:v>
                </c:pt>
                <c:pt idx="52">
                  <c:v>7.4583186478487898E-2</c:v>
                </c:pt>
                <c:pt idx="53">
                  <c:v>7.3039610744576836E-2</c:v>
                </c:pt>
                <c:pt idx="54">
                  <c:v>7.1496035010665787E-2</c:v>
                </c:pt>
                <c:pt idx="55">
                  <c:v>6.9952459276754753E-2</c:v>
                </c:pt>
                <c:pt idx="56">
                  <c:v>6.840888354284369E-2</c:v>
                </c:pt>
                <c:pt idx="57">
                  <c:v>6.6865307808932656E-2</c:v>
                </c:pt>
                <c:pt idx="58">
                  <c:v>6.5321732075021594E-2</c:v>
                </c:pt>
                <c:pt idx="59">
                  <c:v>6.3778156341110545E-2</c:v>
                </c:pt>
                <c:pt idx="60">
                  <c:v>6.2234580607199504E-2</c:v>
                </c:pt>
                <c:pt idx="61">
                  <c:v>6.0691004873288448E-2</c:v>
                </c:pt>
                <c:pt idx="62">
                  <c:v>6.004706089050376E-2</c:v>
                </c:pt>
                <c:pt idx="63">
                  <c:v>5.9419930376259859E-2</c:v>
                </c:pt>
                <c:pt idx="64">
                  <c:v>5.8808921756897579E-2</c:v>
                </c:pt>
                <c:pt idx="65">
                  <c:v>5.8213381977969825E-2</c:v>
                </c:pt>
                <c:pt idx="66">
                  <c:v>5.7632693814522441E-2</c:v>
                </c:pt>
                <c:pt idx="67">
                  <c:v>5.7066273406078741E-2</c:v>
                </c:pt>
                <c:pt idx="68">
                  <c:v>5.6513567994563016E-2</c:v>
                </c:pt>
                <c:pt idx="69">
                  <c:v>5.5974053845789191E-2</c:v>
                </c:pt>
                <c:pt idx="70">
                  <c:v>5.5447234337236508E-2</c:v>
                </c:pt>
                <c:pt idx="71">
                  <c:v>5.4932638196679359E-2</c:v>
                </c:pt>
                <c:pt idx="72">
                  <c:v>5.4429817877862267E-2</c:v>
                </c:pt>
                <c:pt idx="73">
                  <c:v>5.3938348060845243E-2</c:v>
                </c:pt>
                <c:pt idx="74">
                  <c:v>5.3457824265912772E-2</c:v>
                </c:pt>
                <c:pt idx="75">
                  <c:v>5.2987861571062153E-2</c:v>
                </c:pt>
                <c:pt idx="76">
                  <c:v>5.2528093424083794E-2</c:v>
                </c:pt>
                <c:pt idx="77">
                  <c:v>5.2078170541130751E-2</c:v>
                </c:pt>
                <c:pt idx="78">
                  <c:v>5.1637759884463452E-2</c:v>
                </c:pt>
                <c:pt idx="79">
                  <c:v>5.1206543712757416E-2</c:v>
                </c:pt>
                <c:pt idx="80">
                  <c:v>5.078421869798927E-2</c:v>
                </c:pt>
                <c:pt idx="81">
                  <c:v>5.0370495103477249E-2</c:v>
                </c:pt>
                <c:pt idx="82">
                  <c:v>4.9965096018153535E-2</c:v>
                </c:pt>
                <c:pt idx="83">
                  <c:v>4.9567756642597306E-2</c:v>
                </c:pt>
                <c:pt idx="84">
                  <c:v>4.9178223622759996E-2</c:v>
                </c:pt>
                <c:pt idx="85">
                  <c:v>4.8796254427679132E-2</c:v>
                </c:pt>
                <c:pt idx="86">
                  <c:v>4.842161676780278E-2</c:v>
                </c:pt>
                <c:pt idx="87">
                  <c:v>4.8054088050842471E-2</c:v>
                </c:pt>
                <c:pt idx="88">
                  <c:v>4.7693454872338135E-2</c:v>
                </c:pt>
                <c:pt idx="89">
                  <c:v>4.7339512538358601E-2</c:v>
                </c:pt>
                <c:pt idx="90">
                  <c:v>4.6992064617979563E-2</c:v>
                </c:pt>
                <c:pt idx="91">
                  <c:v>4.6650922523376721E-2</c:v>
                </c:pt>
                <c:pt idx="92">
                  <c:v>4.6315905115551309E-2</c:v>
                </c:pt>
                <c:pt idx="93">
                  <c:v>4.5986838333866562E-2</c:v>
                </c:pt>
                <c:pt idx="94">
                  <c:v>4.5663554847721458E-2</c:v>
                </c:pt>
                <c:pt idx="95">
                  <c:v>4.5345893728821335E-2</c:v>
                </c:pt>
                <c:pt idx="96">
                  <c:v>4.503370014262785E-2</c:v>
                </c:pt>
                <c:pt idx="97">
                  <c:v>4.4726825057680733E-2</c:v>
                </c:pt>
                <c:pt idx="98">
                  <c:v>4.4425124971586329E-2</c:v>
                </c:pt>
                <c:pt idx="99">
                  <c:v>4.4128461652559438E-2</c:v>
                </c:pt>
                <c:pt idx="100">
                  <c:v>4.3836701895490549E-2</c:v>
                </c:pt>
                <c:pt idx="101">
                  <c:v>4.3549717291587194E-2</c:v>
                </c:pt>
                <c:pt idx="102">
                  <c:v>4.3267384010709543E-2</c:v>
                </c:pt>
                <c:pt idx="103">
                  <c:v>4.2989582595585267E-2</c:v>
                </c:pt>
                <c:pt idx="104">
                  <c:v>4.2716197767147988E-2</c:v>
                </c:pt>
                <c:pt idx="105">
                  <c:v>4.2447118240298745E-2</c:v>
                </c:pt>
                <c:pt idx="106">
                  <c:v>4.2182236549440151E-2</c:v>
                </c:pt>
                <c:pt idx="107">
                  <c:v>4.1921448883178704E-2</c:v>
                </c:pt>
                <c:pt idx="108">
                  <c:v>4.166465492763409E-2</c:v>
                </c:pt>
                <c:pt idx="109">
                  <c:v>4.1411757717832662E-2</c:v>
                </c:pt>
                <c:pt idx="110">
                  <c:v>4.1162663496698969E-2</c:v>
                </c:pt>
                <c:pt idx="111">
                  <c:v>4.0917281581192427E-2</c:v>
                </c:pt>
                <c:pt idx="112">
                  <c:v>4.0675524235166884E-2</c:v>
                </c:pt>
                <c:pt idx="113">
                  <c:v>4.0437306548559482E-2</c:v>
                </c:pt>
                <c:pt idx="114">
                  <c:v>4.020254632254102E-2</c:v>
                </c:pt>
                <c:pt idx="115">
                  <c:v>3.997116396028523E-2</c:v>
                </c:pt>
                <c:pt idx="116">
                  <c:v>3.9743082363035823E-2</c:v>
                </c:pt>
                <c:pt idx="117">
                  <c:v>3.9518226831171906E-2</c:v>
                </c:pt>
                <c:pt idx="118">
                  <c:v>3.9296524969991239E-2</c:v>
                </c:pt>
                <c:pt idx="119">
                  <c:v>3.9077906599948774E-2</c:v>
                </c:pt>
                <c:pt idx="120">
                  <c:v>3.8862303671104916E-2</c:v>
                </c:pt>
                <c:pt idx="121">
                  <c:v>3.8649650181552773E-2</c:v>
                </c:pt>
                <c:pt idx="122">
                  <c:v>3.8439882099608844E-2</c:v>
                </c:pt>
                <c:pt idx="123">
                  <c:v>3.8232937289564228E-2</c:v>
                </c:pt>
                <c:pt idx="124">
                  <c:v>3.8028755440806306E-2</c:v>
                </c:pt>
                <c:pt idx="125">
                  <c:v>3.7827278000132442E-2</c:v>
                </c:pt>
                <c:pt idx="126">
                  <c:v>3.7628448107087625E-2</c:v>
                </c:pt>
                <c:pt idx="127">
                  <c:v>3.7432210532168796E-2</c:v>
                </c:pt>
                <c:pt idx="128">
                  <c:v>3.7238511617746918E-2</c:v>
                </c:pt>
                <c:pt idx="129">
                  <c:v>3.7047299221567923E-2</c:v>
                </c:pt>
                <c:pt idx="130">
                  <c:v>3.6858522662700524E-2</c:v>
                </c:pt>
                <c:pt idx="131">
                  <c:v>3.6672132669807511E-2</c:v>
                </c:pt>
                <c:pt idx="132">
                  <c:v>3.6488081331623824E-2</c:v>
                </c:pt>
                <c:pt idx="133">
                  <c:v>3.6306322049531443E-2</c:v>
                </c:pt>
                <c:pt idx="134">
                  <c:v>3.6126809492127425E-2</c:v>
                </c:pt>
                <c:pt idx="135">
                  <c:v>3.5949499551687303E-2</c:v>
                </c:pt>
                <c:pt idx="136">
                  <c:v>3.5774349302431521E-2</c:v>
                </c:pt>
                <c:pt idx="137">
                  <c:v>3.5601316960507563E-2</c:v>
                </c:pt>
                <c:pt idx="138">
                  <c:v>3.5430361845605586E-2</c:v>
                </c:pt>
                <c:pt idx="139">
                  <c:v>3.5261444344129443E-2</c:v>
                </c:pt>
                <c:pt idx="140">
                  <c:v>3.5094525873849737E-2</c:v>
                </c:pt>
                <c:pt idx="141">
                  <c:v>3.4929568849969041E-2</c:v>
                </c:pt>
                <c:pt idx="142">
                  <c:v>3.4766536652533382E-2</c:v>
                </c:pt>
                <c:pt idx="143">
                  <c:v>3.4605393595127744E-2</c:v>
                </c:pt>
                <c:pt idx="144">
                  <c:v>3.4446104894796291E-2</c:v>
                </c:pt>
                <c:pt idx="145">
                  <c:v>3.4288636643131476E-2</c:v>
                </c:pt>
                <c:pt idx="146">
                  <c:v>3.4132955778478934E-2</c:v>
                </c:pt>
                <c:pt idx="147">
                  <c:v>3.3979030059207625E-2</c:v>
                </c:pt>
                <c:pt idx="148">
                  <c:v>3.3826828037997976E-2</c:v>
                </c:pt>
                <c:pt idx="149">
                  <c:v>3.367631903710222E-2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2-1C49-9425-5462E03C1B22}"/>
            </c:ext>
          </c:extLst>
        </c:ser>
        <c:ser>
          <c:idx val="3"/>
          <c:order val="5"/>
          <c:tx>
            <c:v>python - config1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pyBLOSSUM!$B$14:$B$163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pyBLOSSUM!$C$14:$C$163</c:f>
              <c:numCache>
                <c:formatCode>General</c:formatCode>
                <c:ptCount val="150"/>
                <c:pt idx="0">
                  <c:v>0.56463157189564905</c:v>
                </c:pt>
                <c:pt idx="1">
                  <c:v>0.355695601433279</c:v>
                </c:pt>
                <c:pt idx="2">
                  <c:v>0.27144654731616502</c:v>
                </c:pt>
                <c:pt idx="3">
                  <c:v>0.224074187800403</c:v>
                </c:pt>
                <c:pt idx="4">
                  <c:v>0.19310128133516299</c:v>
                </c:pt>
                <c:pt idx="5">
                  <c:v>0.17100060944246001</c:v>
                </c:pt>
                <c:pt idx="6">
                  <c:v>0.154300191522425</c:v>
                </c:pt>
                <c:pt idx="7">
                  <c:v>0.14115789297391201</c:v>
                </c:pt>
                <c:pt idx="8">
                  <c:v>0.130497888742723</c:v>
                </c:pt>
                <c:pt idx="9">
                  <c:v>0.12164618455792101</c:v>
                </c:pt>
                <c:pt idx="10">
                  <c:v>0.114157215854798</c:v>
                </c:pt>
                <c:pt idx="11">
                  <c:v>0.10772363369070399</c:v>
                </c:pt>
                <c:pt idx="12">
                  <c:v>0.102125984675425</c:v>
                </c:pt>
                <c:pt idx="13">
                  <c:v>9.7203029650957104E-2</c:v>
                </c:pt>
                <c:pt idx="14">
                  <c:v>9.2833413343816201E-2</c:v>
                </c:pt>
                <c:pt idx="15">
                  <c:v>8.8923900358319902E-2</c:v>
                </c:pt>
                <c:pt idx="16">
                  <c:v>8.5401574489394394E-2</c:v>
                </c:pt>
                <c:pt idx="17">
                  <c:v>8.2208518496898003E-2</c:v>
                </c:pt>
                <c:pt idx="18">
                  <c:v>7.9298095650884901E-2</c:v>
                </c:pt>
                <c:pt idx="19">
                  <c:v>7.6632294281961194E-2</c:v>
                </c:pt>
                <c:pt idx="20">
                  <c:v>7.4179794973856295E-2</c:v>
                </c:pt>
                <c:pt idx="21">
                  <c:v>7.1914539626426605E-2</c:v>
                </c:pt>
                <c:pt idx="22">
                  <c:v>6.9814655786770499E-2</c:v>
                </c:pt>
                <c:pt idx="23">
                  <c:v>6.7861636829041394E-2</c:v>
                </c:pt>
                <c:pt idx="24">
                  <c:v>7.0140492760314699E-2</c:v>
                </c:pt>
                <c:pt idx="25">
                  <c:v>7.2419348691588004E-2</c:v>
                </c:pt>
                <c:pt idx="26">
                  <c:v>7.4698204622861294E-2</c:v>
                </c:pt>
                <c:pt idx="27">
                  <c:v>7.6977060554134502E-2</c:v>
                </c:pt>
                <c:pt idx="28">
                  <c:v>7.9255916485407807E-2</c:v>
                </c:pt>
                <c:pt idx="29">
                  <c:v>8.1534772416681098E-2</c:v>
                </c:pt>
                <c:pt idx="30">
                  <c:v>8.3813628347954403E-2</c:v>
                </c:pt>
                <c:pt idx="31">
                  <c:v>8.6092484279227693E-2</c:v>
                </c:pt>
                <c:pt idx="32">
                  <c:v>8.8371340210500998E-2</c:v>
                </c:pt>
                <c:pt idx="33">
                  <c:v>9.0650196141774206E-2</c:v>
                </c:pt>
                <c:pt idx="34">
                  <c:v>9.2929052073047497E-2</c:v>
                </c:pt>
                <c:pt idx="35">
                  <c:v>9.5207908004320801E-2</c:v>
                </c:pt>
                <c:pt idx="36">
                  <c:v>9.7486763935594106E-2</c:v>
                </c:pt>
                <c:pt idx="37">
                  <c:v>9.9765619866867397E-2</c:v>
                </c:pt>
                <c:pt idx="38">
                  <c:v>0.10204447579813999</c:v>
                </c:pt>
                <c:pt idx="39">
                  <c:v>0.10432333172941299</c:v>
                </c:pt>
                <c:pt idx="40">
                  <c:v>0.10660218766068701</c:v>
                </c:pt>
                <c:pt idx="41">
                  <c:v>0.10888104359196001</c:v>
                </c:pt>
                <c:pt idx="42">
                  <c:v>0.11115989952323301</c:v>
                </c:pt>
                <c:pt idx="43">
                  <c:v>0.113438755454507</c:v>
                </c:pt>
                <c:pt idx="44">
                  <c:v>0.11571761138578</c:v>
                </c:pt>
                <c:pt idx="45">
                  <c:v>0.117996467317053</c:v>
                </c:pt>
                <c:pt idx="46">
                  <c:v>0.120275323248326</c:v>
                </c:pt>
                <c:pt idx="47">
                  <c:v>0.1225541791796</c:v>
                </c:pt>
                <c:pt idx="48">
                  <c:v>0.124833035110873</c:v>
                </c:pt>
                <c:pt idx="49">
                  <c:v>0.12711189104214601</c:v>
                </c:pt>
                <c:pt idx="50">
                  <c:v>0.12939074697342001</c:v>
                </c:pt>
                <c:pt idx="51">
                  <c:v>0.13166960290469301</c:v>
                </c:pt>
                <c:pt idx="52">
                  <c:v>0.13394845883596601</c:v>
                </c:pt>
                <c:pt idx="53">
                  <c:v>0.13622731476723901</c:v>
                </c:pt>
                <c:pt idx="54">
                  <c:v>0.13850617069851301</c:v>
                </c:pt>
                <c:pt idx="55">
                  <c:v>0.14078502662978601</c:v>
                </c:pt>
                <c:pt idx="56">
                  <c:v>0.14306388256105901</c:v>
                </c:pt>
                <c:pt idx="57">
                  <c:v>0.14534273849233301</c:v>
                </c:pt>
                <c:pt idx="58">
                  <c:v>0.14762159442360601</c:v>
                </c:pt>
                <c:pt idx="59">
                  <c:v>0.14990045035487901</c:v>
                </c:pt>
                <c:pt idx="60">
                  <c:v>0.15217930628615201</c:v>
                </c:pt>
                <c:pt idx="61">
                  <c:v>0.154458162217426</c:v>
                </c:pt>
                <c:pt idx="62">
                  <c:v>0.156737018148699</c:v>
                </c:pt>
                <c:pt idx="63">
                  <c:v>0.159015874079972</c:v>
                </c:pt>
                <c:pt idx="64">
                  <c:v>0.15837042147886701</c:v>
                </c:pt>
                <c:pt idx="65">
                  <c:v>0.157736402586202</c:v>
                </c:pt>
                <c:pt idx="66">
                  <c:v>0.15711345700158599</c:v>
                </c:pt>
                <c:pt idx="67">
                  <c:v>0.15650124277496699</c:v>
                </c:pt>
                <c:pt idx="68">
                  <c:v>0.15589942653845801</c:v>
                </c:pt>
                <c:pt idx="69">
                  <c:v>0.155307696223275</c:v>
                </c:pt>
                <c:pt idx="70">
                  <c:v>0.15472575102396599</c:v>
                </c:pt>
                <c:pt idx="71">
                  <c:v>0.15415330297844301</c:v>
                </c:pt>
                <c:pt idx="72">
                  <c:v>0.15359007625764701</c:v>
                </c:pt>
                <c:pt idx="73">
                  <c:v>0.15303580650325899</c:v>
                </c:pt>
                <c:pt idx="74">
                  <c:v>0.15249024020963001</c:v>
                </c:pt>
                <c:pt idx="75">
                  <c:v>0.15195313414644199</c:v>
                </c:pt>
                <c:pt idx="76">
                  <c:v>0.151424254818955</c:v>
                </c:pt>
                <c:pt idx="77">
                  <c:v>0.15090337796293199</c:v>
                </c:pt>
                <c:pt idx="78">
                  <c:v>0.15039028807163901</c:v>
                </c:pt>
                <c:pt idx="79">
                  <c:v>0.14988477795250399</c:v>
                </c:pt>
                <c:pt idx="80">
                  <c:v>0.14938664831124901</c:v>
                </c:pt>
                <c:pt idx="81">
                  <c:v>0.148895707361482</c:v>
                </c:pt>
                <c:pt idx="82">
                  <c:v>0.14841177045792101</c:v>
                </c:pt>
                <c:pt idx="83">
                  <c:v>0.14793465975155101</c:v>
                </c:pt>
                <c:pt idx="84">
                  <c:v>0.147464203865174</c:v>
                </c:pt>
                <c:pt idx="85">
                  <c:v>0.14700023758792799</c:v>
                </c:pt>
                <c:pt idx="86">
                  <c:v>0.14654260158746599</c:v>
                </c:pt>
                <c:pt idx="87">
                  <c:v>0.146091140450686</c:v>
                </c:pt>
                <c:pt idx="88">
                  <c:v>0.14564570958630099</c:v>
                </c:pt>
                <c:pt idx="89">
                  <c:v>0.14520616361772701</c:v>
                </c:pt>
                <c:pt idx="90">
                  <c:v>0.14477236416195199</c:v>
                </c:pt>
                <c:pt idx="91">
                  <c:v>0.14434417867879601</c:v>
                </c:pt>
                <c:pt idx="92">
                  <c:v>0.143921473042849</c:v>
                </c:pt>
                <c:pt idx="93">
                  <c:v>0.143504129806689</c:v>
                </c:pt>
                <c:pt idx="94">
                  <c:v>0.14309202288068101</c:v>
                </c:pt>
                <c:pt idx="95">
                  <c:v>0.14268503660916501</c:v>
                </c:pt>
                <c:pt idx="96">
                  <c:v>0.14228305774773001</c:v>
                </c:pt>
                <c:pt idx="97">
                  <c:v>0.14188597664354199</c:v>
                </c:pt>
                <c:pt idx="98">
                  <c:v>0.141493687087449</c:v>
                </c:pt>
                <c:pt idx="99">
                  <c:v>0.14110608399623001</c:v>
                </c:pt>
                <c:pt idx="100">
                  <c:v>0.14072307175446999</c:v>
                </c:pt>
                <c:pt idx="101">
                  <c:v>0.140344551737352</c:v>
                </c:pt>
                <c:pt idx="102">
                  <c:v>0.13997043017392799</c:v>
                </c:pt>
                <c:pt idx="103">
                  <c:v>0.139600616101001</c:v>
                </c:pt>
                <c:pt idx="104">
                  <c:v>0.139235021253932</c:v>
                </c:pt>
                <c:pt idx="105">
                  <c:v>0.13887355996265</c:v>
                </c:pt>
                <c:pt idx="106">
                  <c:v>0.138516149052579</c:v>
                </c:pt>
                <c:pt idx="107">
                  <c:v>0.138162707750209</c:v>
                </c:pt>
                <c:pt idx="108">
                  <c:v>0.13781315759304899</c:v>
                </c:pt>
                <c:pt idx="109">
                  <c:v>0.137467422343721</c:v>
                </c:pt>
                <c:pt idx="110">
                  <c:v>0.137125427907973</c:v>
                </c:pt>
                <c:pt idx="111">
                  <c:v>0.136787102256407</c:v>
                </c:pt>
                <c:pt idx="112">
                  <c:v>0.13645237534969901</c:v>
                </c:pt>
                <c:pt idx="113">
                  <c:v>0.13612117906715701</c:v>
                </c:pt>
                <c:pt idx="114">
                  <c:v>0.13579344713842101</c:v>
                </c:pt>
                <c:pt idx="115">
                  <c:v>0.13546911507814399</c:v>
                </c:pt>
                <c:pt idx="116">
                  <c:v>0.13514812012351099</c:v>
                </c:pt>
                <c:pt idx="117">
                  <c:v>0.13483040117443301</c:v>
                </c:pt>
                <c:pt idx="118">
                  <c:v>0.13451589873629899</c:v>
                </c:pt>
                <c:pt idx="119">
                  <c:v>0.13420455486513999</c:v>
                </c:pt>
                <c:pt idx="120">
                  <c:v>0.133896313115099</c:v>
                </c:pt>
                <c:pt idx="121">
                  <c:v>0.133591118488079</c:v>
                </c:pt>
                <c:pt idx="122">
                  <c:v>0.13328891738547399</c:v>
                </c:pt>
                <c:pt idx="123">
                  <c:v>0.132989657561876</c:v>
                </c:pt>
                <c:pt idx="124">
                  <c:v>0.132693288080657</c:v>
                </c:pt>
                <c:pt idx="125">
                  <c:v>0.13239975927134501</c:v>
                </c:pt>
                <c:pt idx="126">
                  <c:v>0.132109022688707</c:v>
                </c:pt>
                <c:pt idx="127">
                  <c:v>0.131821031073452</c:v>
                </c:pt>
                <c:pt idx="128">
                  <c:v>0.13153573831448101</c:v>
                </c:pt>
                <c:pt idx="129">
                  <c:v>0.13125309941261801</c:v>
                </c:pt>
                <c:pt idx="130">
                  <c:v>0.130973070445741</c:v>
                </c:pt>
                <c:pt idx="131">
                  <c:v>0.13069560853526399</c:v>
                </c:pt>
                <c:pt idx="132">
                  <c:v>0.130420671813892</c:v>
                </c:pt>
                <c:pt idx="133">
                  <c:v>0.130148219394607</c:v>
                </c:pt>
                <c:pt idx="134">
                  <c:v>0.12987821134081601</c:v>
                </c:pt>
                <c:pt idx="135">
                  <c:v>0.129610608637623</c:v>
                </c:pt>
                <c:pt idx="136">
                  <c:v>0.129345373164161</c:v>
                </c:pt>
                <c:pt idx="137">
                  <c:v>0.129082467666947</c:v>
                </c:pt>
                <c:pt idx="138">
                  <c:v>0.12882185573421201</c:v>
                </c:pt>
                <c:pt idx="139">
                  <c:v>0.12856350177116699</c:v>
                </c:pt>
                <c:pt idx="140">
                  <c:v>0.12830737097615999</c:v>
                </c:pt>
                <c:pt idx="141">
                  <c:v>0.12805342931768601</c:v>
                </c:pt>
                <c:pt idx="142">
                  <c:v>0.12780164351221701</c:v>
                </c:pt>
                <c:pt idx="143">
                  <c:v>0.127551981002822</c:v>
                </c:pt>
                <c:pt idx="144">
                  <c:v>0.12730440993852499</c:v>
                </c:pt>
                <c:pt idx="145">
                  <c:v>0.127058899154399</c:v>
                </c:pt>
                <c:pt idx="146">
                  <c:v>0.12681541815233799</c:v>
                </c:pt>
                <c:pt idx="147">
                  <c:v>0.12657393708249701</c:v>
                </c:pt>
                <c:pt idx="148">
                  <c:v>0.12633442672536399</c:v>
                </c:pt>
                <c:pt idx="149">
                  <c:v>0.12609685847444499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B-1748-A626-5D75BE4594C1}"/>
            </c:ext>
          </c:extLst>
        </c:ser>
        <c:ser>
          <c:idx val="4"/>
          <c:order val="6"/>
          <c:tx>
            <c:v>python - config2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pyBLOSSUM!$B$14:$B$163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pyBLOSSUM!$D$14:$D$163</c:f>
              <c:numCache>
                <c:formatCode>General</c:formatCode>
                <c:ptCount val="150"/>
                <c:pt idx="0">
                  <c:v>0.89629675120161201</c:v>
                </c:pt>
                <c:pt idx="1">
                  <c:v>0.56463157189564905</c:v>
                </c:pt>
                <c:pt idx="2">
                  <c:v>0.43089453476281597</c:v>
                </c:pt>
                <c:pt idx="3">
                  <c:v>0.355695601433279</c:v>
                </c:pt>
                <c:pt idx="4">
                  <c:v>0.306529177127844</c:v>
                </c:pt>
                <c:pt idx="5">
                  <c:v>0.27144654731616502</c:v>
                </c:pt>
                <c:pt idx="6">
                  <c:v>0.24493628634159201</c:v>
                </c:pt>
                <c:pt idx="7">
                  <c:v>0.224074187800403</c:v>
                </c:pt>
                <c:pt idx="8">
                  <c:v>0.20715248586982701</c:v>
                </c:pt>
                <c:pt idx="9">
                  <c:v>0.193101281335162</c:v>
                </c:pt>
                <c:pt idx="10">
                  <c:v>0.181213284537667</c:v>
                </c:pt>
                <c:pt idx="11">
                  <c:v>0.17100060944246001</c:v>
                </c:pt>
                <c:pt idx="12">
                  <c:v>0.16211489550705899</c:v>
                </c:pt>
                <c:pt idx="13">
                  <c:v>0.154300191522425</c:v>
                </c:pt>
                <c:pt idx="14">
                  <c:v>0.147363857999772</c:v>
                </c:pt>
                <c:pt idx="15">
                  <c:v>0.14115789297391201</c:v>
                </c:pt>
                <c:pt idx="16">
                  <c:v>0.13556654918420499</c:v>
                </c:pt>
                <c:pt idx="17">
                  <c:v>0.130497888742723</c:v>
                </c:pt>
                <c:pt idx="18">
                  <c:v>0.125877880455289</c:v>
                </c:pt>
                <c:pt idx="19">
                  <c:v>0.12164618455792101</c:v>
                </c:pt>
                <c:pt idx="20">
                  <c:v>0.117753084576284</c:v>
                </c:pt>
                <c:pt idx="21">
                  <c:v>0.114157215854798</c:v>
                </c:pt>
                <c:pt idx="22">
                  <c:v>0.110823858038717</c:v>
                </c:pt>
                <c:pt idx="23">
                  <c:v>0.10772363369070399</c:v>
                </c:pt>
                <c:pt idx="24">
                  <c:v>0.10483150396864301</c:v>
                </c:pt>
                <c:pt idx="25">
                  <c:v>0.102125984675425</c:v>
                </c:pt>
                <c:pt idx="26">
                  <c:v>9.9588527911290206E-2</c:v>
                </c:pt>
                <c:pt idx="27">
                  <c:v>9.7203029650957104E-2</c:v>
                </c:pt>
                <c:pt idx="28">
                  <c:v>9.6795388496733997E-2</c:v>
                </c:pt>
                <c:pt idx="29">
                  <c:v>9.8591660403908002E-2</c:v>
                </c:pt>
                <c:pt idx="30">
                  <c:v>0.10038793231108201</c:v>
                </c:pt>
                <c:pt idx="31">
                  <c:v>0.102184204218256</c:v>
                </c:pt>
                <c:pt idx="32">
                  <c:v>0.10398047612543</c:v>
                </c:pt>
                <c:pt idx="33">
                  <c:v>0.10577674803260401</c:v>
                </c:pt>
                <c:pt idx="34">
                  <c:v>0.107573019939778</c:v>
                </c:pt>
                <c:pt idx="35">
                  <c:v>0.109369291846952</c:v>
                </c:pt>
                <c:pt idx="36">
                  <c:v>0.11116556375412601</c:v>
                </c:pt>
                <c:pt idx="37">
                  <c:v>0.1129618356613</c:v>
                </c:pt>
                <c:pt idx="38">
                  <c:v>0.114758107568474</c:v>
                </c:pt>
                <c:pt idx="39">
                  <c:v>0.11655437947564801</c:v>
                </c:pt>
                <c:pt idx="40">
                  <c:v>0.118350651382822</c:v>
                </c:pt>
                <c:pt idx="41">
                  <c:v>0.120146923289996</c:v>
                </c:pt>
                <c:pt idx="42">
                  <c:v>0.12194319519717001</c:v>
                </c:pt>
                <c:pt idx="43">
                  <c:v>0.123739467104344</c:v>
                </c:pt>
                <c:pt idx="44">
                  <c:v>0.12553573901151799</c:v>
                </c:pt>
                <c:pt idx="45">
                  <c:v>0.12733201091869201</c:v>
                </c:pt>
                <c:pt idx="46">
                  <c:v>0.129128282825866</c:v>
                </c:pt>
                <c:pt idx="47">
                  <c:v>0.13092455473303999</c:v>
                </c:pt>
                <c:pt idx="48">
                  <c:v>0.13272082664021401</c:v>
                </c:pt>
                <c:pt idx="49">
                  <c:v>0.134517098547388</c:v>
                </c:pt>
                <c:pt idx="50">
                  <c:v>0.13631337045456199</c:v>
                </c:pt>
                <c:pt idx="51">
                  <c:v>0.13810964236173601</c:v>
                </c:pt>
                <c:pt idx="52">
                  <c:v>0.13990591426891</c:v>
                </c:pt>
                <c:pt idx="53">
                  <c:v>0.14170218617608399</c:v>
                </c:pt>
                <c:pt idx="54">
                  <c:v>0.14349845808325801</c:v>
                </c:pt>
                <c:pt idx="55">
                  <c:v>0.145294729990432</c:v>
                </c:pt>
                <c:pt idx="56">
                  <c:v>0.14709100189760599</c:v>
                </c:pt>
                <c:pt idx="57">
                  <c:v>0.14888727380478001</c:v>
                </c:pt>
                <c:pt idx="58">
                  <c:v>0.150683545711954</c:v>
                </c:pt>
                <c:pt idx="59">
                  <c:v>0.15247981761912799</c:v>
                </c:pt>
                <c:pt idx="60">
                  <c:v>0.15427608952630201</c:v>
                </c:pt>
                <c:pt idx="61">
                  <c:v>0.156072361433476</c:v>
                </c:pt>
                <c:pt idx="62">
                  <c:v>0.15786863334064999</c:v>
                </c:pt>
                <c:pt idx="63">
                  <c:v>0.15966490524782401</c:v>
                </c:pt>
                <c:pt idx="64">
                  <c:v>0.161461177154998</c:v>
                </c:pt>
                <c:pt idx="65">
                  <c:v>0.16325744906217199</c:v>
                </c:pt>
                <c:pt idx="66">
                  <c:v>0.16505372096934601</c:v>
                </c:pt>
                <c:pt idx="67">
                  <c:v>0.16684999287652</c:v>
                </c:pt>
                <c:pt idx="68">
                  <c:v>0.16864626478369399</c:v>
                </c:pt>
                <c:pt idx="69">
                  <c:v>0.169941155162184</c:v>
                </c:pt>
                <c:pt idx="70">
                  <c:v>0.16932722692654001</c:v>
                </c:pt>
                <c:pt idx="71">
                  <c:v>0.16872308539629899</c:v>
                </c:pt>
                <c:pt idx="72">
                  <c:v>0.168128451724228</c:v>
                </c:pt>
                <c:pt idx="73">
                  <c:v>0.16754305846578599</c:v>
                </c:pt>
                <c:pt idx="74">
                  <c:v>0.16696664897406599</c:v>
                </c:pt>
                <c:pt idx="75">
                  <c:v>0.166398976834047</c:v>
                </c:pt>
                <c:pt idx="76">
                  <c:v>0.16583980533315901</c:v>
                </c:pt>
                <c:pt idx="77">
                  <c:v>0.165288906965392</c:v>
                </c:pt>
                <c:pt idx="78">
                  <c:v>0.16474606296646799</c:v>
                </c:pt>
                <c:pt idx="79">
                  <c:v>0.164211062877748</c:v>
                </c:pt>
                <c:pt idx="80">
                  <c:v>0.16368370413680799</c:v>
                </c:pt>
                <c:pt idx="81">
                  <c:v>0.163163791692744</c:v>
                </c:pt>
                <c:pt idx="82">
                  <c:v>0.162651137644439</c:v>
                </c:pt>
                <c:pt idx="83">
                  <c:v>0.162145560900191</c:v>
                </c:pt>
                <c:pt idx="84">
                  <c:v>0.161646886857195</c:v>
                </c:pt>
                <c:pt idx="85">
                  <c:v>0.16115494709952399</c:v>
                </c:pt>
                <c:pt idx="86">
                  <c:v>0.16066957911334501</c:v>
                </c:pt>
                <c:pt idx="87">
                  <c:v>0.160190626018203</c:v>
                </c:pt>
                <c:pt idx="88">
                  <c:v>0.15971793631330999</c:v>
                </c:pt>
                <c:pt idx="89">
                  <c:v>0.159251363637852</c:v>
                </c:pt>
                <c:pt idx="90">
                  <c:v>0.15879076654437899</c:v>
                </c:pt>
                <c:pt idx="91">
                  <c:v>0.15833600828446701</c:v>
                </c:pt>
                <c:pt idx="92">
                  <c:v>0.15788695660583599</c:v>
                </c:pt>
                <c:pt idx="93">
                  <c:v>0.15744348356022</c:v>
                </c:pt>
                <c:pt idx="94">
                  <c:v>0.15700546532130699</c:v>
                </c:pt>
                <c:pt idx="95">
                  <c:v>0.15657278422325699</c:v>
                </c:pt>
                <c:pt idx="96">
                  <c:v>0.156145319650148</c:v>
                </c:pt>
                <c:pt idx="97">
                  <c:v>0.15572296145697001</c:v>
                </c:pt>
                <c:pt idx="98">
                  <c:v>0.15530560066513399</c:v>
                </c:pt>
                <c:pt idx="99">
                  <c:v>0.15489313163843399</c:v>
                </c:pt>
                <c:pt idx="100">
                  <c:v>0.15448545194976299</c:v>
                </c:pt>
                <c:pt idx="101">
                  <c:v>0.15408246225434599</c:v>
                </c:pt>
                <c:pt idx="102">
                  <c:v>0.153684066169121</c:v>
                </c:pt>
                <c:pt idx="103">
                  <c:v>0.15329017015791899</c:v>
                </c:pt>
                <c:pt idx="104">
                  <c:v>0.152900683422102</c:v>
                </c:pt>
                <c:pt idx="105">
                  <c:v>0.15251551779636399</c:v>
                </c:pt>
                <c:pt idx="106">
                  <c:v>0.15213458764939999</c:v>
                </c:pt>
                <c:pt idx="107">
                  <c:v>0.151757809789171</c:v>
                </c:pt>
                <c:pt idx="108">
                  <c:v>0.151385103372531</c:v>
                </c:pt>
                <c:pt idx="109">
                  <c:v>0.15101638981894899</c:v>
                </c:pt>
                <c:pt idx="110">
                  <c:v>0.150651592728135</c:v>
                </c:pt>
                <c:pt idx="111">
                  <c:v>0.150290637801342</c:v>
                </c:pt>
                <c:pt idx="112">
                  <c:v>0.14993345276616599</c:v>
                </c:pt>
                <c:pt idx="113">
                  <c:v>0.14957996730463799</c:v>
                </c:pt>
                <c:pt idx="114">
                  <c:v>0.14923011298446201</c:v>
                </c:pt>
                <c:pt idx="115">
                  <c:v>0.14888382319322199</c:v>
                </c:pt>
                <c:pt idx="116">
                  <c:v>0.14854103307540301</c:v>
                </c:pt>
                <c:pt idx="117">
                  <c:v>0.14820167947209401</c:v>
                </c:pt>
                <c:pt idx="118">
                  <c:v>0.147865700863238</c:v>
                </c:pt>
                <c:pt idx="119">
                  <c:v>0.14753303731229001</c:v>
                </c:pt>
                <c:pt idx="120">
                  <c:v>0.147203630413172</c:v>
                </c:pt>
                <c:pt idx="121">
                  <c:v>0.146877423239413</c:v>
                </c:pt>
                <c:pt idx="122">
                  <c:v>0.146554360295371</c:v>
                </c:pt>
                <c:pt idx="123">
                  <c:v>0.146234385648116</c:v>
                </c:pt>
                <c:pt idx="124">
                  <c:v>0.14591745046122501</c:v>
                </c:pt>
                <c:pt idx="125">
                  <c:v>0.145603501134625</c:v>
                </c:pt>
                <c:pt idx="126">
                  <c:v>0.14529248744645901</c:v>
                </c:pt>
                <c:pt idx="127">
                  <c:v>0.14498436038960899</c:v>
                </c:pt>
                <c:pt idx="128">
                  <c:v>0.144679072133444</c:v>
                </c:pt>
                <c:pt idx="129">
                  <c:v>0.14437657735963899</c:v>
                </c:pt>
                <c:pt idx="130">
                  <c:v>0.14407682594489701</c:v>
                </c:pt>
                <c:pt idx="131">
                  <c:v>0.143779778747819</c:v>
                </c:pt>
                <c:pt idx="132">
                  <c:v>0.14348538966025901</c:v>
                </c:pt>
                <c:pt idx="133">
                  <c:v>0.143193616628849</c:v>
                </c:pt>
                <c:pt idx="134">
                  <c:v>0.14290441815705099</c:v>
                </c:pt>
                <c:pt idx="135">
                  <c:v>0.14261775369497601</c:v>
                </c:pt>
                <c:pt idx="136">
                  <c:v>0.142333583611265</c:v>
                </c:pt>
                <c:pt idx="137">
                  <c:v>0.14205186916599699</c:v>
                </c:pt>
                <c:pt idx="138">
                  <c:v>0.141772572484584</c:v>
                </c:pt>
                <c:pt idx="139">
                  <c:v>0.14149565653259899</c:v>
                </c:pt>
                <c:pt idx="140">
                  <c:v>0.14122108298619199</c:v>
                </c:pt>
                <c:pt idx="141">
                  <c:v>0.140948820460781</c:v>
                </c:pt>
                <c:pt idx="142">
                  <c:v>0.14067883236995901</c:v>
                </c:pt>
                <c:pt idx="143">
                  <c:v>0.140411084805561</c:v>
                </c:pt>
                <c:pt idx="144">
                  <c:v>0.14014554458651199</c:v>
                </c:pt>
                <c:pt idx="145">
                  <c:v>0.139882179238521</c:v>
                </c:pt>
                <c:pt idx="146">
                  <c:v>0.13962095697447399</c:v>
                </c:pt>
                <c:pt idx="147">
                  <c:v>0.139361846675501</c:v>
                </c:pt>
                <c:pt idx="148">
                  <c:v>0.13910481787267201</c:v>
                </c:pt>
                <c:pt idx="149">
                  <c:v>0.13884984072932399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B-1748-A626-5D75BE4594C1}"/>
            </c:ext>
          </c:extLst>
        </c:ser>
        <c:ser>
          <c:idx val="5"/>
          <c:order val="7"/>
          <c:tx>
            <c:v>python - config3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pyBLOSSUM!$B$14:$B$163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pyBLOSSUM!$E$14:$E$163</c:f>
              <c:numCache>
                <c:formatCode>General</c:formatCode>
                <c:ptCount val="150"/>
                <c:pt idx="0">
                  <c:v>1.42278240573311</c:v>
                </c:pt>
                <c:pt idx="1">
                  <c:v>0.89629675120161101</c:v>
                </c:pt>
                <c:pt idx="2">
                  <c:v>0.68400243776984304</c:v>
                </c:pt>
                <c:pt idx="3">
                  <c:v>0.56463157189564905</c:v>
                </c:pt>
                <c:pt idx="4">
                  <c:v>0.48658473823168702</c:v>
                </c:pt>
                <c:pt idx="5">
                  <c:v>0.43089453476281597</c:v>
                </c:pt>
                <c:pt idx="6">
                  <c:v>0.38881211860382803</c:v>
                </c:pt>
                <c:pt idx="7">
                  <c:v>0.355695601433279</c:v>
                </c:pt>
                <c:pt idx="8">
                  <c:v>0.32883407398759201</c:v>
                </c:pt>
                <c:pt idx="9">
                  <c:v>0.306529177127844</c:v>
                </c:pt>
                <c:pt idx="10">
                  <c:v>0.28765815850570597</c:v>
                </c:pt>
                <c:pt idx="11">
                  <c:v>0.27144654731616502</c:v>
                </c:pt>
                <c:pt idx="12">
                  <c:v>0.25734135566762001</c:v>
                </c:pt>
                <c:pt idx="13">
                  <c:v>0.24493628634159201</c:v>
                </c:pt>
                <c:pt idx="14">
                  <c:v>0.23392554321093101</c:v>
                </c:pt>
                <c:pt idx="15">
                  <c:v>0.224074187800403</c:v>
                </c:pt>
                <c:pt idx="16">
                  <c:v>0.215198482786706</c:v>
                </c:pt>
                <c:pt idx="17">
                  <c:v>0.20715248586982701</c:v>
                </c:pt>
                <c:pt idx="18">
                  <c:v>0.199818679854254</c:v>
                </c:pt>
                <c:pt idx="19">
                  <c:v>0.193101281335162</c:v>
                </c:pt>
                <c:pt idx="20">
                  <c:v>0.186921370328894</c:v>
                </c:pt>
                <c:pt idx="21">
                  <c:v>0.181213284537667</c:v>
                </c:pt>
                <c:pt idx="22">
                  <c:v>0.17592190883383399</c:v>
                </c:pt>
                <c:pt idx="23">
                  <c:v>0.17100060944246001</c:v>
                </c:pt>
                <c:pt idx="24">
                  <c:v>0.166409639679232</c:v>
                </c:pt>
                <c:pt idx="25">
                  <c:v>0.16211489550705899</c:v>
                </c:pt>
                <c:pt idx="26">
                  <c:v>0.15808693397034601</c:v>
                </c:pt>
                <c:pt idx="27">
                  <c:v>0.154300191522425</c:v>
                </c:pt>
                <c:pt idx="28">
                  <c:v>0.15073235601460799</c:v>
                </c:pt>
                <c:pt idx="29">
                  <c:v>0.147363857999772</c:v>
                </c:pt>
                <c:pt idx="30">
                  <c:v>0.14417745554622199</c:v>
                </c:pt>
                <c:pt idx="31">
                  <c:v>0.14115789297391201</c:v>
                </c:pt>
                <c:pt idx="32">
                  <c:v>0.138291618500091</c:v>
                </c:pt>
                <c:pt idx="33">
                  <c:v>0.13578722928881401</c:v>
                </c:pt>
                <c:pt idx="34">
                  <c:v>0.136873533672249</c:v>
                </c:pt>
                <c:pt idx="35">
                  <c:v>0.13795983805568501</c:v>
                </c:pt>
                <c:pt idx="36">
                  <c:v>0.139046142439121</c:v>
                </c:pt>
                <c:pt idx="37">
                  <c:v>0.14013244682255699</c:v>
                </c:pt>
                <c:pt idx="38">
                  <c:v>0.141218751205993</c:v>
                </c:pt>
                <c:pt idx="39">
                  <c:v>0.14230505558942799</c:v>
                </c:pt>
                <c:pt idx="40">
                  <c:v>0.14339135997286401</c:v>
                </c:pt>
                <c:pt idx="41">
                  <c:v>0.1444776643563</c:v>
                </c:pt>
                <c:pt idx="42">
                  <c:v>0.14556396873973601</c:v>
                </c:pt>
                <c:pt idx="43">
                  <c:v>0.146650273123172</c:v>
                </c:pt>
                <c:pt idx="44">
                  <c:v>0.14773657750660699</c:v>
                </c:pt>
                <c:pt idx="45">
                  <c:v>0.148822881890043</c:v>
                </c:pt>
                <c:pt idx="46">
                  <c:v>0.14990918627347899</c:v>
                </c:pt>
                <c:pt idx="47">
                  <c:v>0.150995490656915</c:v>
                </c:pt>
                <c:pt idx="48">
                  <c:v>0.15208179504035099</c:v>
                </c:pt>
                <c:pt idx="49">
                  <c:v>0.15316809942378701</c:v>
                </c:pt>
                <c:pt idx="50">
                  <c:v>0.154254403807222</c:v>
                </c:pt>
                <c:pt idx="51">
                  <c:v>0.15534070819065801</c:v>
                </c:pt>
                <c:pt idx="52">
                  <c:v>0.156427012574094</c:v>
                </c:pt>
                <c:pt idx="53">
                  <c:v>0.15751331695752999</c:v>
                </c:pt>
                <c:pt idx="54">
                  <c:v>0.158599621340966</c:v>
                </c:pt>
                <c:pt idx="55">
                  <c:v>0.15968592572440099</c:v>
                </c:pt>
                <c:pt idx="56">
                  <c:v>0.16077223010783701</c:v>
                </c:pt>
                <c:pt idx="57">
                  <c:v>0.16185853449127299</c:v>
                </c:pt>
                <c:pt idx="58">
                  <c:v>0.16294483887470901</c:v>
                </c:pt>
                <c:pt idx="59">
                  <c:v>0.164031143258145</c:v>
                </c:pt>
                <c:pt idx="60">
                  <c:v>0.16511744764158001</c:v>
                </c:pt>
                <c:pt idx="61">
                  <c:v>0.166203752025016</c:v>
                </c:pt>
                <c:pt idx="62">
                  <c:v>0.16729005640845199</c:v>
                </c:pt>
                <c:pt idx="63">
                  <c:v>0.168376360791888</c:v>
                </c:pt>
                <c:pt idx="64">
                  <c:v>0.16946266517532399</c:v>
                </c:pt>
                <c:pt idx="65">
                  <c:v>0.17054896955876001</c:v>
                </c:pt>
                <c:pt idx="66">
                  <c:v>0.17163527394219499</c:v>
                </c:pt>
                <c:pt idx="67">
                  <c:v>0.17272157832563101</c:v>
                </c:pt>
                <c:pt idx="68">
                  <c:v>0.173807882709067</c:v>
                </c:pt>
                <c:pt idx="69">
                  <c:v>0.17489418709250301</c:v>
                </c:pt>
                <c:pt idx="70">
                  <c:v>0.175980491475939</c:v>
                </c:pt>
                <c:pt idx="71">
                  <c:v>0.17706679585937399</c:v>
                </c:pt>
                <c:pt idx="72">
                  <c:v>0.17815310024281</c:v>
                </c:pt>
                <c:pt idx="73">
                  <c:v>0.17923940462624599</c:v>
                </c:pt>
                <c:pt idx="74">
                  <c:v>0.18032570900968201</c:v>
                </c:pt>
                <c:pt idx="75">
                  <c:v>0.18141201339311799</c:v>
                </c:pt>
                <c:pt idx="76">
                  <c:v>0.181009724632618</c:v>
                </c:pt>
                <c:pt idx="77">
                  <c:v>0.180432809385175</c:v>
                </c:pt>
                <c:pt idx="78">
                  <c:v>0.17986410303353201</c:v>
                </c:pt>
                <c:pt idx="79">
                  <c:v>0.17930339583284</c:v>
                </c:pt>
                <c:pt idx="80">
                  <c:v>0.178750485752974</c:v>
                </c:pt>
                <c:pt idx="81">
                  <c:v>0.17820517810945999</c:v>
                </c:pt>
                <c:pt idx="82">
                  <c:v>0.17766728521606501</c:v>
                </c:pt>
                <c:pt idx="83">
                  <c:v>0.17713662605754599</c:v>
                </c:pt>
                <c:pt idx="84">
                  <c:v>0.176613025981186</c:v>
                </c:pt>
                <c:pt idx="85">
                  <c:v>0.17609631640582499</c:v>
                </c:pt>
                <c:pt idx="86">
                  <c:v>0.17558633454723599</c:v>
                </c:pt>
                <c:pt idx="87">
                  <c:v>0.175082923158737</c:v>
                </c:pt>
                <c:pt idx="88">
                  <c:v>0.17458593028606401</c:v>
                </c:pt>
                <c:pt idx="89">
                  <c:v>0.17409520903555201</c:v>
                </c:pt>
                <c:pt idx="90">
                  <c:v>0.17361061735479699</c:v>
                </c:pt>
                <c:pt idx="91">
                  <c:v>0.17313201782498</c:v>
                </c:pt>
                <c:pt idx="92">
                  <c:v>0.17265927746414</c:v>
                </c:pt>
                <c:pt idx="93">
                  <c:v>0.17219226754069999</c:v>
                </c:pt>
                <c:pt idx="94">
                  <c:v>0.171730863396617</c:v>
                </c:pt>
                <c:pt idx="95">
                  <c:v>0.17127494427957399</c:v>
                </c:pt>
                <c:pt idx="96">
                  <c:v>0.17082439318366199</c:v>
                </c:pt>
                <c:pt idx="97">
                  <c:v>0.17037909669804299</c:v>
                </c:pt>
                <c:pt idx="98">
                  <c:v>0.16993894486312699</c:v>
                </c:pt>
                <c:pt idx="99">
                  <c:v>0.169503831033814</c:v>
                </c:pt>
                <c:pt idx="100">
                  <c:v>0.16907365174939801</c:v>
                </c:pt>
                <c:pt idx="101">
                  <c:v>0.168648306609745</c:v>
                </c:pt>
                <c:pt idx="102">
                  <c:v>0.16822769815738101</c:v>
                </c:pt>
                <c:pt idx="103">
                  <c:v>0.167811731765172</c:v>
                </c:pt>
                <c:pt idx="104">
                  <c:v>0.16740031552926901</c:v>
                </c:pt>
                <c:pt idx="105">
                  <c:v>0.16699336016702299</c:v>
                </c:pt>
                <c:pt idx="106">
                  <c:v>0.16659077891961699</c:v>
                </c:pt>
                <c:pt idx="107">
                  <c:v>0.16619248745912801</c:v>
                </c:pt>
                <c:pt idx="108">
                  <c:v>0.16579840379981001</c:v>
                </c:pt>
                <c:pt idx="109">
                  <c:v>0.16540844821334799</c:v>
                </c:pt>
                <c:pt idx="110">
                  <c:v>0.165022543147886</c:v>
                </c:pt>
                <c:pt idx="111">
                  <c:v>0.16464061315062001</c:v>
                </c:pt>
                <c:pt idx="112">
                  <c:v>0.164262584793786</c:v>
                </c:pt>
                <c:pt idx="113">
                  <c:v>0.163888386603845</c:v>
                </c:pt>
                <c:pt idx="114">
                  <c:v>0.16351794899372199</c:v>
                </c:pt>
                <c:pt idx="115">
                  <c:v>0.163151204197927</c:v>
                </c:pt>
                <c:pt idx="116">
                  <c:v>0.16278808621042501</c:v>
                </c:pt>
                <c:pt idx="117">
                  <c:v>0.16242853072511201</c:v>
                </c:pt>
                <c:pt idx="118">
                  <c:v>0.16207247507875999</c:v>
                </c:pt>
                <c:pt idx="119">
                  <c:v>0.161719858196329</c:v>
                </c:pt>
                <c:pt idx="120">
                  <c:v>0.16137062053850701</c:v>
                </c:pt>
                <c:pt idx="121">
                  <c:v>0.161024704051387</c:v>
                </c:pt>
                <c:pt idx="122">
                  <c:v>0.16068205211817099</c:v>
                </c:pt>
                <c:pt idx="123">
                  <c:v>0.16034260951280799</c:v>
                </c:pt>
                <c:pt idx="124">
                  <c:v>0.160006322355465</c:v>
                </c:pt>
                <c:pt idx="125">
                  <c:v>0.159673138069759</c:v>
                </c:pt>
                <c:pt idx="126">
                  <c:v>0.15934300534165799</c:v>
                </c:pt>
                <c:pt idx="127">
                  <c:v>0.159015874079972</c:v>
                </c:pt>
                <c:pt idx="128">
                  <c:v>0.15869169537837499</c:v>
                </c:pt>
                <c:pt idx="129">
                  <c:v>0.15837042147886701</c:v>
                </c:pt>
                <c:pt idx="130">
                  <c:v>0.158052005736629</c:v>
                </c:pt>
                <c:pt idx="131">
                  <c:v>0.157736402586202</c:v>
                </c:pt>
                <c:pt idx="132">
                  <c:v>0.157423567508924</c:v>
                </c:pt>
                <c:pt idx="133">
                  <c:v>0.15711345700158599</c:v>
                </c:pt>
                <c:pt idx="134">
                  <c:v>0.15680603081380501</c:v>
                </c:pt>
                <c:pt idx="135">
                  <c:v>0.15650124277496699</c:v>
                </c:pt>
                <c:pt idx="136">
                  <c:v>0.15619905459403699</c:v>
                </c:pt>
                <c:pt idx="137">
                  <c:v>0.15589942653845801</c:v>
                </c:pt>
                <c:pt idx="138">
                  <c:v>0.155602319750728</c:v>
                </c:pt>
                <c:pt idx="139">
                  <c:v>0.155307696223275</c:v>
                </c:pt>
                <c:pt idx="140">
                  <c:v>0.15501551877421399</c:v>
                </c:pt>
                <c:pt idx="141">
                  <c:v>0.15472575102396599</c:v>
                </c:pt>
                <c:pt idx="142">
                  <c:v>0.15443835737268</c:v>
                </c:pt>
                <c:pt idx="143">
                  <c:v>0.15415330297844301</c:v>
                </c:pt>
                <c:pt idx="144">
                  <c:v>0.153870553736245</c:v>
                </c:pt>
                <c:pt idx="145">
                  <c:v>0.15359007625764701</c:v>
                </c:pt>
                <c:pt idx="146">
                  <c:v>0.15331183785115801</c:v>
                </c:pt>
                <c:pt idx="147">
                  <c:v>0.15303580650325899</c:v>
                </c:pt>
                <c:pt idx="148">
                  <c:v>0.15276195086007099</c:v>
                </c:pt>
                <c:pt idx="149">
                  <c:v>0.15249024020963001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B-1748-A626-5D75BE4594C1}"/>
            </c:ext>
          </c:extLst>
        </c:ser>
        <c:ser>
          <c:idx val="7"/>
          <c:order val="8"/>
          <c:tx>
            <c:v>python - config4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pyBLOSSUM!$B$14:$B$163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pyBLOSSUM!$F$14:$F$163</c:f>
              <c:numCache>
                <c:formatCode>General</c:formatCode>
                <c:ptCount val="150"/>
                <c:pt idx="0">
                  <c:v>0.79957642413555496</c:v>
                </c:pt>
                <c:pt idx="1">
                  <c:v>0.50370158388402797</c:v>
                </c:pt>
                <c:pt idx="2">
                  <c:v>0.38439625137914601</c:v>
                </c:pt>
                <c:pt idx="3">
                  <c:v>0.31731211420043798</c:v>
                </c:pt>
                <c:pt idx="4">
                  <c:v>0.27345129056031298</c:v>
                </c:pt>
                <c:pt idx="5">
                  <c:v>0.24215446430663301</c:v>
                </c:pt>
                <c:pt idx="6">
                  <c:v>0.21850495353407801</c:v>
                </c:pt>
                <c:pt idx="7">
                  <c:v>0.19989410603388799</c:v>
                </c:pt>
                <c:pt idx="8">
                  <c:v>0.184798442793117</c:v>
                </c:pt>
                <c:pt idx="9">
                  <c:v>0.17226351854892799</c:v>
                </c:pt>
                <c:pt idx="10">
                  <c:v>0.161658368015098</c:v>
                </c:pt>
                <c:pt idx="11">
                  <c:v>0.152547753452972</c:v>
                </c:pt>
                <c:pt idx="12">
                  <c:v>0.144620906273358</c:v>
                </c:pt>
                <c:pt idx="13">
                  <c:v>0.137649495231943</c:v>
                </c:pt>
                <c:pt idx="14">
                  <c:v>0.13146166877020499</c:v>
                </c:pt>
                <c:pt idx="15">
                  <c:v>0.12592539597100699</c:v>
                </c:pt>
                <c:pt idx="16">
                  <c:v>0.120937419982593</c:v>
                </c:pt>
                <c:pt idx="17">
                  <c:v>0.116415724031421</c:v>
                </c:pt>
                <c:pt idx="18">
                  <c:v>0.11229426570749999</c:v>
                </c:pt>
                <c:pt idx="19">
                  <c:v>0.10851921657437499</c:v>
                </c:pt>
                <c:pt idx="20">
                  <c:v>0.10504622511485399</c:v>
                </c:pt>
                <c:pt idx="21">
                  <c:v>0.101838390376937</c:v>
                </c:pt>
                <c:pt idx="22">
                  <c:v>9.8864738715952E-2</c:v>
                </c:pt>
                <c:pt idx="23">
                  <c:v>9.6099062844786601E-2</c:v>
                </c:pt>
                <c:pt idx="24">
                  <c:v>9.3519025889167107E-2</c:v>
                </c:pt>
                <c:pt idx="25">
                  <c:v>9.4682740269559196E-2</c:v>
                </c:pt>
                <c:pt idx="26">
                  <c:v>9.5846454649951299E-2</c:v>
                </c:pt>
                <c:pt idx="27">
                  <c:v>9.7010169030343402E-2</c:v>
                </c:pt>
                <c:pt idx="28">
                  <c:v>9.8173883410735505E-2</c:v>
                </c:pt>
                <c:pt idx="29">
                  <c:v>9.9337597791127594E-2</c:v>
                </c:pt>
                <c:pt idx="30">
                  <c:v>0.100501312171519</c:v>
                </c:pt>
                <c:pt idx="31">
                  <c:v>0.10166502655191099</c:v>
                </c:pt>
                <c:pt idx="32">
                  <c:v>0.102828740932304</c:v>
                </c:pt>
                <c:pt idx="33">
                  <c:v>0.10399245531269601</c:v>
                </c:pt>
                <c:pt idx="34">
                  <c:v>0.105156169693088</c:v>
                </c:pt>
                <c:pt idx="35">
                  <c:v>0.10631988407348</c:v>
                </c:pt>
                <c:pt idx="36">
                  <c:v>0.107483598453872</c:v>
                </c:pt>
                <c:pt idx="37">
                  <c:v>0.108647312834264</c:v>
                </c:pt>
                <c:pt idx="38">
                  <c:v>0.10981102721465601</c:v>
                </c:pt>
                <c:pt idx="39">
                  <c:v>0.110974741595048</c:v>
                </c:pt>
                <c:pt idx="40">
                  <c:v>0.11213845597544</c:v>
                </c:pt>
                <c:pt idx="41">
                  <c:v>0.113302170355832</c:v>
                </c:pt>
                <c:pt idx="42">
                  <c:v>0.114465884736225</c:v>
                </c:pt>
                <c:pt idx="43">
                  <c:v>0.11562959911661699</c:v>
                </c:pt>
                <c:pt idx="44">
                  <c:v>0.116793313497009</c:v>
                </c:pt>
                <c:pt idx="45">
                  <c:v>0.11795702787740101</c:v>
                </c:pt>
                <c:pt idx="46">
                  <c:v>0.119120742257793</c:v>
                </c:pt>
                <c:pt idx="47">
                  <c:v>0.120284456638185</c:v>
                </c:pt>
                <c:pt idx="48">
                  <c:v>0.12144817101857699</c:v>
                </c:pt>
                <c:pt idx="49">
                  <c:v>0.122611885398969</c:v>
                </c:pt>
                <c:pt idx="50">
                  <c:v>0.12377559977936101</c:v>
                </c:pt>
                <c:pt idx="51">
                  <c:v>0.124939314159754</c:v>
                </c:pt>
                <c:pt idx="52">
                  <c:v>0.12610302854014599</c:v>
                </c:pt>
                <c:pt idx="53">
                  <c:v>0.127266742920538</c:v>
                </c:pt>
                <c:pt idx="54">
                  <c:v>0.12843045730093</c:v>
                </c:pt>
                <c:pt idx="55">
                  <c:v>0.12959417168132201</c:v>
                </c:pt>
                <c:pt idx="56">
                  <c:v>0.13075788606171401</c:v>
                </c:pt>
                <c:pt idx="57">
                  <c:v>0.13192160044210599</c:v>
                </c:pt>
                <c:pt idx="58">
                  <c:v>0.133085314822498</c:v>
                </c:pt>
                <c:pt idx="59">
                  <c:v>0.13424902920289</c:v>
                </c:pt>
                <c:pt idx="60">
                  <c:v>0.13277778845787999</c:v>
                </c:pt>
                <c:pt idx="61">
                  <c:v>0.13134620457651899</c:v>
                </c:pt>
                <c:pt idx="62">
                  <c:v>0.12995259446452301</c:v>
                </c:pt>
                <c:pt idx="63">
                  <c:v>0.128595371709816</c:v>
                </c:pt>
                <c:pt idx="64">
                  <c:v>0.12727303962313599</c:v>
                </c:pt>
                <c:pt idx="65">
                  <c:v>0.125984184877695</c:v>
                </c:pt>
                <c:pt idx="66">
                  <c:v>0.12472747168814501</c:v>
                </c:pt>
                <c:pt idx="67">
                  <c:v>0.123501636475841</c:v>
                </c:pt>
                <c:pt idx="68">
                  <c:v>0.122305482973307</c:v>
                </c:pt>
                <c:pt idx="69">
                  <c:v>0.121137877725961</c:v>
                </c:pt>
                <c:pt idx="70">
                  <c:v>0.11999774595371999</c:v>
                </c:pt>
                <c:pt idx="71">
                  <c:v>0.118884067739082</c:v>
                </c:pt>
                <c:pt idx="72">
                  <c:v>0.11779587451179099</c:v>
                </c:pt>
                <c:pt idx="73">
                  <c:v>0.11673224580332101</c:v>
                </c:pt>
                <c:pt idx="74">
                  <c:v>0.115692306247124</c:v>
                </c:pt>
                <c:pt idx="75">
                  <c:v>0.114675222803044</c:v>
                </c:pt>
                <c:pt idx="76">
                  <c:v>0.113680202186449</c:v>
                </c:pt>
                <c:pt idx="77">
                  <c:v>0.112706488484536</c:v>
                </c:pt>
                <c:pt idx="78">
                  <c:v>0.11175336094398799</c:v>
                </c:pt>
                <c:pt idx="79">
                  <c:v>0.110820131915668</c:v>
                </c:pt>
                <c:pt idx="80">
                  <c:v>0.109906144943409</c:v>
                </c:pt>
                <c:pt idx="81">
                  <c:v>0.10901077298513701</c:v>
                </c:pt>
                <c:pt idx="82">
                  <c:v>0.10813341675570499</c:v>
                </c:pt>
                <c:pt idx="83">
                  <c:v>0.10727350318174</c:v>
                </c:pt>
                <c:pt idx="84">
                  <c:v>0.106430483959704</c:v>
                </c:pt>
                <c:pt idx="85">
                  <c:v>0.10560383420915601</c:v>
                </c:pt>
                <c:pt idx="86">
                  <c:v>0.10479305121390101</c:v>
                </c:pt>
                <c:pt idx="87">
                  <c:v>0.10399765324436</c:v>
                </c:pt>
                <c:pt idx="88">
                  <c:v>0.10321717845506</c:v>
                </c:pt>
                <c:pt idx="89">
                  <c:v>0.102451183851671</c:v>
                </c:pt>
                <c:pt idx="90">
                  <c:v>0.101699244322493</c:v>
                </c:pt>
                <c:pt idx="91">
                  <c:v>0.10096095172969501</c:v>
                </c:pt>
                <c:pt idx="92">
                  <c:v>0.100235914056043</c:v>
                </c:pt>
                <c:pt idx="93">
                  <c:v>9.9523754603143999E-2</c:v>
                </c:pt>
                <c:pt idx="94">
                  <c:v>9.8824111237606094E-2</c:v>
                </c:pt>
                <c:pt idx="95">
                  <c:v>9.8136635681777495E-2</c:v>
                </c:pt>
                <c:pt idx="96">
                  <c:v>9.7460992845985597E-2</c:v>
                </c:pt>
                <c:pt idx="97">
                  <c:v>9.6796860199458198E-2</c:v>
                </c:pt>
                <c:pt idx="98">
                  <c:v>9.6143927177313598E-2</c:v>
                </c:pt>
                <c:pt idx="99">
                  <c:v>9.5501894621210698E-2</c:v>
                </c:pt>
                <c:pt idx="100">
                  <c:v>9.4870474251434703E-2</c:v>
                </c:pt>
                <c:pt idx="101">
                  <c:v>9.4249388168360204E-2</c:v>
                </c:pt>
                <c:pt idx="102">
                  <c:v>9.36383683813862E-2</c:v>
                </c:pt>
                <c:pt idx="103">
                  <c:v>9.3037156363579995E-2</c:v>
                </c:pt>
                <c:pt idx="104">
                  <c:v>9.2445502630394805E-2</c:v>
                </c:pt>
                <c:pt idx="105">
                  <c:v>9.1863166340945004E-2</c:v>
                </c:pt>
                <c:pt idx="106">
                  <c:v>9.1289914920430107E-2</c:v>
                </c:pt>
                <c:pt idx="107">
                  <c:v>9.0725523702401598E-2</c:v>
                </c:pt>
                <c:pt idx="108">
                  <c:v>9.0169775589655804E-2</c:v>
                </c:pt>
                <c:pt idx="109">
                  <c:v>8.9622460732622894E-2</c:v>
                </c:pt>
                <c:pt idx="110">
                  <c:v>8.9083376224199207E-2</c:v>
                </c:pt>
                <c:pt idx="111">
                  <c:v>8.85523258100432E-2</c:v>
                </c:pt>
                <c:pt idx="112">
                  <c:v>8.8029119613420803E-2</c:v>
                </c:pt>
                <c:pt idx="113">
                  <c:v>8.7513573873748002E-2</c:v>
                </c:pt>
                <c:pt idx="114">
                  <c:v>8.7005510698036498E-2</c:v>
                </c:pt>
                <c:pt idx="115">
                  <c:v>8.6504757824497805E-2</c:v>
                </c:pt>
                <c:pt idx="116">
                  <c:v>8.6011148397614798E-2</c:v>
                </c:pt>
                <c:pt idx="117">
                  <c:v>8.5524520754028693E-2</c:v>
                </c:pt>
                <c:pt idx="118">
                  <c:v>8.5044718218637697E-2</c:v>
                </c:pt>
                <c:pt idx="119">
                  <c:v>8.4571588910336795E-2</c:v>
                </c:pt>
                <c:pt idx="120">
                  <c:v>8.4104985556868794E-2</c:v>
                </c:pt>
                <c:pt idx="121">
                  <c:v>8.3644765318285796E-2</c:v>
                </c:pt>
                <c:pt idx="122">
                  <c:v>8.3190789618556402E-2</c:v>
                </c:pt>
                <c:pt idx="123">
                  <c:v>8.2742923984877703E-2</c:v>
                </c:pt>
                <c:pt idx="124">
                  <c:v>8.2301037894282197E-2</c:v>
                </c:pt>
                <c:pt idx="125">
                  <c:v>8.1865004627152196E-2</c:v>
                </c:pt>
                <c:pt idx="126">
                  <c:v>8.1434701127279102E-2</c:v>
                </c:pt>
                <c:pt idx="127">
                  <c:v>8.1010007868126399E-2</c:v>
                </c:pt>
                <c:pt idx="128">
                  <c:v>8.0590808724974594E-2</c:v>
                </c:pt>
                <c:pt idx="129">
                  <c:v>8.0176990852646901E-2</c:v>
                </c:pt>
                <c:pt idx="130">
                  <c:v>7.9768444568530897E-2</c:v>
                </c:pt>
                <c:pt idx="131">
                  <c:v>7.93650632406281E-2</c:v>
                </c:pt>
                <c:pt idx="132">
                  <c:v>7.89667431803798E-2</c:v>
                </c:pt>
                <c:pt idx="133">
                  <c:v>7.8573383540030697E-2</c:v>
                </c:pt>
                <c:pt idx="134">
                  <c:v>7.8184886214305499E-2</c:v>
                </c:pt>
                <c:pt idx="135">
                  <c:v>7.7801155746188899E-2</c:v>
                </c:pt>
                <c:pt idx="136">
                  <c:v>7.7422099236605493E-2</c:v>
                </c:pt>
                <c:pt idx="137">
                  <c:v>7.7047626257814805E-2</c:v>
                </c:pt>
                <c:pt idx="138">
                  <c:v>7.6677648770340404E-2</c:v>
                </c:pt>
                <c:pt idx="139">
                  <c:v>7.6312081043265104E-2</c:v>
                </c:pt>
                <c:pt idx="140">
                  <c:v>7.5950839577734394E-2</c:v>
                </c:pt>
                <c:pt idx="141">
                  <c:v>7.5593843033515004E-2</c:v>
                </c:pt>
                <c:pt idx="142">
                  <c:v>7.5241012158467693E-2</c:v>
                </c:pt>
                <c:pt idx="143">
                  <c:v>7.4892269720798793E-2</c:v>
                </c:pt>
                <c:pt idx="144">
                  <c:v>7.4547540443962002E-2</c:v>
                </c:pt>
                <c:pt idx="145">
                  <c:v>7.4206750944090502E-2</c:v>
                </c:pt>
                <c:pt idx="146">
                  <c:v>7.3869829669842402E-2</c:v>
                </c:pt>
                <c:pt idx="147">
                  <c:v>7.3536706844553698E-2</c:v>
                </c:pt>
                <c:pt idx="148">
                  <c:v>7.3207314410592597E-2</c:v>
                </c:pt>
                <c:pt idx="149">
                  <c:v>7.2881585975818203E-2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2-1C49-9425-5462E03C1B22}"/>
            </c:ext>
          </c:extLst>
        </c:ser>
        <c:ser>
          <c:idx val="8"/>
          <c:order val="9"/>
          <c:tx>
            <c:v>python - config5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pyBLOSSUM!$B$14:$B$163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pyBLOSSUM!$G$14:$G$163</c:f>
              <c:numCache>
                <c:formatCode>General</c:formatCode>
                <c:ptCount val="150"/>
                <c:pt idx="0">
                  <c:v>1.0072041072842199</c:v>
                </c:pt>
                <c:pt idx="1">
                  <c:v>0.63449882815398495</c:v>
                </c:pt>
                <c:pt idx="2">
                  <c:v>0.48421323031417701</c:v>
                </c:pt>
                <c:pt idx="3">
                  <c:v>0.39970921486241701</c:v>
                </c:pt>
                <c:pt idx="4">
                  <c:v>0.34445895936999998</c:v>
                </c:pt>
                <c:pt idx="5">
                  <c:v>0.305035220755213</c:v>
                </c:pt>
                <c:pt idx="6">
                  <c:v>0.27524459203434598</c:v>
                </c:pt>
                <c:pt idx="7">
                  <c:v>0.25180102682105598</c:v>
                </c:pt>
                <c:pt idx="8">
                  <c:v>0.232785441119261</c:v>
                </c:pt>
                <c:pt idx="9">
                  <c:v>0.216995546867573</c:v>
                </c:pt>
                <c:pt idx="10">
                  <c:v>0.20363653470361401</c:v>
                </c:pt>
                <c:pt idx="11">
                  <c:v>0.19216014779441101</c:v>
                </c:pt>
                <c:pt idx="12">
                  <c:v>0.18217491962093901</c:v>
                </c:pt>
                <c:pt idx="13">
                  <c:v>0.17339322768689899</c:v>
                </c:pt>
                <c:pt idx="14">
                  <c:v>0.16559859537997301</c:v>
                </c:pt>
                <c:pt idx="15">
                  <c:v>0.15862470703849599</c:v>
                </c:pt>
                <c:pt idx="16">
                  <c:v>0.15234149288795801</c:v>
                </c:pt>
                <c:pt idx="17">
                  <c:v>0.14664563868760999</c:v>
                </c:pt>
                <c:pt idx="18">
                  <c:v>0.14145395265666999</c:v>
                </c:pt>
                <c:pt idx="19">
                  <c:v>0.136698628615952</c:v>
                </c:pt>
                <c:pt idx="20">
                  <c:v>0.132323798196991</c:v>
                </c:pt>
                <c:pt idx="21">
                  <c:v>0.128282978300365</c:v>
                </c:pt>
                <c:pt idx="22">
                  <c:v>0.12453715229028101</c:v>
                </c:pt>
                <c:pt idx="23">
                  <c:v>0.121053307578544</c:v>
                </c:pt>
                <c:pt idx="24">
                  <c:v>0.117803307027997</c:v>
                </c:pt>
                <c:pt idx="25">
                  <c:v>0.116259731294086</c:v>
                </c:pt>
                <c:pt idx="26">
                  <c:v>0.114716155560175</c:v>
                </c:pt>
                <c:pt idx="27">
                  <c:v>0.113172579826264</c:v>
                </c:pt>
                <c:pt idx="28">
                  <c:v>0.111629004092353</c:v>
                </c:pt>
                <c:pt idx="29">
                  <c:v>0.110085428358442</c:v>
                </c:pt>
                <c:pt idx="30">
                  <c:v>0.10854185262453001</c:v>
                </c:pt>
                <c:pt idx="31">
                  <c:v>0.106998276890619</c:v>
                </c:pt>
                <c:pt idx="32">
                  <c:v>0.10545470115670801</c:v>
                </c:pt>
                <c:pt idx="33">
                  <c:v>0.103911125422797</c:v>
                </c:pt>
                <c:pt idx="34">
                  <c:v>0.10236754968888601</c:v>
                </c:pt>
                <c:pt idx="35">
                  <c:v>0.100823973954975</c:v>
                </c:pt>
                <c:pt idx="36">
                  <c:v>9.9280398221064603E-2</c:v>
                </c:pt>
                <c:pt idx="37">
                  <c:v>9.7736822487153596E-2</c:v>
                </c:pt>
                <c:pt idx="38">
                  <c:v>9.6193246753242506E-2</c:v>
                </c:pt>
                <c:pt idx="39">
                  <c:v>9.4649671019331499E-2</c:v>
                </c:pt>
                <c:pt idx="40">
                  <c:v>9.3106095285420395E-2</c:v>
                </c:pt>
                <c:pt idx="41">
                  <c:v>9.1562519551509403E-2</c:v>
                </c:pt>
                <c:pt idx="42">
                  <c:v>9.0018943817598299E-2</c:v>
                </c:pt>
                <c:pt idx="43">
                  <c:v>8.8475368083687306E-2</c:v>
                </c:pt>
                <c:pt idx="44">
                  <c:v>8.6931792349776202E-2</c:v>
                </c:pt>
                <c:pt idx="45">
                  <c:v>8.5388216615865195E-2</c:v>
                </c:pt>
                <c:pt idx="46">
                  <c:v>8.3844640881954105E-2</c:v>
                </c:pt>
                <c:pt idx="47">
                  <c:v>8.2301065148043098E-2</c:v>
                </c:pt>
                <c:pt idx="48">
                  <c:v>8.0757489414131994E-2</c:v>
                </c:pt>
                <c:pt idx="49">
                  <c:v>7.9213913680221001E-2</c:v>
                </c:pt>
                <c:pt idx="50">
                  <c:v>7.7670337946309898E-2</c:v>
                </c:pt>
                <c:pt idx="51">
                  <c:v>7.6126762212398905E-2</c:v>
                </c:pt>
                <c:pt idx="52">
                  <c:v>7.4583186478487801E-2</c:v>
                </c:pt>
                <c:pt idx="53">
                  <c:v>7.3039610744576794E-2</c:v>
                </c:pt>
                <c:pt idx="54">
                  <c:v>7.1496035010665704E-2</c:v>
                </c:pt>
                <c:pt idx="55">
                  <c:v>6.9952459276754697E-2</c:v>
                </c:pt>
                <c:pt idx="56">
                  <c:v>6.8408883542843593E-2</c:v>
                </c:pt>
                <c:pt idx="57">
                  <c:v>6.68653078089326E-2</c:v>
                </c:pt>
                <c:pt idx="58">
                  <c:v>6.5321732075021496E-2</c:v>
                </c:pt>
                <c:pt idx="59">
                  <c:v>6.3778156341110503E-2</c:v>
                </c:pt>
                <c:pt idx="60">
                  <c:v>6.22345806071994E-2</c:v>
                </c:pt>
                <c:pt idx="61">
                  <c:v>6.06910048732884E-2</c:v>
                </c:pt>
                <c:pt idx="62">
                  <c:v>6.0047060890503698E-2</c:v>
                </c:pt>
                <c:pt idx="63">
                  <c:v>5.9419930376259797E-2</c:v>
                </c:pt>
                <c:pt idx="64">
                  <c:v>5.8808921756897503E-2</c:v>
                </c:pt>
                <c:pt idx="65">
                  <c:v>5.8213381977969797E-2</c:v>
                </c:pt>
                <c:pt idx="66">
                  <c:v>5.76326938145224E-2</c:v>
                </c:pt>
                <c:pt idx="67">
                  <c:v>5.7066273406078699E-2</c:v>
                </c:pt>
                <c:pt idx="68">
                  <c:v>5.6513567994563002E-2</c:v>
                </c:pt>
                <c:pt idx="69">
                  <c:v>5.5974053845789101E-2</c:v>
                </c:pt>
                <c:pt idx="70">
                  <c:v>5.5447234337236397E-2</c:v>
                </c:pt>
                <c:pt idx="71">
                  <c:v>5.4932638196679297E-2</c:v>
                </c:pt>
                <c:pt idx="72">
                  <c:v>5.4429817877862198E-2</c:v>
                </c:pt>
                <c:pt idx="73">
                  <c:v>5.3938348060845201E-2</c:v>
                </c:pt>
                <c:pt idx="74">
                  <c:v>5.3457824265912703E-2</c:v>
                </c:pt>
                <c:pt idx="75">
                  <c:v>5.2987861571062098E-2</c:v>
                </c:pt>
                <c:pt idx="76">
                  <c:v>5.2528093424083697E-2</c:v>
                </c:pt>
                <c:pt idx="77">
                  <c:v>5.2078170541130703E-2</c:v>
                </c:pt>
                <c:pt idx="78">
                  <c:v>5.1637759884463397E-2</c:v>
                </c:pt>
                <c:pt idx="79">
                  <c:v>5.1206543712757298E-2</c:v>
                </c:pt>
                <c:pt idx="80">
                  <c:v>5.07842186979892E-2</c:v>
                </c:pt>
                <c:pt idx="81">
                  <c:v>5.03704951034772E-2</c:v>
                </c:pt>
                <c:pt idx="82">
                  <c:v>4.99650960181535E-2</c:v>
                </c:pt>
                <c:pt idx="83">
                  <c:v>4.9567756642597202E-2</c:v>
                </c:pt>
                <c:pt idx="84">
                  <c:v>4.9178223622759899E-2</c:v>
                </c:pt>
                <c:pt idx="85">
                  <c:v>4.8796254427679098E-2</c:v>
                </c:pt>
                <c:pt idx="86">
                  <c:v>4.8421616767802697E-2</c:v>
                </c:pt>
                <c:pt idx="87">
                  <c:v>4.8054088050842401E-2</c:v>
                </c:pt>
                <c:pt idx="88">
                  <c:v>4.7693454872338101E-2</c:v>
                </c:pt>
                <c:pt idx="89">
                  <c:v>4.7339512538358497E-2</c:v>
                </c:pt>
                <c:pt idx="90">
                  <c:v>4.6992064617979501E-2</c:v>
                </c:pt>
                <c:pt idx="91">
                  <c:v>4.6650922523376701E-2</c:v>
                </c:pt>
                <c:pt idx="92">
                  <c:v>4.6315905115551198E-2</c:v>
                </c:pt>
                <c:pt idx="93">
                  <c:v>4.5986838333866499E-2</c:v>
                </c:pt>
                <c:pt idx="94">
                  <c:v>4.5663554847721402E-2</c:v>
                </c:pt>
                <c:pt idx="95">
                  <c:v>4.53458937288213E-2</c:v>
                </c:pt>
                <c:pt idx="96">
                  <c:v>4.5033700142627801E-2</c:v>
                </c:pt>
                <c:pt idx="97">
                  <c:v>4.4726825057680698E-2</c:v>
                </c:pt>
                <c:pt idx="98">
                  <c:v>4.4425124971586301E-2</c:v>
                </c:pt>
                <c:pt idx="99">
                  <c:v>4.4128461652559403E-2</c:v>
                </c:pt>
                <c:pt idx="100">
                  <c:v>4.38367018954905E-2</c:v>
                </c:pt>
                <c:pt idx="101">
                  <c:v>4.3549717291587103E-2</c:v>
                </c:pt>
                <c:pt idx="102">
                  <c:v>4.3267384010709502E-2</c:v>
                </c:pt>
                <c:pt idx="103">
                  <c:v>4.2989582595585198E-2</c:v>
                </c:pt>
                <c:pt idx="104">
                  <c:v>4.2716197767147898E-2</c:v>
                </c:pt>
                <c:pt idx="105">
                  <c:v>4.2447118240298697E-2</c:v>
                </c:pt>
                <c:pt idx="106">
                  <c:v>4.2182236549440102E-2</c:v>
                </c:pt>
                <c:pt idx="107">
                  <c:v>4.19214488831786E-2</c:v>
                </c:pt>
                <c:pt idx="108">
                  <c:v>4.1664654927634E-2</c:v>
                </c:pt>
                <c:pt idx="109">
                  <c:v>4.1411757717832599E-2</c:v>
                </c:pt>
                <c:pt idx="110">
                  <c:v>4.1162663496698899E-2</c:v>
                </c:pt>
                <c:pt idx="111">
                  <c:v>4.09172815811924E-2</c:v>
                </c:pt>
                <c:pt idx="112">
                  <c:v>4.06755242351668E-2</c:v>
                </c:pt>
                <c:pt idx="113">
                  <c:v>4.0437306548559399E-2</c:v>
                </c:pt>
                <c:pt idx="114">
                  <c:v>4.0202546322541E-2</c:v>
                </c:pt>
                <c:pt idx="115">
                  <c:v>3.9971163960285203E-2</c:v>
                </c:pt>
                <c:pt idx="116">
                  <c:v>3.9743082363035802E-2</c:v>
                </c:pt>
                <c:pt idx="117">
                  <c:v>3.9518226831171899E-2</c:v>
                </c:pt>
                <c:pt idx="118">
                  <c:v>3.9296524969991198E-2</c:v>
                </c:pt>
                <c:pt idx="119">
                  <c:v>3.9077906599948697E-2</c:v>
                </c:pt>
                <c:pt idx="120">
                  <c:v>3.8862303671104902E-2</c:v>
                </c:pt>
                <c:pt idx="121">
                  <c:v>3.8649650181552697E-2</c:v>
                </c:pt>
                <c:pt idx="122">
                  <c:v>3.8439882099608802E-2</c:v>
                </c:pt>
                <c:pt idx="123">
                  <c:v>3.8232937289564201E-2</c:v>
                </c:pt>
                <c:pt idx="124">
                  <c:v>3.8028755440806201E-2</c:v>
                </c:pt>
                <c:pt idx="125">
                  <c:v>3.78272780001324E-2</c:v>
                </c:pt>
                <c:pt idx="126">
                  <c:v>3.7628448107087598E-2</c:v>
                </c:pt>
                <c:pt idx="127">
                  <c:v>3.7432210532168698E-2</c:v>
                </c:pt>
                <c:pt idx="128">
                  <c:v>3.7238511617746897E-2</c:v>
                </c:pt>
                <c:pt idx="129">
                  <c:v>3.7047299221567902E-2</c:v>
                </c:pt>
                <c:pt idx="130">
                  <c:v>3.6858522662700503E-2</c:v>
                </c:pt>
                <c:pt idx="131">
                  <c:v>3.6672132669807497E-2</c:v>
                </c:pt>
                <c:pt idx="132">
                  <c:v>3.6488081331623803E-2</c:v>
                </c:pt>
                <c:pt idx="133">
                  <c:v>3.6306322049531402E-2</c:v>
                </c:pt>
                <c:pt idx="134">
                  <c:v>3.6126809492127397E-2</c:v>
                </c:pt>
                <c:pt idx="135">
                  <c:v>3.5949499551687199E-2</c:v>
                </c:pt>
                <c:pt idx="136">
                  <c:v>3.57743493024315E-2</c:v>
                </c:pt>
                <c:pt idx="137">
                  <c:v>3.5601316960507501E-2</c:v>
                </c:pt>
                <c:pt idx="138">
                  <c:v>3.5430361845605503E-2</c:v>
                </c:pt>
                <c:pt idx="139">
                  <c:v>3.5261444344129401E-2</c:v>
                </c:pt>
                <c:pt idx="140">
                  <c:v>3.5094525873849702E-2</c:v>
                </c:pt>
                <c:pt idx="141">
                  <c:v>3.4929568849968999E-2</c:v>
                </c:pt>
                <c:pt idx="142">
                  <c:v>3.4766536652533299E-2</c:v>
                </c:pt>
                <c:pt idx="143">
                  <c:v>3.4605393595127702E-2</c:v>
                </c:pt>
                <c:pt idx="144">
                  <c:v>3.4446104894796201E-2</c:v>
                </c:pt>
                <c:pt idx="145">
                  <c:v>3.42886366431314E-2</c:v>
                </c:pt>
                <c:pt idx="146">
                  <c:v>3.4132955778478899E-2</c:v>
                </c:pt>
                <c:pt idx="147">
                  <c:v>3.3979030059207598E-2</c:v>
                </c:pt>
                <c:pt idx="148">
                  <c:v>3.38268280379979E-2</c:v>
                </c:pt>
                <c:pt idx="149">
                  <c:v>3.3676319037102199E-2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2-1C49-9425-5462E03C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4383"/>
        <c:axId val="1098484127"/>
      </c:scatterChart>
      <c:valAx>
        <c:axId val="10983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84127"/>
        <c:crosses val="autoZero"/>
        <c:crossBetween val="midCat"/>
      </c:valAx>
      <c:valAx>
        <c:axId val="109848412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Projectile 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7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9C1CF-8562-6442-9410-BCA253B29BDA}">
  <sheetPr codeName="Chart2"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AC29C-A0BA-E7BA-67F0-9DF484EB6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3616-C5A9-E746-BA64-F3887DD41CB7}">
  <sheetPr codeName="Sheet1"/>
  <dimension ref="A1:M164"/>
  <sheetViews>
    <sheetView zoomScaleNormal="100" workbookViewId="0">
      <selection activeCell="J4" sqref="J4"/>
    </sheetView>
  </sheetViews>
  <sheetFormatPr baseColWidth="10" defaultRowHeight="16" x14ac:dyDescent="0.2"/>
  <sheetData>
    <row r="1" spans="1:13" x14ac:dyDescent="0.2">
      <c r="A1" t="s">
        <v>17</v>
      </c>
      <c r="J1" t="s">
        <v>45</v>
      </c>
    </row>
    <row r="2" spans="1:13" x14ac:dyDescent="0.2">
      <c r="A2" t="s">
        <v>12</v>
      </c>
      <c r="J2" t="s">
        <v>46</v>
      </c>
    </row>
    <row r="3" spans="1:13" x14ac:dyDescent="0.2">
      <c r="A3" t="s">
        <v>18</v>
      </c>
      <c r="J3" t="s">
        <v>47</v>
      </c>
    </row>
    <row r="5" spans="1:13" x14ac:dyDescent="0.2">
      <c r="A5" t="s">
        <v>13</v>
      </c>
      <c r="B5" t="s">
        <v>10</v>
      </c>
      <c r="C5">
        <v>9.1999999999999998E-2</v>
      </c>
      <c r="J5" t="s">
        <v>38</v>
      </c>
      <c r="K5" t="s">
        <v>29</v>
      </c>
      <c r="L5" t="s">
        <v>22</v>
      </c>
      <c r="M5" t="s">
        <v>22</v>
      </c>
    </row>
    <row r="6" spans="1:13" x14ac:dyDescent="0.2">
      <c r="A6" t="s">
        <v>14</v>
      </c>
      <c r="B6" t="s">
        <v>11</v>
      </c>
      <c r="C6">
        <v>3.32</v>
      </c>
      <c r="J6" t="s">
        <v>39</v>
      </c>
      <c r="K6" t="s">
        <v>30</v>
      </c>
      <c r="L6">
        <v>2.8</v>
      </c>
      <c r="M6">
        <v>2.8</v>
      </c>
    </row>
    <row r="7" spans="1:13" x14ac:dyDescent="0.2">
      <c r="A7" t="s">
        <v>15</v>
      </c>
      <c r="B7" t="s">
        <v>10</v>
      </c>
      <c r="C7">
        <v>8.2699999999999996E-2</v>
      </c>
      <c r="J7" t="s">
        <v>42</v>
      </c>
      <c r="K7" t="s">
        <v>29</v>
      </c>
      <c r="L7" t="s">
        <v>43</v>
      </c>
      <c r="M7" t="s">
        <v>43</v>
      </c>
    </row>
    <row r="8" spans="1:13" x14ac:dyDescent="0.2">
      <c r="A8" t="s">
        <v>16</v>
      </c>
      <c r="B8" t="s">
        <v>10</v>
      </c>
      <c r="C8">
        <v>1.7999999999999999E-2</v>
      </c>
      <c r="J8" t="s">
        <v>40</v>
      </c>
      <c r="K8" t="s">
        <v>32</v>
      </c>
      <c r="L8">
        <v>0.1</v>
      </c>
      <c r="M8">
        <v>0.1</v>
      </c>
    </row>
    <row r="9" spans="1:13" x14ac:dyDescent="0.2">
      <c r="A9" t="s">
        <v>20</v>
      </c>
      <c r="B9" t="s">
        <v>10</v>
      </c>
      <c r="C9">
        <v>1.7000000000000001E-2</v>
      </c>
      <c r="J9" t="s">
        <v>44</v>
      </c>
      <c r="K9" t="s">
        <v>29</v>
      </c>
      <c r="L9" t="s">
        <v>35</v>
      </c>
      <c r="M9" t="s">
        <v>37</v>
      </c>
    </row>
    <row r="10" spans="1:13" x14ac:dyDescent="0.2">
      <c r="A10" t="s">
        <v>19</v>
      </c>
      <c r="B10" t="s">
        <v>10</v>
      </c>
      <c r="C10">
        <v>0.17399999999999999</v>
      </c>
      <c r="J10" t="s">
        <v>41</v>
      </c>
      <c r="K10" t="s">
        <v>31</v>
      </c>
      <c r="L10">
        <v>0.188</v>
      </c>
      <c r="M10">
        <v>0.307</v>
      </c>
    </row>
    <row r="12" spans="1:13" x14ac:dyDescent="0.2">
      <c r="A12" t="s">
        <v>34</v>
      </c>
      <c r="B12">
        <v>0</v>
      </c>
      <c r="D12" t="s">
        <v>34</v>
      </c>
      <c r="E12">
        <v>45</v>
      </c>
      <c r="G12" t="s">
        <v>34</v>
      </c>
      <c r="H12">
        <v>60</v>
      </c>
      <c r="K12" t="s">
        <v>34</v>
      </c>
      <c r="L12">
        <v>0</v>
      </c>
      <c r="M12">
        <v>0</v>
      </c>
    </row>
    <row r="14" spans="1:13" x14ac:dyDescent="0.2">
      <c r="A14" t="s">
        <v>2</v>
      </c>
      <c r="B14" t="s">
        <v>0</v>
      </c>
      <c r="D14" t="s">
        <v>2</v>
      </c>
      <c r="E14" t="s">
        <v>0</v>
      </c>
      <c r="G14" t="s">
        <v>2</v>
      </c>
      <c r="H14" t="s">
        <v>0</v>
      </c>
      <c r="K14" t="s">
        <v>2</v>
      </c>
      <c r="L14" t="s">
        <v>0</v>
      </c>
      <c r="M14" t="s">
        <v>0</v>
      </c>
    </row>
    <row r="15" spans="1:13" x14ac:dyDescent="0.2">
      <c r="A15">
        <v>0.542477915990625</v>
      </c>
      <c r="B15">
        <v>0.186235860152345</v>
      </c>
      <c r="D15">
        <v>0.542477915990625</v>
      </c>
      <c r="E15">
        <v>0.29755571320797802</v>
      </c>
      <c r="G15">
        <v>0.75080373775614295</v>
      </c>
      <c r="H15">
        <v>0.393254971390881</v>
      </c>
      <c r="K15">
        <v>0.1</v>
      </c>
      <c r="L15">
        <f>IF($K15&lt;=2.5/COS(RADIANS(L$12)),1.7*$K15^(-2/3)*(COS(RADIANS(L$12)))^(-4/3)*L$6^(-0.5)*(L$8+0.37*L$10),IF($K15&gt;=6/(COS(RADIANS(L$12)))^0.5,2.9*L$8^(2/3)*L$6^(-1/3)*($K15*COS(RADIANS(L$12)))^(-2/3),1.7*(2.5/COS(RADIANS(L$12)))^(-2/3)*(COS(RADIANS(L$12)))^(-4/3)*L$6^(-0.5)*(L$8+0.37*L$10)+(2.9*L$8^(2/3)*L$6^(-1/3)*((6/(COS(RADIANS(L$12)))^0.5)*COS(RADIANS(L$12)))^(-2/3)-1.7*(2.5/COS(RADIANS(L$12)))^(-2/3)*(COS(RADIANS(L$12)))^(-4/3)*L$6^(-0.5)*(L$8+0.37*L$10))/((6/(COS(RADIANS(L$12)))^0.5)-(2.5/(COS(RADIANS(L$12)))))*($K15-(2.5/(COS(RADIANS(L$12)))))))</f>
        <v>0.79957642413555541</v>
      </c>
      <c r="M15">
        <f>IF($K15&lt;=2.5/COS(RADIANS(M$12)),1.7*$K15^(-2/3)*(COS(RADIANS(M$12)))^(-4/3)*M$6^(-0.5)*(M$8+0.37*M$10),IF($K15&gt;=6.2/(COS(RADIANS(M$12)))^0.25,1.34*M$8^(2/3)*M$6^(-1/3)*($K15*COS(RADIANS(M$12)))^(-2/3),1.7*(2.5/COS(RADIANS(M$12)))^(-2/3)*(COS(RADIANS(M$12)))^(-4/3)*M$6^(-0.5)*(M$8+0.37*M$10)+(1.34*M$8^(2/3)*M$6^(-1/3)*((6.2/(COS(RADIANS(M$12)))^0.25)*COS(RADIANS(M$12)))^(-2/3)-1.7*(2.5/COS(RADIANS(M$12)))^(-2/3)*(COS(RADIANS(M$12)))^(-4/3)*M$6^(-0.5)*(M$8+0.37*M$10))/((6.2/(COS(RADIANS(M$12)))^0.25)-(2.5/(COS(RADIANS(M$12)))))*($K15-(2.5/(COS(RADIANS(M$12)))))))</f>
        <v>1.0072041072842257</v>
      </c>
    </row>
    <row r="16" spans="1:13" x14ac:dyDescent="0.2">
      <c r="A16">
        <v>0.676401658554173</v>
      </c>
      <c r="B16">
        <v>0.16810890126215999</v>
      </c>
      <c r="D16">
        <v>0.61687999519259595</v>
      </c>
      <c r="E16">
        <v>0.28093241905787902</v>
      </c>
      <c r="G16">
        <v>0.79246890210924703</v>
      </c>
      <c r="H16">
        <v>0.37417515365228698</v>
      </c>
      <c r="K16">
        <v>0.2</v>
      </c>
      <c r="L16">
        <f t="shared" ref="L16:L79" si="0">IF($K16&lt;=2.5/COS(RADIANS(L$12)),1.7*$K16^(-2/3)*(COS(RADIANS(L$12)))^(-4/3)*L$6^(-0.5)*(L$8+0.37*L$10),IF($K16&gt;=6/(COS(RADIANS(L$12)))^0.5,2.9*L$8^(2/3)*L$6^(-1/3)*($K16*COS(RADIANS(L$12)))^(-2/3),1.7*(2.5/COS(RADIANS(L$12)))^(-2/3)*(COS(RADIANS(L$12)))^(-4/3)*L$6^(-0.5)*(L$8+0.37*L$10)+(2.9*L$8^(2/3)*L$6^(-1/3)*((6/(COS(RADIANS(L$12)))^0.5)*COS(RADIANS(L$12)))^(-2/3)-1.7*(2.5/COS(RADIANS(L$12)))^(-2/3)*(COS(RADIANS(L$12)))^(-4/3)*L$6^(-0.5)*(L$8+0.37*L$10))/((6/(COS(RADIANS(L$12)))^0.5)-(2.5/(COS(RADIANS(L$12)))))*($K16-(2.5/(COS(RADIANS(L$12)))))))</f>
        <v>0.50370158388402875</v>
      </c>
      <c r="M16">
        <f t="shared" ref="M16:M79" si="1">IF($K16&lt;=2.5/COS(RADIANS(M$12)),1.7*$K16^(-2/3)*(COS(RADIANS(M$12)))^(-4/3)*M$6^(-0.5)*(M$8+0.37*M$10),IF($K16&gt;=6.2/(COS(RADIANS(M$12)))^0.25,1.34*M$8^(2/3)*M$6^(-1/3)*($K16*COS(RADIANS(M$12)))^(-2/3),1.7*(2.5/COS(RADIANS(M$12)))^(-2/3)*(COS(RADIANS(M$12)))^(-4/3)*M$6^(-0.5)*(M$8+0.37*M$10)+(1.34*M$8^(2/3)*M$6^(-1/3)*((6.2/(COS(RADIANS(M$12)))^0.25)*COS(RADIANS(M$12)))^(-2/3)-1.7*(2.5/COS(RADIANS(M$12)))^(-2/3)*(COS(RADIANS(M$12)))^(-4/3)*M$6^(-0.5)*(M$8+0.37*M$10))/((6.2/(COS(RADIANS(M$12)))^0.25)-(2.5/(COS(RADIANS(M$12)))))*($K16-(2.5/(COS(RADIANS(M$12)))))))</f>
        <v>0.63449882815398506</v>
      </c>
    </row>
    <row r="17" spans="1:13" x14ac:dyDescent="0.2">
      <c r="A17">
        <v>0.79544498527732599</v>
      </c>
      <c r="B17">
        <v>0.15110399231684199</v>
      </c>
      <c r="D17">
        <v>0.676401658554173</v>
      </c>
      <c r="E17">
        <v>0.26706110542765898</v>
      </c>
      <c r="G17">
        <v>0.85496664863890304</v>
      </c>
      <c r="H17">
        <v>0.35615976515480402</v>
      </c>
      <c r="K17">
        <v>0.3</v>
      </c>
      <c r="L17">
        <f t="shared" si="0"/>
        <v>0.38439625137914651</v>
      </c>
      <c r="M17">
        <f t="shared" si="1"/>
        <v>0.48421323031417735</v>
      </c>
    </row>
    <row r="18" spans="1:13" x14ac:dyDescent="0.2">
      <c r="A18">
        <v>0.91448831200047997</v>
      </c>
      <c r="B18">
        <v>0.13409908337152401</v>
      </c>
      <c r="D18">
        <v>0.75080373775614295</v>
      </c>
      <c r="E18">
        <v>0.25021755038904397</v>
      </c>
      <c r="G18">
        <v>0.91448831200047997</v>
      </c>
      <c r="H18">
        <v>0.33495865862343599</v>
      </c>
      <c r="K18">
        <v>0.4</v>
      </c>
      <c r="L18">
        <f t="shared" si="0"/>
        <v>0.31731211420043809</v>
      </c>
      <c r="M18">
        <f t="shared" si="1"/>
        <v>0.39970921486241784</v>
      </c>
    </row>
    <row r="19" spans="1:13" x14ac:dyDescent="0.2">
      <c r="A19">
        <v>1.0781728862448099</v>
      </c>
      <c r="B19">
        <v>0.11733400999501301</v>
      </c>
      <c r="D19">
        <v>0.84008623279850902</v>
      </c>
      <c r="E19">
        <v>0.23040175394203399</v>
      </c>
      <c r="G19">
        <v>0.97400997536205702</v>
      </c>
      <c r="H19">
        <v>0.31349323902585002</v>
      </c>
      <c r="K19">
        <v>0.5</v>
      </c>
      <c r="L19">
        <f t="shared" si="0"/>
        <v>0.27345129056031298</v>
      </c>
      <c r="M19">
        <f t="shared" si="1"/>
        <v>0.34445895937000032</v>
      </c>
    </row>
    <row r="20" spans="1:13" x14ac:dyDescent="0.2">
      <c r="A20">
        <v>1.30137912385072</v>
      </c>
      <c r="B20">
        <v>0.103984169506582</v>
      </c>
      <c r="D20">
        <v>0.91448831200047997</v>
      </c>
      <c r="E20">
        <v>0.21322780757064599</v>
      </c>
      <c r="G20">
        <v>1.07392133886184</v>
      </c>
      <c r="H20">
        <v>0.29301417830496002</v>
      </c>
      <c r="K20">
        <v>0.6</v>
      </c>
      <c r="L20">
        <f t="shared" si="0"/>
        <v>0.24215446430663393</v>
      </c>
      <c r="M20">
        <f t="shared" si="1"/>
        <v>0.30503522075521317</v>
      </c>
    </row>
    <row r="21" spans="1:13" x14ac:dyDescent="0.2">
      <c r="A21">
        <v>1.5841070248182101</v>
      </c>
      <c r="B21">
        <v>8.9839217811640198E-2</v>
      </c>
      <c r="D21">
        <v>0.98889039120245104</v>
      </c>
      <c r="E21">
        <v>0.196714643864804</v>
      </c>
      <c r="G21">
        <v>1.1823357971275701</v>
      </c>
      <c r="H21">
        <v>0.27633462546090298</v>
      </c>
      <c r="K21">
        <v>0.7</v>
      </c>
      <c r="L21">
        <f t="shared" si="0"/>
        <v>0.21850495353407801</v>
      </c>
      <c r="M21">
        <f t="shared" si="1"/>
        <v>0.27524459203434609</v>
      </c>
    </row>
    <row r="22" spans="1:13" x14ac:dyDescent="0.2">
      <c r="A22">
        <v>1.9114761733068899</v>
      </c>
      <c r="B22">
        <v>7.9294868067250696E-2</v>
      </c>
      <c r="D22">
        <v>1.1079337179255999</v>
      </c>
      <c r="E22">
        <v>0.183509235246375</v>
      </c>
      <c r="G22">
        <v>1.2907502553932999</v>
      </c>
      <c r="H22">
        <v>0.26000793955048701</v>
      </c>
      <c r="K22">
        <v>0.8</v>
      </c>
      <c r="L22">
        <f t="shared" si="0"/>
        <v>0.19989410603388891</v>
      </c>
      <c r="M22">
        <f t="shared" si="1"/>
        <v>0.25180102682105648</v>
      </c>
    </row>
    <row r="23" spans="1:13" x14ac:dyDescent="0.2">
      <c r="A23">
        <v>2.23884532179556</v>
      </c>
      <c r="B23">
        <v>7.3075641224616295E-2</v>
      </c>
      <c r="D23">
        <v>1.25673787632954</v>
      </c>
      <c r="E23">
        <v>0.169116979003086</v>
      </c>
      <c r="G23">
        <v>1.4154623119604099</v>
      </c>
      <c r="H23">
        <v>0.24269410434237301</v>
      </c>
      <c r="K23">
        <v>0.9</v>
      </c>
      <c r="L23">
        <f t="shared" si="0"/>
        <v>0.18479844279311747</v>
      </c>
      <c r="M23">
        <f t="shared" si="1"/>
        <v>0.23278544111926139</v>
      </c>
    </row>
    <row r="24" spans="1:13" x14ac:dyDescent="0.2">
      <c r="A24">
        <v>2.5662144702842302</v>
      </c>
      <c r="B24">
        <v>7.1782248797869402E-2</v>
      </c>
      <c r="D24">
        <v>1.4204224505738801</v>
      </c>
      <c r="E24">
        <v>0.15446169028013901</v>
      </c>
      <c r="G24">
        <v>1.57985547743525</v>
      </c>
      <c r="H24">
        <v>0.22606244717799701</v>
      </c>
      <c r="K24">
        <v>1</v>
      </c>
      <c r="L24">
        <f t="shared" si="0"/>
        <v>0.1722635185489288</v>
      </c>
      <c r="M24">
        <f t="shared" si="1"/>
        <v>0.21699554686757314</v>
      </c>
    </row>
    <row r="25" spans="1:13" x14ac:dyDescent="0.2">
      <c r="A25">
        <v>2.8935836187729</v>
      </c>
      <c r="B25">
        <v>7.8598461811913198E-2</v>
      </c>
      <c r="D25">
        <v>1.6436286881797899</v>
      </c>
      <c r="E25">
        <v>0.139649999251859</v>
      </c>
      <c r="G25">
        <v>1.7775524307433399</v>
      </c>
      <c r="H25">
        <v>0.21046700929758799</v>
      </c>
      <c r="K25">
        <v>1.1000000000000001</v>
      </c>
      <c r="L25">
        <f t="shared" si="0"/>
        <v>0.16165836801509842</v>
      </c>
      <c r="M25">
        <f t="shared" si="1"/>
        <v>0.20363653470361451</v>
      </c>
    </row>
    <row r="26" spans="1:13" x14ac:dyDescent="0.2">
      <c r="A26">
        <v>3.2209527672615801</v>
      </c>
      <c r="B26">
        <v>8.5895244037263105E-2</v>
      </c>
      <c r="D26">
        <v>1.9412370049876799</v>
      </c>
      <c r="E26">
        <v>0.124470935103147</v>
      </c>
      <c r="G26">
        <v>1.97099783666846</v>
      </c>
      <c r="H26">
        <v>0.19557514135451801</v>
      </c>
      <c r="K26">
        <v>1.2</v>
      </c>
      <c r="L26">
        <f t="shared" si="0"/>
        <v>0.15254775345297239</v>
      </c>
      <c r="M26">
        <f t="shared" si="1"/>
        <v>0.19216014779441126</v>
      </c>
    </row>
    <row r="27" spans="1:13" x14ac:dyDescent="0.2">
      <c r="A27">
        <v>3.5483219157502499</v>
      </c>
      <c r="B27">
        <v>9.3192026262613095E-2</v>
      </c>
      <c r="D27">
        <v>2.26860615347635</v>
      </c>
      <c r="E27">
        <v>0.112244593119186</v>
      </c>
      <c r="G27">
        <v>2.19420407427438</v>
      </c>
      <c r="H27">
        <v>0.18222058098990501</v>
      </c>
      <c r="K27">
        <v>1.3</v>
      </c>
      <c r="L27">
        <f t="shared" si="0"/>
        <v>0.14462090627335822</v>
      </c>
      <c r="M27">
        <f t="shared" si="1"/>
        <v>0.18217491962093998</v>
      </c>
    </row>
    <row r="28" spans="1:13" x14ac:dyDescent="0.2">
      <c r="A28">
        <v>3.8756910642389202</v>
      </c>
      <c r="B28">
        <v>0.100488808487963</v>
      </c>
      <c r="D28">
        <v>2.5959753019650198</v>
      </c>
      <c r="E28">
        <v>0.103382235614368</v>
      </c>
      <c r="G28">
        <v>2.4620515594014698</v>
      </c>
      <c r="H28">
        <v>0.168295610782774</v>
      </c>
      <c r="K28">
        <v>1.4</v>
      </c>
      <c r="L28">
        <f t="shared" si="0"/>
        <v>0.13764949523194303</v>
      </c>
      <c r="M28">
        <f t="shared" si="1"/>
        <v>0.17339322768689971</v>
      </c>
    </row>
    <row r="29" spans="1:13" x14ac:dyDescent="0.2">
      <c r="A29">
        <v>4.20306021272759</v>
      </c>
      <c r="B29">
        <v>0.10772551956189901</v>
      </c>
      <c r="D29">
        <v>2.9233444504536901</v>
      </c>
      <c r="E29">
        <v>9.9385641374024794E-2</v>
      </c>
      <c r="G29">
        <v>2.7745402920497502</v>
      </c>
      <c r="H29">
        <v>0.155671518612924</v>
      </c>
      <c r="K29">
        <v>1.5</v>
      </c>
      <c r="L29">
        <f t="shared" si="0"/>
        <v>0.13146166877020593</v>
      </c>
      <c r="M29">
        <f t="shared" si="1"/>
        <v>0.1655985953799734</v>
      </c>
    </row>
    <row r="30" spans="1:13" x14ac:dyDescent="0.2">
      <c r="A30">
        <v>4.53042936121627</v>
      </c>
      <c r="B30">
        <v>0.114782017181596</v>
      </c>
      <c r="D30">
        <v>3.2507135989423701</v>
      </c>
      <c r="E30">
        <v>0.102117016091966</v>
      </c>
      <c r="G30">
        <v>3.10190944053842</v>
      </c>
      <c r="H30">
        <v>0.14481479888118601</v>
      </c>
      <c r="K30">
        <v>1.6</v>
      </c>
      <c r="L30">
        <f t="shared" si="0"/>
        <v>0.12592539597100721</v>
      </c>
      <c r="M30">
        <f t="shared" si="1"/>
        <v>0.15862470703849629</v>
      </c>
    </row>
    <row r="31" spans="1:13" x14ac:dyDescent="0.2">
      <c r="A31">
        <v>4.8577985097049403</v>
      </c>
      <c r="B31">
        <v>0.122018728255533</v>
      </c>
      <c r="D31">
        <v>3.5780827474310399</v>
      </c>
      <c r="E31">
        <v>0.107551592623505</v>
      </c>
      <c r="G31">
        <v>3.4292785890271</v>
      </c>
      <c r="H31">
        <v>0.13811500282724501</v>
      </c>
      <c r="K31">
        <v>1.7</v>
      </c>
      <c r="L31">
        <f t="shared" si="0"/>
        <v>0.12093741998259389</v>
      </c>
      <c r="M31">
        <f t="shared" si="1"/>
        <v>0.15234149288795842</v>
      </c>
    </row>
    <row r="32" spans="1:13" x14ac:dyDescent="0.2">
      <c r="A32">
        <v>5.1851676581936097</v>
      </c>
      <c r="B32">
        <v>0.129015154723816</v>
      </c>
      <c r="D32">
        <v>3.9054518959197102</v>
      </c>
      <c r="E32">
        <v>0.113046240306457</v>
      </c>
      <c r="G32">
        <v>3.7566477375157699</v>
      </c>
      <c r="H32">
        <v>0.13856367379148299</v>
      </c>
      <c r="K32">
        <v>1.8</v>
      </c>
      <c r="L32">
        <f t="shared" si="0"/>
        <v>0.11641572403142111</v>
      </c>
      <c r="M32">
        <f t="shared" si="1"/>
        <v>0.14664563868761049</v>
      </c>
    </row>
    <row r="33" spans="1:13" x14ac:dyDescent="0.2">
      <c r="A33">
        <v>5.5125368066822897</v>
      </c>
      <c r="B33">
        <v>0.136251865797753</v>
      </c>
      <c r="D33">
        <v>4.2328210444083796</v>
      </c>
      <c r="E33">
        <v>0.11836067453516901</v>
      </c>
      <c r="G33">
        <v>4.0840168860044397</v>
      </c>
      <c r="H33">
        <v>0.14095464531808299</v>
      </c>
      <c r="K33">
        <v>1.9</v>
      </c>
      <c r="L33">
        <f t="shared" si="0"/>
        <v>0.11229426570750074</v>
      </c>
      <c r="M33">
        <f t="shared" si="1"/>
        <v>0.14145395265667071</v>
      </c>
    </row>
    <row r="34" spans="1:13" x14ac:dyDescent="0.2">
      <c r="A34">
        <v>5.83990595517096</v>
      </c>
      <c r="B34">
        <v>0.14294793650897</v>
      </c>
      <c r="D34">
        <v>4.5601901928970596</v>
      </c>
      <c r="E34">
        <v>0.12373517991529499</v>
      </c>
      <c r="G34">
        <v>4.41138603449311</v>
      </c>
      <c r="H34">
        <v>0.14412654181305501</v>
      </c>
      <c r="K34">
        <v>2</v>
      </c>
      <c r="L34">
        <f t="shared" si="0"/>
        <v>0.10851921657437567</v>
      </c>
      <c r="M34">
        <f t="shared" si="1"/>
        <v>0.13669862861595247</v>
      </c>
    </row>
    <row r="35" spans="1:13" x14ac:dyDescent="0.2">
      <c r="A35">
        <v>6.1747153115798303</v>
      </c>
      <c r="B35">
        <v>0.150245359027601</v>
      </c>
      <c r="D35">
        <v>4.8875593413857299</v>
      </c>
      <c r="E35">
        <v>0.12904961414400701</v>
      </c>
      <c r="G35">
        <v>4.73875518298179</v>
      </c>
      <c r="H35">
        <v>0.14663765564248199</v>
      </c>
      <c r="K35">
        <v>2.1</v>
      </c>
      <c r="L35">
        <f t="shared" si="0"/>
        <v>0.10504622511485476</v>
      </c>
      <c r="M35">
        <f t="shared" si="1"/>
        <v>0.13232379819699119</v>
      </c>
    </row>
    <row r="36" spans="1:13" x14ac:dyDescent="0.2">
      <c r="A36">
        <v>6.5541659155098797</v>
      </c>
      <c r="B36">
        <v>0.15440790564457199</v>
      </c>
      <c r="D36">
        <v>5.2149284898744002</v>
      </c>
      <c r="E36">
        <v>0.13436404837271901</v>
      </c>
      <c r="G36">
        <v>5.0760446086973898</v>
      </c>
      <c r="H36">
        <v>0.14827859150079001</v>
      </c>
      <c r="K36">
        <v>2.2000000000000002</v>
      </c>
      <c r="L36">
        <f t="shared" si="0"/>
        <v>0.10183839037693729</v>
      </c>
      <c r="M36">
        <f t="shared" si="1"/>
        <v>0.12828297830036589</v>
      </c>
    </row>
    <row r="37" spans="1:13" x14ac:dyDescent="0.2">
      <c r="A37">
        <v>6.8517742323177604</v>
      </c>
      <c r="B37">
        <v>0.15342732558962199</v>
      </c>
      <c r="D37">
        <v>5.5422976383630704</v>
      </c>
      <c r="E37">
        <v>0.13967848260143101</v>
      </c>
      <c r="G37">
        <v>5.39597354926586</v>
      </c>
      <c r="H37">
        <v>0.15127964610681099</v>
      </c>
      <c r="K37">
        <v>2.2999999999999998</v>
      </c>
      <c r="L37">
        <f t="shared" si="0"/>
        <v>9.8864738715952041E-2</v>
      </c>
      <c r="M37">
        <f t="shared" si="1"/>
        <v>0.12453715229028189</v>
      </c>
    </row>
    <row r="38" spans="1:13" x14ac:dyDescent="0.2">
      <c r="A38">
        <v>7.1791433808064404</v>
      </c>
      <c r="B38">
        <v>0.151533221648743</v>
      </c>
      <c r="D38">
        <v>5.8696667868517496</v>
      </c>
      <c r="E38">
        <v>0.14529327258721</v>
      </c>
      <c r="G38">
        <v>5.7185733337031301</v>
      </c>
      <c r="H38">
        <v>0.15467433482873999</v>
      </c>
      <c r="K38">
        <v>2.4</v>
      </c>
      <c r="L38">
        <f t="shared" si="0"/>
        <v>9.6099062844786629E-2</v>
      </c>
      <c r="M38">
        <f t="shared" si="1"/>
        <v>0.12105330757854434</v>
      </c>
    </row>
    <row r="39" spans="1:13" x14ac:dyDescent="0.2">
      <c r="A39">
        <v>7.5065125292951098</v>
      </c>
      <c r="B39">
        <v>0.14975926001069001</v>
      </c>
      <c r="D39">
        <v>6.1970359353404199</v>
      </c>
      <c r="E39">
        <v>0.15054763566450899</v>
      </c>
      <c r="G39">
        <v>6.04823177693648</v>
      </c>
      <c r="H39">
        <v>0.15747113385939601</v>
      </c>
      <c r="K39">
        <v>2.5</v>
      </c>
      <c r="L39">
        <f t="shared" si="0"/>
        <v>9.3519025889167162E-2</v>
      </c>
      <c r="M39">
        <f t="shared" si="1"/>
        <v>0.11780330702799727</v>
      </c>
    </row>
    <row r="40" spans="1:13" x14ac:dyDescent="0.2">
      <c r="A40">
        <v>7.8338816777837801</v>
      </c>
      <c r="B40">
        <v>0.14822558297829</v>
      </c>
      <c r="D40">
        <v>6.5244050838290901</v>
      </c>
      <c r="E40">
        <v>0.156342639104527</v>
      </c>
      <c r="G40">
        <v>6.3756009254251502</v>
      </c>
      <c r="H40">
        <v>0.16044464343105799</v>
      </c>
      <c r="K40">
        <v>2.6</v>
      </c>
      <c r="L40">
        <f t="shared" si="0"/>
        <v>9.4682740269559265E-2</v>
      </c>
      <c r="M40">
        <f t="shared" si="1"/>
        <v>0.11625973129408622</v>
      </c>
    </row>
    <row r="41" spans="1:13" x14ac:dyDescent="0.2">
      <c r="A41">
        <v>8.1612508262724504</v>
      </c>
      <c r="B41">
        <v>0.146751977097303</v>
      </c>
      <c r="D41">
        <v>6.7476113214350004</v>
      </c>
      <c r="E41">
        <v>0.16086718425893901</v>
      </c>
      <c r="G41">
        <v>6.7029700739138196</v>
      </c>
      <c r="H41">
        <v>0.16266887329049701</v>
      </c>
      <c r="K41">
        <v>2.7</v>
      </c>
      <c r="L41">
        <f t="shared" si="0"/>
        <v>9.5846454649951382E-2</v>
      </c>
      <c r="M41">
        <f t="shared" si="1"/>
        <v>0.11471615556017517</v>
      </c>
    </row>
    <row r="42" spans="1:13" x14ac:dyDescent="0.2">
      <c r="A42">
        <v>8.4886199747611304</v>
      </c>
      <c r="B42">
        <v>0.14527837121631701</v>
      </c>
      <c r="D42">
        <v>6.9999999999999902</v>
      </c>
      <c r="E42">
        <v>0.16686630241897801</v>
      </c>
      <c r="G42">
        <v>7.0180847622986402</v>
      </c>
      <c r="H42">
        <v>0.16489995523297199</v>
      </c>
      <c r="K42">
        <v>2.8</v>
      </c>
      <c r="L42">
        <f t="shared" si="0"/>
        <v>9.7010169030343485E-2</v>
      </c>
      <c r="M42">
        <f t="shared" si="1"/>
        <v>0.11317257982626412</v>
      </c>
    </row>
    <row r="43" spans="1:13" x14ac:dyDescent="0.2">
      <c r="A43">
        <v>8.8159891232497998</v>
      </c>
      <c r="B43">
        <v>0.143744694183917</v>
      </c>
      <c r="D43">
        <v>7.3577083708911699</v>
      </c>
      <c r="E43">
        <v>0.16476424199839401</v>
      </c>
      <c r="G43">
        <v>7.3577083708911699</v>
      </c>
      <c r="H43">
        <v>0.16791797744759099</v>
      </c>
      <c r="K43">
        <v>2.9</v>
      </c>
      <c r="L43">
        <f t="shared" si="0"/>
        <v>9.8173883410735588E-2</v>
      </c>
      <c r="M43">
        <f t="shared" si="1"/>
        <v>0.11162900409235307</v>
      </c>
    </row>
    <row r="44" spans="1:13" x14ac:dyDescent="0.2">
      <c r="A44">
        <v>9.1433582717384692</v>
      </c>
      <c r="B44">
        <v>0.14233115945434299</v>
      </c>
      <c r="D44">
        <v>7.6850775193798402</v>
      </c>
      <c r="E44">
        <v>0.162810066906102</v>
      </c>
      <c r="G44">
        <v>7.6850775193798402</v>
      </c>
      <c r="H44">
        <v>0.171324151433075</v>
      </c>
      <c r="K44">
        <v>3</v>
      </c>
      <c r="L44">
        <f t="shared" si="0"/>
        <v>9.9337597791127705E-2</v>
      </c>
      <c r="M44">
        <f t="shared" si="1"/>
        <v>0.11008542835844203</v>
      </c>
    </row>
    <row r="45" spans="1:13" x14ac:dyDescent="0.2">
      <c r="A45">
        <v>9.4707274202271403</v>
      </c>
      <c r="B45">
        <v>0.140977695876183</v>
      </c>
      <c r="D45">
        <v>8.0124466678685096</v>
      </c>
      <c r="E45">
        <v>0.161216318722289</v>
      </c>
      <c r="G45">
        <v>8.0050064599483193</v>
      </c>
      <c r="H45">
        <v>0.174791802870396</v>
      </c>
      <c r="K45">
        <v>3.1</v>
      </c>
      <c r="L45">
        <f t="shared" si="0"/>
        <v>0.10050131217151981</v>
      </c>
      <c r="M45">
        <f t="shared" si="1"/>
        <v>0.10854185262453098</v>
      </c>
    </row>
    <row r="46" spans="1:13" x14ac:dyDescent="0.2">
      <c r="A46">
        <v>9.7980965687158204</v>
      </c>
      <c r="B46">
        <v>0.13974437460085001</v>
      </c>
      <c r="D46">
        <v>8.3398158163571807</v>
      </c>
      <c r="E46">
        <v>0.15956249938706199</v>
      </c>
      <c r="G46">
        <v>8.3398158163571807</v>
      </c>
      <c r="H46">
        <v>0.17391950457483199</v>
      </c>
      <c r="K46">
        <v>3.2</v>
      </c>
      <c r="L46">
        <f t="shared" si="0"/>
        <v>0.10166502655191192</v>
      </c>
      <c r="M46">
        <f t="shared" si="1"/>
        <v>0.10699827689061991</v>
      </c>
    </row>
    <row r="47" spans="1:13" x14ac:dyDescent="0.2">
      <c r="A47">
        <v>10.125465717204399</v>
      </c>
      <c r="B47">
        <v>0.13857112447692899</v>
      </c>
      <c r="D47">
        <v>8.6671849648458608</v>
      </c>
      <c r="E47">
        <v>0.15802882235466201</v>
      </c>
      <c r="G47">
        <v>8.6671849648458608</v>
      </c>
      <c r="H47">
        <v>0.17262611214808499</v>
      </c>
      <c r="K47">
        <v>3.3</v>
      </c>
      <c r="L47">
        <f t="shared" si="0"/>
        <v>0.10282874093230403</v>
      </c>
      <c r="M47">
        <f t="shared" si="1"/>
        <v>0.10545470115670888</v>
      </c>
    </row>
    <row r="48" spans="1:13" x14ac:dyDescent="0.2">
      <c r="A48">
        <v>10.4528348656931</v>
      </c>
      <c r="B48">
        <v>0.13739787435300899</v>
      </c>
      <c r="D48">
        <v>8.9945541133345301</v>
      </c>
      <c r="E48">
        <v>0.156735429927915</v>
      </c>
      <c r="G48">
        <v>8.8821243047626606</v>
      </c>
      <c r="H48">
        <v>0.171052900885033</v>
      </c>
      <c r="K48">
        <v>3.4</v>
      </c>
      <c r="L48">
        <f t="shared" si="0"/>
        <v>0.10399245531269613</v>
      </c>
      <c r="M48">
        <f t="shared" si="1"/>
        <v>0.10391112542279783</v>
      </c>
    </row>
    <row r="49" spans="1:13" x14ac:dyDescent="0.2">
      <c r="A49">
        <v>10.7802040141818</v>
      </c>
      <c r="B49">
        <v>0.13610448192626201</v>
      </c>
      <c r="D49">
        <v>9.3219232618231995</v>
      </c>
      <c r="E49">
        <v>0.155321895198342</v>
      </c>
      <c r="G49">
        <v>9.1607187568856006</v>
      </c>
      <c r="H49">
        <v>0.16984527030060001</v>
      </c>
      <c r="K49">
        <v>3.5</v>
      </c>
      <c r="L49">
        <f t="shared" si="0"/>
        <v>0.10515616969308825</v>
      </c>
      <c r="M49">
        <f t="shared" si="1"/>
        <v>0.10236754968888678</v>
      </c>
    </row>
    <row r="50" spans="1:13" x14ac:dyDescent="0.2">
      <c r="A50">
        <v>11.1075731626705</v>
      </c>
      <c r="B50">
        <v>0.13505137410516899</v>
      </c>
      <c r="D50">
        <v>9.6492924103118707</v>
      </c>
      <c r="E50">
        <v>0.153848289317355</v>
      </c>
      <c r="G50">
        <v>9.5004882519079299</v>
      </c>
      <c r="H50">
        <v>0.16849284439658099</v>
      </c>
      <c r="K50">
        <v>3.6</v>
      </c>
      <c r="L50">
        <f t="shared" si="0"/>
        <v>0.10631988407348035</v>
      </c>
      <c r="M50">
        <f t="shared" si="1"/>
        <v>0.10082397395497572</v>
      </c>
    </row>
    <row r="51" spans="1:13" x14ac:dyDescent="0.2">
      <c r="A51">
        <v>11.4349423111591</v>
      </c>
      <c r="B51">
        <v>0.13411840858690099</v>
      </c>
      <c r="D51">
        <v>9.9766615588005507</v>
      </c>
      <c r="E51">
        <v>0.15249482573919501</v>
      </c>
      <c r="G51">
        <v>9.8278574003965993</v>
      </c>
      <c r="H51">
        <v>0.166999214798456</v>
      </c>
      <c r="K51">
        <v>3.7</v>
      </c>
      <c r="L51">
        <f t="shared" si="0"/>
        <v>0.10748359845387247</v>
      </c>
      <c r="M51">
        <f t="shared" si="1"/>
        <v>9.9280398221064672E-2</v>
      </c>
    </row>
    <row r="52" spans="1:13" x14ac:dyDescent="0.2">
      <c r="A52">
        <v>11.762311459647799</v>
      </c>
      <c r="B52">
        <v>0.133185443068634</v>
      </c>
      <c r="D52">
        <v>10.304030707289201</v>
      </c>
      <c r="E52">
        <v>0.15120143331244901</v>
      </c>
      <c r="G52">
        <v>10.155226548885199</v>
      </c>
      <c r="H52">
        <v>0.16602620184591299</v>
      </c>
      <c r="K52">
        <v>3.8</v>
      </c>
      <c r="L52">
        <f t="shared" si="0"/>
        <v>0.10864731283426457</v>
      </c>
      <c r="M52">
        <f t="shared" si="1"/>
        <v>9.7736822487153624E-2</v>
      </c>
    </row>
    <row r="53" spans="1:13" x14ac:dyDescent="0.2">
      <c r="A53">
        <v>12.089680608136501</v>
      </c>
      <c r="B53">
        <v>0.13225247755036701</v>
      </c>
      <c r="D53">
        <v>10.631399855777801</v>
      </c>
      <c r="E53">
        <v>0.14996811203711499</v>
      </c>
      <c r="G53">
        <v>10.6654122348416</v>
      </c>
      <c r="H53">
        <v>0.16324984645889901</v>
      </c>
      <c r="K53">
        <v>3.9</v>
      </c>
      <c r="L53">
        <f t="shared" si="0"/>
        <v>0.10981102721465667</v>
      </c>
      <c r="M53">
        <f t="shared" si="1"/>
        <v>9.6193246753242589E-2</v>
      </c>
    </row>
    <row r="54" spans="1:13" x14ac:dyDescent="0.2">
      <c r="A54">
        <v>12.4170497566252</v>
      </c>
      <c r="B54">
        <v>0.13107922742644701</v>
      </c>
      <c r="D54">
        <v>10.9587690042665</v>
      </c>
      <c r="E54">
        <v>0.148734790761781</v>
      </c>
      <c r="G54">
        <v>11.059955831981201</v>
      </c>
      <c r="H54">
        <v>0.16231757659808099</v>
      </c>
      <c r="K54">
        <v>4</v>
      </c>
      <c r="L54">
        <f t="shared" si="0"/>
        <v>0.11097474159504878</v>
      </c>
      <c r="M54">
        <f t="shared" si="1"/>
        <v>9.4649671019331527E-2</v>
      </c>
    </row>
    <row r="55" spans="1:13" x14ac:dyDescent="0.2">
      <c r="A55">
        <v>12.7444189051138</v>
      </c>
      <c r="B55">
        <v>0.130386546513832</v>
      </c>
      <c r="D55">
        <v>11.2861381527552</v>
      </c>
      <c r="E55">
        <v>0.14768168294068801</v>
      </c>
      <c r="G55">
        <v>11.414338658457099</v>
      </c>
      <c r="H55">
        <v>0.16078492841441</v>
      </c>
      <c r="K55">
        <v>4.0999999999999996</v>
      </c>
      <c r="L55">
        <f t="shared" si="0"/>
        <v>0.11213845597544089</v>
      </c>
      <c r="M55">
        <f t="shared" si="1"/>
        <v>9.3106095285420493E-2</v>
      </c>
    </row>
    <row r="56" spans="1:13" x14ac:dyDescent="0.2">
      <c r="A56">
        <v>13.0717880536025</v>
      </c>
      <c r="B56">
        <v>0.12969386560121801</v>
      </c>
      <c r="D56">
        <v>11.613507301243899</v>
      </c>
      <c r="E56">
        <v>0.14662857511959401</v>
      </c>
      <c r="G56">
        <v>11.826084670392399</v>
      </c>
      <c r="H56">
        <v>0.15951317890997899</v>
      </c>
      <c r="K56">
        <v>4.2</v>
      </c>
      <c r="L56">
        <f t="shared" si="0"/>
        <v>0.11330217035583301</v>
      </c>
      <c r="M56">
        <f t="shared" si="1"/>
        <v>9.156251955150943E-2</v>
      </c>
    </row>
    <row r="57" spans="1:13" x14ac:dyDescent="0.2">
      <c r="A57">
        <v>13.3991572020912</v>
      </c>
      <c r="B57">
        <v>0.128460544325885</v>
      </c>
      <c r="D57">
        <v>11.9408764497325</v>
      </c>
      <c r="E57">
        <v>0.14569560960132699</v>
      </c>
      <c r="G57">
        <v>12.1789631031788</v>
      </c>
      <c r="H57">
        <v>0.15885165742867199</v>
      </c>
      <c r="K57">
        <v>4.3</v>
      </c>
      <c r="L57">
        <f t="shared" si="0"/>
        <v>0.1144658847362251</v>
      </c>
      <c r="M57">
        <f t="shared" si="1"/>
        <v>9.0018943817598382E-2</v>
      </c>
    </row>
    <row r="58" spans="1:13" x14ac:dyDescent="0.2">
      <c r="A58">
        <v>13.7265263505798</v>
      </c>
      <c r="B58">
        <v>0.12788800571609699</v>
      </c>
      <c r="D58">
        <v>12.268245598221201</v>
      </c>
      <c r="E58">
        <v>0.144762644083059</v>
      </c>
      <c r="G58">
        <v>12.5892374256354</v>
      </c>
      <c r="H58">
        <v>0.157155984932803</v>
      </c>
      <c r="K58">
        <v>4.4000000000000004</v>
      </c>
      <c r="L58">
        <f t="shared" si="0"/>
        <v>0.11562959911661722</v>
      </c>
      <c r="M58">
        <f t="shared" si="1"/>
        <v>8.8475368083687334E-2</v>
      </c>
    </row>
    <row r="59" spans="1:13" x14ac:dyDescent="0.2">
      <c r="A59">
        <v>14.053895499068499</v>
      </c>
      <c r="B59">
        <v>0.12713525365206901</v>
      </c>
      <c r="D59">
        <v>12.5956147467099</v>
      </c>
      <c r="E59">
        <v>0.14352932280772601</v>
      </c>
      <c r="G59">
        <v>12.952744726879301</v>
      </c>
      <c r="H59">
        <v>0.156523983466379</v>
      </c>
      <c r="K59">
        <v>4.5</v>
      </c>
      <c r="L59">
        <f t="shared" si="0"/>
        <v>0.11679331349700933</v>
      </c>
      <c r="M59">
        <f t="shared" si="1"/>
        <v>8.6931792349776285E-2</v>
      </c>
    </row>
    <row r="60" spans="1:13" x14ac:dyDescent="0.2">
      <c r="A60">
        <v>14.381264647557201</v>
      </c>
      <c r="B60">
        <v>0.126022074679562</v>
      </c>
      <c r="D60">
        <v>12.9229838951986</v>
      </c>
      <c r="E60">
        <v>0.14265642844087201</v>
      </c>
      <c r="G60">
        <v>13.486150402388899</v>
      </c>
      <c r="H60">
        <v>0.15426691128898201</v>
      </c>
      <c r="K60">
        <v>4.5999999999999996</v>
      </c>
      <c r="L60">
        <f t="shared" si="0"/>
        <v>0.11795702787740142</v>
      </c>
      <c r="M60">
        <f t="shared" si="1"/>
        <v>8.5388216615865237E-2</v>
      </c>
    </row>
    <row r="61" spans="1:13" x14ac:dyDescent="0.2">
      <c r="A61">
        <v>14.7086337960459</v>
      </c>
      <c r="B61">
        <v>0.12550960722118801</v>
      </c>
      <c r="D61">
        <v>13.2503530436872</v>
      </c>
      <c r="E61">
        <v>0.14184360522543099</v>
      </c>
      <c r="G61">
        <v>13.843585621857599</v>
      </c>
      <c r="H61">
        <v>0.153300648359919</v>
      </c>
      <c r="K61">
        <v>4.7</v>
      </c>
      <c r="L61">
        <f t="shared" si="0"/>
        <v>0.11912074225779354</v>
      </c>
      <c r="M61">
        <f t="shared" si="1"/>
        <v>8.3844640881954174E-2</v>
      </c>
    </row>
    <row r="62" spans="1:13" x14ac:dyDescent="0.2">
      <c r="A62">
        <v>14.931840033651801</v>
      </c>
      <c r="B62">
        <v>0.124567677596993</v>
      </c>
      <c r="D62">
        <v>13.5777221921759</v>
      </c>
      <c r="E62">
        <v>0.14097071085857699</v>
      </c>
      <c r="G62">
        <v>14.115277214410099</v>
      </c>
      <c r="H62">
        <v>0.152631574839107</v>
      </c>
      <c r="K62">
        <v>4.8</v>
      </c>
      <c r="L62">
        <f t="shared" si="0"/>
        <v>0.12028445663818566</v>
      </c>
      <c r="M62">
        <f t="shared" si="1"/>
        <v>8.230106514804314E-2</v>
      </c>
    </row>
    <row r="63" spans="1:13" x14ac:dyDescent="0.2">
      <c r="D63">
        <v>13.905091340664599</v>
      </c>
      <c r="E63">
        <v>0.139737389583244</v>
      </c>
      <c r="G63">
        <v>14.4705471425996</v>
      </c>
      <c r="H63">
        <v>0.15166011613525501</v>
      </c>
      <c r="K63">
        <v>4.9000000000000004</v>
      </c>
      <c r="L63">
        <f t="shared" si="0"/>
        <v>0.12144817101857776</v>
      </c>
      <c r="M63">
        <f t="shared" si="1"/>
        <v>8.0757489414132078E-2</v>
      </c>
    </row>
    <row r="64" spans="1:13" x14ac:dyDescent="0.2">
      <c r="D64">
        <v>14.232460489153199</v>
      </c>
      <c r="E64">
        <v>0.13916485097345599</v>
      </c>
      <c r="G64">
        <v>14.8723183702902</v>
      </c>
      <c r="H64">
        <v>0.15105994013913901</v>
      </c>
      <c r="K64">
        <v>5</v>
      </c>
      <c r="L64">
        <f t="shared" si="0"/>
        <v>0.12261188539896986</v>
      </c>
      <c r="M64">
        <f t="shared" si="1"/>
        <v>7.9213913680221043E-2</v>
      </c>
    </row>
    <row r="65" spans="4:13" x14ac:dyDescent="0.2">
      <c r="D65">
        <v>14.559829637641901</v>
      </c>
      <c r="E65">
        <v>0.13841209890942899</v>
      </c>
      <c r="K65">
        <v>5.0999999999999996</v>
      </c>
      <c r="L65">
        <f t="shared" si="0"/>
        <v>0.12377559977936198</v>
      </c>
      <c r="M65">
        <f t="shared" si="1"/>
        <v>7.7670337946309995E-2</v>
      </c>
    </row>
    <row r="66" spans="4:13" x14ac:dyDescent="0.2">
      <c r="D66">
        <v>14.8574379544498</v>
      </c>
      <c r="E66">
        <v>0.13740982649424599</v>
      </c>
      <c r="K66">
        <v>5.2</v>
      </c>
      <c r="L66">
        <f t="shared" si="0"/>
        <v>0.12493931415975409</v>
      </c>
      <c r="M66">
        <f t="shared" si="1"/>
        <v>7.6126762212398946E-2</v>
      </c>
    </row>
    <row r="67" spans="4:13" x14ac:dyDescent="0.2">
      <c r="K67">
        <v>5.3</v>
      </c>
      <c r="L67">
        <f t="shared" si="0"/>
        <v>0.12610302854014618</v>
      </c>
      <c r="M67">
        <f t="shared" si="1"/>
        <v>7.4583186478487898E-2</v>
      </c>
    </row>
    <row r="68" spans="4:13" x14ac:dyDescent="0.2">
      <c r="K68">
        <v>5.4</v>
      </c>
      <c r="L68">
        <f t="shared" si="0"/>
        <v>0.1272667429205383</v>
      </c>
      <c r="M68">
        <f t="shared" si="1"/>
        <v>7.3039610744576836E-2</v>
      </c>
    </row>
    <row r="69" spans="4:13" x14ac:dyDescent="0.2">
      <c r="K69">
        <v>5.5</v>
      </c>
      <c r="L69">
        <f t="shared" si="0"/>
        <v>0.12843045730093039</v>
      </c>
      <c r="M69">
        <f t="shared" si="1"/>
        <v>7.1496035010665787E-2</v>
      </c>
    </row>
    <row r="70" spans="4:13" x14ac:dyDescent="0.2">
      <c r="K70">
        <v>5.6</v>
      </c>
      <c r="L70">
        <f t="shared" si="0"/>
        <v>0.12959417168132251</v>
      </c>
      <c r="M70">
        <f t="shared" si="1"/>
        <v>6.9952459276754753E-2</v>
      </c>
    </row>
    <row r="71" spans="4:13" x14ac:dyDescent="0.2">
      <c r="K71">
        <v>5.7</v>
      </c>
      <c r="L71">
        <f t="shared" si="0"/>
        <v>0.13075788606171462</v>
      </c>
      <c r="M71">
        <f t="shared" si="1"/>
        <v>6.840888354284369E-2</v>
      </c>
    </row>
    <row r="72" spans="4:13" x14ac:dyDescent="0.2">
      <c r="K72">
        <v>5.8</v>
      </c>
      <c r="L72">
        <f t="shared" si="0"/>
        <v>0.13192160044210671</v>
      </c>
      <c r="M72">
        <f t="shared" si="1"/>
        <v>6.6865307808932656E-2</v>
      </c>
    </row>
    <row r="73" spans="4:13" x14ac:dyDescent="0.2">
      <c r="K73">
        <v>5.9</v>
      </c>
      <c r="L73">
        <f t="shared" si="0"/>
        <v>0.13308531482249886</v>
      </c>
      <c r="M73">
        <f t="shared" si="1"/>
        <v>6.5321732075021594E-2</v>
      </c>
    </row>
    <row r="74" spans="4:13" x14ac:dyDescent="0.2">
      <c r="K74">
        <v>6</v>
      </c>
      <c r="L74">
        <f t="shared" si="0"/>
        <v>0.13424902920289095</v>
      </c>
      <c r="M74">
        <f t="shared" si="1"/>
        <v>6.3778156341110545E-2</v>
      </c>
    </row>
    <row r="75" spans="4:13" x14ac:dyDescent="0.2">
      <c r="K75">
        <v>6.1</v>
      </c>
      <c r="L75">
        <f t="shared" si="0"/>
        <v>0.13277778845788013</v>
      </c>
      <c r="M75">
        <f t="shared" si="1"/>
        <v>6.2234580607199504E-2</v>
      </c>
    </row>
    <row r="76" spans="4:13" x14ac:dyDescent="0.2">
      <c r="K76">
        <v>6.2</v>
      </c>
      <c r="L76">
        <f t="shared" si="0"/>
        <v>0.13134620457651977</v>
      </c>
      <c r="M76">
        <f t="shared" si="1"/>
        <v>6.0691004873288448E-2</v>
      </c>
    </row>
    <row r="77" spans="4:13" x14ac:dyDescent="0.2">
      <c r="K77">
        <v>6.3</v>
      </c>
      <c r="L77">
        <f t="shared" si="0"/>
        <v>0.12995259446452306</v>
      </c>
      <c r="M77">
        <f t="shared" si="1"/>
        <v>6.004706089050376E-2</v>
      </c>
    </row>
    <row r="78" spans="4:13" x14ac:dyDescent="0.2">
      <c r="K78">
        <v>6.4</v>
      </c>
      <c r="L78">
        <f t="shared" si="0"/>
        <v>0.12859537170981611</v>
      </c>
      <c r="M78">
        <f t="shared" si="1"/>
        <v>5.9419930376259859E-2</v>
      </c>
    </row>
    <row r="79" spans="4:13" x14ac:dyDescent="0.2">
      <c r="K79">
        <v>6.5</v>
      </c>
      <c r="L79">
        <f t="shared" si="0"/>
        <v>0.12727303962313655</v>
      </c>
      <c r="M79">
        <f t="shared" si="1"/>
        <v>5.8808921756897579E-2</v>
      </c>
    </row>
    <row r="80" spans="4:13" x14ac:dyDescent="0.2">
      <c r="K80">
        <v>6.6</v>
      </c>
      <c r="L80">
        <f t="shared" ref="L80:L143" si="2">IF($K80&lt;=2.5/COS(RADIANS(L$12)),1.7*$K80^(-2/3)*(COS(RADIANS(L$12)))^(-4/3)*L$6^(-0.5)*(L$8+0.37*L$10),IF($K80&gt;=6/(COS(RADIANS(L$12)))^0.5,2.9*L$8^(2/3)*L$6^(-1/3)*($K80*COS(RADIANS(L$12)))^(-2/3),1.7*(2.5/COS(RADIANS(L$12)))^(-2/3)*(COS(RADIANS(L$12)))^(-4/3)*L$6^(-0.5)*(L$8+0.37*L$10)+(2.9*L$8^(2/3)*L$6^(-1/3)*((6/(COS(RADIANS(L$12)))^0.5)*COS(RADIANS(L$12)))^(-2/3)-1.7*(2.5/COS(RADIANS(L$12)))^(-2/3)*(COS(RADIANS(L$12)))^(-4/3)*L$6^(-0.5)*(L$8+0.37*L$10))/((6/(COS(RADIANS(L$12)))^0.5)-(2.5/(COS(RADIANS(L$12)))))*($K80-(2.5/(COS(RADIANS(L$12)))))))</f>
        <v>0.12598418487769589</v>
      </c>
      <c r="M80">
        <f t="shared" ref="M80:M143" si="3">IF($K80&lt;=2.5/COS(RADIANS(M$12)),1.7*$K80^(-2/3)*(COS(RADIANS(M$12)))^(-4/3)*M$6^(-0.5)*(M$8+0.37*M$10),IF($K80&gt;=6.2/(COS(RADIANS(M$12)))^0.25,1.34*M$8^(2/3)*M$6^(-1/3)*($K80*COS(RADIANS(M$12)))^(-2/3),1.7*(2.5/COS(RADIANS(M$12)))^(-2/3)*(COS(RADIANS(M$12)))^(-4/3)*M$6^(-0.5)*(M$8+0.37*M$10)+(1.34*M$8^(2/3)*M$6^(-1/3)*((6.2/(COS(RADIANS(M$12)))^0.25)*COS(RADIANS(M$12)))^(-2/3)-1.7*(2.5/COS(RADIANS(M$12)))^(-2/3)*(COS(RADIANS(M$12)))^(-4/3)*M$6^(-0.5)*(M$8+0.37*M$10))/((6.2/(COS(RADIANS(M$12)))^0.25)-(2.5/(COS(RADIANS(M$12)))))*($K80-(2.5/(COS(RADIANS(M$12)))))))</f>
        <v>5.8213381977969825E-2</v>
      </c>
    </row>
    <row r="81" spans="11:13" x14ac:dyDescent="0.2">
      <c r="K81">
        <v>6.7</v>
      </c>
      <c r="L81">
        <f t="shared" si="2"/>
        <v>0.12472747168814557</v>
      </c>
      <c r="M81">
        <f t="shared" si="3"/>
        <v>5.7632693814522441E-2</v>
      </c>
    </row>
    <row r="82" spans="11:13" x14ac:dyDescent="0.2">
      <c r="K82">
        <v>6.8</v>
      </c>
      <c r="L82">
        <f t="shared" si="2"/>
        <v>0.12350163647584204</v>
      </c>
      <c r="M82">
        <f t="shared" si="3"/>
        <v>5.7066273406078741E-2</v>
      </c>
    </row>
    <row r="83" spans="11:13" x14ac:dyDescent="0.2">
      <c r="K83">
        <v>6.9</v>
      </c>
      <c r="L83">
        <f t="shared" si="2"/>
        <v>0.12230548297330801</v>
      </c>
      <c r="M83">
        <f t="shared" si="3"/>
        <v>5.6513567994563016E-2</v>
      </c>
    </row>
    <row r="84" spans="11:13" x14ac:dyDescent="0.2">
      <c r="K84">
        <v>7</v>
      </c>
      <c r="L84">
        <f t="shared" si="2"/>
        <v>0.12113787772596168</v>
      </c>
      <c r="M84">
        <f t="shared" si="3"/>
        <v>5.5974053845789191E-2</v>
      </c>
    </row>
    <row r="85" spans="11:13" x14ac:dyDescent="0.2">
      <c r="K85">
        <v>7.1</v>
      </c>
      <c r="L85">
        <f t="shared" si="2"/>
        <v>0.1199977459537208</v>
      </c>
      <c r="M85">
        <f t="shared" si="3"/>
        <v>5.5447234337236508E-2</v>
      </c>
    </row>
    <row r="86" spans="11:13" x14ac:dyDescent="0.2">
      <c r="K86">
        <v>7.2</v>
      </c>
      <c r="L86">
        <f t="shared" si="2"/>
        <v>0.11888406773908219</v>
      </c>
      <c r="M86">
        <f t="shared" si="3"/>
        <v>5.4932638196679359E-2</v>
      </c>
    </row>
    <row r="87" spans="11:13" x14ac:dyDescent="0.2">
      <c r="K87">
        <v>7.3</v>
      </c>
      <c r="L87">
        <f t="shared" si="2"/>
        <v>0.11779587451179148</v>
      </c>
      <c r="M87">
        <f t="shared" si="3"/>
        <v>5.4429817877862267E-2</v>
      </c>
    </row>
    <row r="88" spans="11:13" x14ac:dyDescent="0.2">
      <c r="K88">
        <v>7.4</v>
      </c>
      <c r="L88">
        <f t="shared" si="2"/>
        <v>0.11673224580332178</v>
      </c>
      <c r="M88">
        <f t="shared" si="3"/>
        <v>5.3938348060845243E-2</v>
      </c>
    </row>
    <row r="89" spans="11:13" x14ac:dyDescent="0.2">
      <c r="K89">
        <v>7.5</v>
      </c>
      <c r="L89">
        <f t="shared" si="2"/>
        <v>0.11569230624712465</v>
      </c>
      <c r="M89">
        <f t="shared" si="3"/>
        <v>5.3457824265912772E-2</v>
      </c>
    </row>
    <row r="90" spans="11:13" x14ac:dyDescent="0.2">
      <c r="K90">
        <v>7.6</v>
      </c>
      <c r="L90">
        <f t="shared" si="2"/>
        <v>0.11467522280304496</v>
      </c>
      <c r="M90">
        <f t="shared" si="3"/>
        <v>5.2987861571062153E-2</v>
      </c>
    </row>
    <row r="91" spans="11:13" x14ac:dyDescent="0.2">
      <c r="K91">
        <v>7.7</v>
      </c>
      <c r="L91">
        <f t="shared" si="2"/>
        <v>0.11368020218645</v>
      </c>
      <c r="M91">
        <f t="shared" si="3"/>
        <v>5.2528093424083794E-2</v>
      </c>
    </row>
    <row r="92" spans="11:13" x14ac:dyDescent="0.2">
      <c r="K92">
        <v>7.8</v>
      </c>
      <c r="L92">
        <f t="shared" si="2"/>
        <v>0.11270648848453671</v>
      </c>
      <c r="M92">
        <f t="shared" si="3"/>
        <v>5.2078170541130751E-2</v>
      </c>
    </row>
    <row r="93" spans="11:13" x14ac:dyDescent="0.2">
      <c r="K93">
        <v>7.9</v>
      </c>
      <c r="L93">
        <f t="shared" si="2"/>
        <v>0.11175336094398806</v>
      </c>
      <c r="M93">
        <f t="shared" si="3"/>
        <v>5.1637759884463452E-2</v>
      </c>
    </row>
    <row r="94" spans="11:13" x14ac:dyDescent="0.2">
      <c r="K94">
        <v>8</v>
      </c>
      <c r="L94">
        <f t="shared" si="2"/>
        <v>0.11082013191566903</v>
      </c>
      <c r="M94">
        <f t="shared" si="3"/>
        <v>5.1206543712757416E-2</v>
      </c>
    </row>
    <row r="95" spans="11:13" x14ac:dyDescent="0.2">
      <c r="K95">
        <v>8.1</v>
      </c>
      <c r="L95">
        <f t="shared" si="2"/>
        <v>0.10990614494340961</v>
      </c>
      <c r="M95">
        <f t="shared" si="3"/>
        <v>5.078421869798927E-2</v>
      </c>
    </row>
    <row r="96" spans="11:13" x14ac:dyDescent="0.2">
      <c r="K96">
        <v>8.1999999999999993</v>
      </c>
      <c r="L96">
        <f t="shared" si="2"/>
        <v>0.10901077298513732</v>
      </c>
      <c r="M96">
        <f t="shared" si="3"/>
        <v>5.0370495103477249E-2</v>
      </c>
    </row>
    <row r="97" spans="11:13" x14ac:dyDescent="0.2">
      <c r="K97">
        <v>8.3000000000000007</v>
      </c>
      <c r="L97">
        <f t="shared" si="2"/>
        <v>0.10813341675570541</v>
      </c>
      <c r="M97">
        <f t="shared" si="3"/>
        <v>4.9965096018153535E-2</v>
      </c>
    </row>
    <row r="98" spans="11:13" x14ac:dyDescent="0.2">
      <c r="K98">
        <v>8.4</v>
      </c>
      <c r="L98">
        <f t="shared" si="2"/>
        <v>0.10727350318174043</v>
      </c>
      <c r="M98">
        <f t="shared" si="3"/>
        <v>4.9567756642597306E-2</v>
      </c>
    </row>
    <row r="99" spans="11:13" x14ac:dyDescent="0.2">
      <c r="K99">
        <v>8.5</v>
      </c>
      <c r="L99">
        <f t="shared" si="2"/>
        <v>0.10643048395970446</v>
      </c>
      <c r="M99">
        <f t="shared" si="3"/>
        <v>4.9178223622759996E-2</v>
      </c>
    </row>
    <row r="100" spans="11:13" x14ac:dyDescent="0.2">
      <c r="K100">
        <v>8.6</v>
      </c>
      <c r="L100">
        <f t="shared" si="2"/>
        <v>0.10560383420915632</v>
      </c>
      <c r="M100">
        <f t="shared" si="3"/>
        <v>4.8796254427679132E-2</v>
      </c>
    </row>
    <row r="101" spans="11:13" x14ac:dyDescent="0.2">
      <c r="K101">
        <v>8.6999999999999993</v>
      </c>
      <c r="L101">
        <f t="shared" si="2"/>
        <v>0.10479305121390153</v>
      </c>
      <c r="M101">
        <f t="shared" si="3"/>
        <v>4.842161676780278E-2</v>
      </c>
    </row>
    <row r="102" spans="11:13" x14ac:dyDescent="0.2">
      <c r="K102">
        <v>8.8000000000000007</v>
      </c>
      <c r="L102">
        <f t="shared" si="2"/>
        <v>0.10399765324436057</v>
      </c>
      <c r="M102">
        <f t="shared" si="3"/>
        <v>4.8054088050842471E-2</v>
      </c>
    </row>
    <row r="103" spans="11:13" x14ac:dyDescent="0.2">
      <c r="K103">
        <v>8.9</v>
      </c>
      <c r="L103">
        <f t="shared" si="2"/>
        <v>0.10321717845506015</v>
      </c>
      <c r="M103">
        <f t="shared" si="3"/>
        <v>4.7693454872338135E-2</v>
      </c>
    </row>
    <row r="104" spans="11:13" x14ac:dyDescent="0.2">
      <c r="K104">
        <v>9</v>
      </c>
      <c r="L104">
        <f t="shared" si="2"/>
        <v>0.1024511838516716</v>
      </c>
      <c r="M104">
        <f t="shared" si="3"/>
        <v>4.7339512538358601E-2</v>
      </c>
    </row>
    <row r="105" spans="11:13" x14ac:dyDescent="0.2">
      <c r="K105">
        <v>9.1</v>
      </c>
      <c r="L105">
        <f t="shared" si="2"/>
        <v>0.10169924432249308</v>
      </c>
      <c r="M105">
        <f t="shared" si="3"/>
        <v>4.6992064617979563E-2</v>
      </c>
    </row>
    <row r="106" spans="11:13" x14ac:dyDescent="0.2">
      <c r="K106">
        <v>9.1999999999999993</v>
      </c>
      <c r="L106">
        <f t="shared" si="2"/>
        <v>0.10096095172969588</v>
      </c>
      <c r="M106">
        <f t="shared" si="3"/>
        <v>4.6650922523376721E-2</v>
      </c>
    </row>
    <row r="107" spans="11:13" x14ac:dyDescent="0.2">
      <c r="K107">
        <v>9.3000000000000007</v>
      </c>
      <c r="L107">
        <f t="shared" si="2"/>
        <v>0.10023591405604387</v>
      </c>
      <c r="M107">
        <f t="shared" si="3"/>
        <v>4.6315905115551309E-2</v>
      </c>
    </row>
    <row r="108" spans="11:13" x14ac:dyDescent="0.2">
      <c r="K108">
        <v>9.4</v>
      </c>
      <c r="L108">
        <f t="shared" si="2"/>
        <v>9.9523754603144055E-2</v>
      </c>
      <c r="M108">
        <f t="shared" si="3"/>
        <v>4.5986838333866562E-2</v>
      </c>
    </row>
    <row r="109" spans="11:13" x14ac:dyDescent="0.2">
      <c r="K109">
        <v>9.5</v>
      </c>
      <c r="L109">
        <f t="shared" si="2"/>
        <v>9.8824111237606135E-2</v>
      </c>
      <c r="M109">
        <f t="shared" si="3"/>
        <v>4.5663554847721458E-2</v>
      </c>
    </row>
    <row r="110" spans="11:13" x14ac:dyDescent="0.2">
      <c r="K110">
        <v>9.6</v>
      </c>
      <c r="L110">
        <f t="shared" si="2"/>
        <v>9.8136635681777523E-2</v>
      </c>
      <c r="M110">
        <f t="shared" si="3"/>
        <v>4.5345893728821335E-2</v>
      </c>
    </row>
    <row r="111" spans="11:13" x14ac:dyDescent="0.2">
      <c r="K111">
        <v>9.6999999999999993</v>
      </c>
      <c r="L111">
        <f t="shared" si="2"/>
        <v>9.7460992845985653E-2</v>
      </c>
      <c r="M111">
        <f t="shared" si="3"/>
        <v>4.503370014262785E-2</v>
      </c>
    </row>
    <row r="112" spans="11:13" x14ac:dyDescent="0.2">
      <c r="K112">
        <v>9.8000000000000007</v>
      </c>
      <c r="L112">
        <f t="shared" si="2"/>
        <v>9.6796860199458296E-2</v>
      </c>
      <c r="M112">
        <f t="shared" si="3"/>
        <v>4.4726825057680733E-2</v>
      </c>
    </row>
    <row r="113" spans="11:13" x14ac:dyDescent="0.2">
      <c r="K113">
        <v>9.9</v>
      </c>
      <c r="L113">
        <f t="shared" si="2"/>
        <v>9.6143927177313696E-2</v>
      </c>
      <c r="M113">
        <f t="shared" si="3"/>
        <v>4.4425124971586329E-2</v>
      </c>
    </row>
    <row r="114" spans="11:13" x14ac:dyDescent="0.2">
      <c r="K114">
        <v>10</v>
      </c>
      <c r="L114">
        <f t="shared" si="2"/>
        <v>9.5501894621210726E-2</v>
      </c>
      <c r="M114">
        <f t="shared" si="3"/>
        <v>4.4128461652559438E-2</v>
      </c>
    </row>
    <row r="115" spans="11:13" x14ac:dyDescent="0.2">
      <c r="K115">
        <v>10.1</v>
      </c>
      <c r="L115">
        <f t="shared" si="2"/>
        <v>9.4870474251434758E-2</v>
      </c>
      <c r="M115">
        <f t="shared" si="3"/>
        <v>4.3836701895490549E-2</v>
      </c>
    </row>
    <row r="116" spans="11:13" x14ac:dyDescent="0.2">
      <c r="K116">
        <v>10.199999999999999</v>
      </c>
      <c r="L116">
        <f t="shared" si="2"/>
        <v>9.4249388168360343E-2</v>
      </c>
      <c r="M116">
        <f t="shared" si="3"/>
        <v>4.3549717291587194E-2</v>
      </c>
    </row>
    <row r="117" spans="11:13" x14ac:dyDescent="0.2">
      <c r="K117">
        <v>10.3</v>
      </c>
      <c r="L117">
        <f t="shared" si="2"/>
        <v>9.3638368381386311E-2</v>
      </c>
      <c r="M117">
        <f t="shared" si="3"/>
        <v>4.3267384010709543E-2</v>
      </c>
    </row>
    <row r="118" spans="11:13" x14ac:dyDescent="0.2">
      <c r="K118">
        <v>10.4</v>
      </c>
      <c r="L118">
        <f t="shared" si="2"/>
        <v>9.3037156363580051E-2</v>
      </c>
      <c r="M118">
        <f t="shared" si="3"/>
        <v>4.2989582595585267E-2</v>
      </c>
    </row>
    <row r="119" spans="11:13" x14ac:dyDescent="0.2">
      <c r="K119">
        <v>10.5</v>
      </c>
      <c r="L119">
        <f t="shared" si="2"/>
        <v>9.2445502630394888E-2</v>
      </c>
      <c r="M119">
        <f t="shared" si="3"/>
        <v>4.2716197767147988E-2</v>
      </c>
    </row>
    <row r="120" spans="11:13" x14ac:dyDescent="0.2">
      <c r="K120">
        <v>10.6</v>
      </c>
      <c r="L120">
        <f t="shared" si="2"/>
        <v>9.1863166340945046E-2</v>
      </c>
      <c r="M120">
        <f t="shared" si="3"/>
        <v>4.2447118240298745E-2</v>
      </c>
    </row>
    <row r="121" spans="11:13" x14ac:dyDescent="0.2">
      <c r="K121">
        <v>10.7</v>
      </c>
      <c r="L121">
        <f t="shared" si="2"/>
        <v>9.1289914920430162E-2</v>
      </c>
      <c r="M121">
        <f t="shared" si="3"/>
        <v>4.2182236549440151E-2</v>
      </c>
    </row>
    <row r="122" spans="11:13" x14ac:dyDescent="0.2">
      <c r="K122">
        <v>10.8</v>
      </c>
      <c r="L122">
        <f t="shared" si="2"/>
        <v>9.0725523702401667E-2</v>
      </c>
      <c r="M122">
        <f t="shared" si="3"/>
        <v>4.1921448883178704E-2</v>
      </c>
    </row>
    <row r="123" spans="11:13" x14ac:dyDescent="0.2">
      <c r="K123">
        <v>10.9</v>
      </c>
      <c r="L123">
        <f t="shared" si="2"/>
        <v>9.0169775589655859E-2</v>
      </c>
      <c r="M123">
        <f t="shared" si="3"/>
        <v>4.166465492763409E-2</v>
      </c>
    </row>
    <row r="124" spans="11:13" x14ac:dyDescent="0.2">
      <c r="K124">
        <v>11</v>
      </c>
      <c r="L124">
        <f t="shared" si="2"/>
        <v>8.9622460732622922E-2</v>
      </c>
      <c r="M124">
        <f t="shared" si="3"/>
        <v>4.1411757717832662E-2</v>
      </c>
    </row>
    <row r="125" spans="11:13" x14ac:dyDescent="0.2">
      <c r="K125">
        <v>11.1</v>
      </c>
      <c r="L125">
        <f t="shared" si="2"/>
        <v>8.9083376224199262E-2</v>
      </c>
      <c r="M125">
        <f t="shared" si="3"/>
        <v>4.1162663496698969E-2</v>
      </c>
    </row>
    <row r="126" spans="11:13" x14ac:dyDescent="0.2">
      <c r="K126">
        <v>11.2</v>
      </c>
      <c r="L126">
        <f t="shared" si="2"/>
        <v>8.8552325810043311E-2</v>
      </c>
      <c r="M126">
        <f t="shared" si="3"/>
        <v>4.0917281581192427E-2</v>
      </c>
    </row>
    <row r="127" spans="11:13" x14ac:dyDescent="0.2">
      <c r="K127">
        <v>11.3</v>
      </c>
      <c r="L127">
        <f t="shared" si="2"/>
        <v>8.8029119613420873E-2</v>
      </c>
      <c r="M127">
        <f t="shared" si="3"/>
        <v>4.0675524235166884E-2</v>
      </c>
    </row>
    <row r="128" spans="11:13" x14ac:dyDescent="0.2">
      <c r="K128">
        <v>11.4</v>
      </c>
      <c r="L128">
        <f t="shared" si="2"/>
        <v>8.7513573873748127E-2</v>
      </c>
      <c r="M128">
        <f t="shared" si="3"/>
        <v>4.0437306548559482E-2</v>
      </c>
    </row>
    <row r="129" spans="11:13" x14ac:dyDescent="0.2">
      <c r="K129">
        <v>11.5</v>
      </c>
      <c r="L129">
        <f t="shared" si="2"/>
        <v>8.7005510698036539E-2</v>
      </c>
      <c r="M129">
        <f t="shared" si="3"/>
        <v>4.020254632254102E-2</v>
      </c>
    </row>
    <row r="130" spans="11:13" x14ac:dyDescent="0.2">
      <c r="K130">
        <v>11.6</v>
      </c>
      <c r="L130">
        <f t="shared" si="2"/>
        <v>8.6504757824497888E-2</v>
      </c>
      <c r="M130">
        <f t="shared" si="3"/>
        <v>3.997116396028523E-2</v>
      </c>
    </row>
    <row r="131" spans="11:13" x14ac:dyDescent="0.2">
      <c r="K131">
        <v>11.7</v>
      </c>
      <c r="L131">
        <f t="shared" si="2"/>
        <v>8.6011148397614839E-2</v>
      </c>
      <c r="M131">
        <f t="shared" si="3"/>
        <v>3.9743082363035823E-2</v>
      </c>
    </row>
    <row r="132" spans="11:13" x14ac:dyDescent="0.2">
      <c r="K132">
        <v>11.8</v>
      </c>
      <c r="L132">
        <f t="shared" si="2"/>
        <v>8.5524520754028749E-2</v>
      </c>
      <c r="M132">
        <f t="shared" si="3"/>
        <v>3.9518226831171906E-2</v>
      </c>
    </row>
    <row r="133" spans="11:13" x14ac:dyDescent="0.2">
      <c r="K133">
        <v>11.9</v>
      </c>
      <c r="L133">
        <f t="shared" si="2"/>
        <v>8.5044718218637752E-2</v>
      </c>
      <c r="M133">
        <f t="shared" si="3"/>
        <v>3.9296524969991239E-2</v>
      </c>
    </row>
    <row r="134" spans="11:13" x14ac:dyDescent="0.2">
      <c r="K134">
        <v>12</v>
      </c>
      <c r="L134">
        <f t="shared" si="2"/>
        <v>8.4571588910336892E-2</v>
      </c>
      <c r="M134">
        <f t="shared" si="3"/>
        <v>3.9077906599948774E-2</v>
      </c>
    </row>
    <row r="135" spans="11:13" x14ac:dyDescent="0.2">
      <c r="K135">
        <v>12.1</v>
      </c>
      <c r="L135">
        <f t="shared" si="2"/>
        <v>8.410498555686885E-2</v>
      </c>
      <c r="M135">
        <f t="shared" si="3"/>
        <v>3.8862303671104916E-2</v>
      </c>
    </row>
    <row r="136" spans="11:13" x14ac:dyDescent="0.2">
      <c r="K136">
        <v>12.2</v>
      </c>
      <c r="L136">
        <f t="shared" si="2"/>
        <v>8.3644765318285852E-2</v>
      </c>
      <c r="M136">
        <f t="shared" si="3"/>
        <v>3.8649650181552773E-2</v>
      </c>
    </row>
    <row r="137" spans="11:13" x14ac:dyDescent="0.2">
      <c r="K137">
        <v>12.3</v>
      </c>
      <c r="L137">
        <f t="shared" si="2"/>
        <v>8.3190789618556443E-2</v>
      </c>
      <c r="M137">
        <f t="shared" si="3"/>
        <v>3.8439882099608844E-2</v>
      </c>
    </row>
    <row r="138" spans="11:13" x14ac:dyDescent="0.2">
      <c r="K138">
        <v>12.4</v>
      </c>
      <c r="L138">
        <f t="shared" si="2"/>
        <v>8.27429239848778E-2</v>
      </c>
      <c r="M138">
        <f t="shared" si="3"/>
        <v>3.8232937289564228E-2</v>
      </c>
    </row>
    <row r="139" spans="11:13" x14ac:dyDescent="0.2">
      <c r="K139">
        <v>12.5</v>
      </c>
      <c r="L139">
        <f t="shared" si="2"/>
        <v>8.2301037894282295E-2</v>
      </c>
      <c r="M139">
        <f t="shared" si="3"/>
        <v>3.8028755440806306E-2</v>
      </c>
    </row>
    <row r="140" spans="11:13" x14ac:dyDescent="0.2">
      <c r="K140">
        <v>12.6</v>
      </c>
      <c r="L140">
        <f t="shared" si="2"/>
        <v>8.1865004627152294E-2</v>
      </c>
      <c r="M140">
        <f t="shared" si="3"/>
        <v>3.7827278000132442E-2</v>
      </c>
    </row>
    <row r="141" spans="11:13" x14ac:dyDescent="0.2">
      <c r="K141">
        <v>12.7</v>
      </c>
      <c r="L141">
        <f t="shared" si="2"/>
        <v>8.1434701127279185E-2</v>
      </c>
      <c r="M141">
        <f t="shared" si="3"/>
        <v>3.7628448107087625E-2</v>
      </c>
    </row>
    <row r="142" spans="11:13" x14ac:dyDescent="0.2">
      <c r="K142">
        <v>12.8</v>
      </c>
      <c r="L142">
        <f t="shared" si="2"/>
        <v>8.1010007868126496E-2</v>
      </c>
      <c r="M142">
        <f t="shared" si="3"/>
        <v>3.7432210532168796E-2</v>
      </c>
    </row>
    <row r="143" spans="11:13" x14ac:dyDescent="0.2">
      <c r="K143">
        <v>12.9</v>
      </c>
      <c r="L143">
        <f t="shared" si="2"/>
        <v>8.0590808724974677E-2</v>
      </c>
      <c r="M143">
        <f t="shared" si="3"/>
        <v>3.7238511617746918E-2</v>
      </c>
    </row>
    <row r="144" spans="11:13" x14ac:dyDescent="0.2">
      <c r="K144">
        <v>13</v>
      </c>
      <c r="L144">
        <f t="shared" ref="L144:L164" si="4">IF($K144&lt;=2.5/COS(RADIANS(L$12)),1.7*$K144^(-2/3)*(COS(RADIANS(L$12)))^(-4/3)*L$6^(-0.5)*(L$8+0.37*L$10),IF($K144&gt;=6/(COS(RADIANS(L$12)))^0.5,2.9*L$8^(2/3)*L$6^(-1/3)*($K144*COS(RADIANS(L$12)))^(-2/3),1.7*(2.5/COS(RADIANS(L$12)))^(-2/3)*(COS(RADIANS(L$12)))^(-4/3)*L$6^(-0.5)*(L$8+0.37*L$10)+(2.9*L$8^(2/3)*L$6^(-1/3)*((6/(COS(RADIANS(L$12)))^0.5)*COS(RADIANS(L$12)))^(-2/3)-1.7*(2.5/COS(RADIANS(L$12)))^(-2/3)*(COS(RADIANS(L$12)))^(-4/3)*L$6^(-0.5)*(L$8+0.37*L$10))/((6/(COS(RADIANS(L$12)))^0.5)-(2.5/(COS(RADIANS(L$12)))))*($K144-(2.5/(COS(RADIANS(L$12)))))))</f>
        <v>8.0176990852646998E-2</v>
      </c>
      <c r="M144">
        <f t="shared" ref="M144:M164" si="5">IF($K144&lt;=2.5/COS(RADIANS(M$12)),1.7*$K144^(-2/3)*(COS(RADIANS(M$12)))^(-4/3)*M$6^(-0.5)*(M$8+0.37*M$10),IF($K144&gt;=6.2/(COS(RADIANS(M$12)))^0.25,1.34*M$8^(2/3)*M$6^(-1/3)*($K144*COS(RADIANS(M$12)))^(-2/3),1.7*(2.5/COS(RADIANS(M$12)))^(-2/3)*(COS(RADIANS(M$12)))^(-4/3)*M$6^(-0.5)*(M$8+0.37*M$10)+(1.34*M$8^(2/3)*M$6^(-1/3)*((6.2/(COS(RADIANS(M$12)))^0.25)*COS(RADIANS(M$12)))^(-2/3)-1.7*(2.5/COS(RADIANS(M$12)))^(-2/3)*(COS(RADIANS(M$12)))^(-4/3)*M$6^(-0.5)*(M$8+0.37*M$10))/((6.2/(COS(RADIANS(M$12)))^0.25)-(2.5/(COS(RADIANS(M$12)))))*($K144-(2.5/(COS(RADIANS(M$12)))))))</f>
        <v>3.7047299221567923E-2</v>
      </c>
    </row>
    <row r="145" spans="11:13" x14ac:dyDescent="0.2">
      <c r="K145">
        <v>13.1</v>
      </c>
      <c r="L145">
        <f t="shared" si="4"/>
        <v>7.9768444568530994E-2</v>
      </c>
      <c r="M145">
        <f t="shared" si="5"/>
        <v>3.6858522662700524E-2</v>
      </c>
    </row>
    <row r="146" spans="11:13" x14ac:dyDescent="0.2">
      <c r="K146">
        <v>13.2</v>
      </c>
      <c r="L146">
        <f t="shared" si="4"/>
        <v>7.9365063240628198E-2</v>
      </c>
      <c r="M146">
        <f t="shared" si="5"/>
        <v>3.6672132669807511E-2</v>
      </c>
    </row>
    <row r="147" spans="11:13" x14ac:dyDescent="0.2">
      <c r="K147">
        <v>13.3</v>
      </c>
      <c r="L147">
        <f t="shared" si="4"/>
        <v>7.8966743180379925E-2</v>
      </c>
      <c r="M147">
        <f t="shared" si="5"/>
        <v>3.6488081331623824E-2</v>
      </c>
    </row>
    <row r="148" spans="11:13" x14ac:dyDescent="0.2">
      <c r="K148">
        <v>13.4</v>
      </c>
      <c r="L148">
        <f t="shared" si="4"/>
        <v>7.8573383540030725E-2</v>
      </c>
      <c r="M148">
        <f t="shared" si="5"/>
        <v>3.6306322049531443E-2</v>
      </c>
    </row>
    <row r="149" spans="11:13" x14ac:dyDescent="0.2">
      <c r="K149">
        <v>13.5</v>
      </c>
      <c r="L149">
        <f t="shared" si="4"/>
        <v>7.8184886214305624E-2</v>
      </c>
      <c r="M149">
        <f t="shared" si="5"/>
        <v>3.6126809492127425E-2</v>
      </c>
    </row>
    <row r="150" spans="11:13" x14ac:dyDescent="0.2">
      <c r="K150">
        <v>13.6</v>
      </c>
      <c r="L150">
        <f t="shared" si="4"/>
        <v>7.7801155746188927E-2</v>
      </c>
      <c r="M150">
        <f t="shared" si="5"/>
        <v>3.5949499551687303E-2</v>
      </c>
    </row>
    <row r="151" spans="11:13" x14ac:dyDescent="0.2">
      <c r="K151">
        <v>13.7</v>
      </c>
      <c r="L151">
        <f t="shared" si="4"/>
        <v>7.7422099236605521E-2</v>
      </c>
      <c r="M151">
        <f t="shared" si="5"/>
        <v>3.5774349302431521E-2</v>
      </c>
    </row>
    <row r="152" spans="11:13" x14ac:dyDescent="0.2">
      <c r="K152">
        <v>13.8</v>
      </c>
      <c r="L152">
        <f t="shared" si="4"/>
        <v>7.7047626257814875E-2</v>
      </c>
      <c r="M152">
        <f t="shared" si="5"/>
        <v>3.5601316960507563E-2</v>
      </c>
    </row>
    <row r="153" spans="11:13" x14ac:dyDescent="0.2">
      <c r="K153">
        <v>13.9</v>
      </c>
      <c r="L153">
        <f t="shared" si="4"/>
        <v>7.6677648770340445E-2</v>
      </c>
      <c r="M153">
        <f t="shared" si="5"/>
        <v>3.5430361845605586E-2</v>
      </c>
    </row>
    <row r="154" spans="11:13" x14ac:dyDescent="0.2">
      <c r="K154">
        <v>14</v>
      </c>
      <c r="L154">
        <f t="shared" si="4"/>
        <v>7.6312081043265215E-2</v>
      </c>
      <c r="M154">
        <f t="shared" si="5"/>
        <v>3.5261444344129443E-2</v>
      </c>
    </row>
    <row r="155" spans="11:13" x14ac:dyDescent="0.2">
      <c r="K155">
        <v>14.1</v>
      </c>
      <c r="L155">
        <f t="shared" si="4"/>
        <v>7.5950839577734505E-2</v>
      </c>
      <c r="M155">
        <f t="shared" si="5"/>
        <v>3.5094525873849737E-2</v>
      </c>
    </row>
    <row r="156" spans="11:13" x14ac:dyDescent="0.2">
      <c r="K156">
        <v>14.2</v>
      </c>
      <c r="L156">
        <f t="shared" si="4"/>
        <v>7.5593843033515087E-2</v>
      </c>
      <c r="M156">
        <f t="shared" si="5"/>
        <v>3.4929568849969041E-2</v>
      </c>
    </row>
    <row r="157" spans="11:13" x14ac:dyDescent="0.2">
      <c r="K157">
        <v>14.3</v>
      </c>
      <c r="L157">
        <f t="shared" si="4"/>
        <v>7.5241012158467763E-2</v>
      </c>
      <c r="M157">
        <f t="shared" si="5"/>
        <v>3.4766536652533382E-2</v>
      </c>
    </row>
    <row r="158" spans="11:13" x14ac:dyDescent="0.2">
      <c r="K158">
        <v>14.4</v>
      </c>
      <c r="L158">
        <f t="shared" si="4"/>
        <v>7.4892269720798835E-2</v>
      </c>
      <c r="M158">
        <f t="shared" si="5"/>
        <v>3.4605393595127744E-2</v>
      </c>
    </row>
    <row r="159" spans="11:13" x14ac:dyDescent="0.2">
      <c r="K159">
        <v>14.5</v>
      </c>
      <c r="L159">
        <f t="shared" si="4"/>
        <v>7.4547540443962113E-2</v>
      </c>
      <c r="M159">
        <f t="shared" si="5"/>
        <v>3.4446104894796291E-2</v>
      </c>
    </row>
    <row r="160" spans="11:13" x14ac:dyDescent="0.2">
      <c r="K160">
        <v>14.6</v>
      </c>
      <c r="L160">
        <f t="shared" si="4"/>
        <v>7.4206750944090516E-2</v>
      </c>
      <c r="M160">
        <f t="shared" si="5"/>
        <v>3.4288636643131476E-2</v>
      </c>
    </row>
    <row r="161" spans="11:13" x14ac:dyDescent="0.2">
      <c r="K161">
        <v>14.7</v>
      </c>
      <c r="L161">
        <f t="shared" si="4"/>
        <v>7.3869829669842457E-2</v>
      </c>
      <c r="M161">
        <f t="shared" si="5"/>
        <v>3.4132955778478934E-2</v>
      </c>
    </row>
    <row r="162" spans="11:13" x14ac:dyDescent="0.2">
      <c r="K162">
        <v>14.8</v>
      </c>
      <c r="L162">
        <f t="shared" si="4"/>
        <v>7.3536706844553823E-2</v>
      </c>
      <c r="M162">
        <f t="shared" si="5"/>
        <v>3.3979030059207625E-2</v>
      </c>
    </row>
    <row r="163" spans="11:13" x14ac:dyDescent="0.2">
      <c r="K163">
        <v>14.9</v>
      </c>
      <c r="L163">
        <f t="shared" si="4"/>
        <v>7.3207314410592625E-2</v>
      </c>
      <c r="M163">
        <f t="shared" si="5"/>
        <v>3.3826828037997976E-2</v>
      </c>
    </row>
    <row r="164" spans="11:13" x14ac:dyDescent="0.2">
      <c r="K164">
        <v>15</v>
      </c>
      <c r="L164">
        <f t="shared" si="4"/>
        <v>7.2881585975818231E-2</v>
      </c>
      <c r="M164">
        <f t="shared" si="5"/>
        <v>3.367631903710222E-2</v>
      </c>
    </row>
  </sheetData>
  <sortState xmlns:xlrd2="http://schemas.microsoft.com/office/spreadsheetml/2017/richdata2" ref="G16:H64">
    <sortCondition ref="G16:G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77C8-9E5C-2946-BF55-DE5A444C8915}">
  <sheetPr codeName="Sheet3"/>
  <dimension ref="A1:G163"/>
  <sheetViews>
    <sheetView tabSelected="1" workbookViewId="0">
      <selection activeCell="I11" sqref="I11"/>
    </sheetView>
  </sheetViews>
  <sheetFormatPr baseColWidth="10" defaultRowHeight="16" x14ac:dyDescent="0.2"/>
  <sheetData>
    <row r="1" spans="1:7" x14ac:dyDescent="0.2">
      <c r="A1" t="s">
        <v>21</v>
      </c>
      <c r="B1" t="s">
        <v>29</v>
      </c>
      <c r="C1" t="s">
        <v>22</v>
      </c>
      <c r="D1" t="s">
        <v>22</v>
      </c>
      <c r="E1" t="s">
        <v>22</v>
      </c>
      <c r="F1" t="s">
        <v>22</v>
      </c>
      <c r="G1" t="s">
        <v>22</v>
      </c>
    </row>
    <row r="2" spans="1:7" x14ac:dyDescent="0.2">
      <c r="A2" t="s">
        <v>4</v>
      </c>
      <c r="B2" t="s">
        <v>30</v>
      </c>
      <c r="C2">
        <v>2.8</v>
      </c>
      <c r="D2">
        <v>2.8</v>
      </c>
      <c r="E2">
        <v>2.8</v>
      </c>
      <c r="F2">
        <v>2.8</v>
      </c>
      <c r="G2">
        <v>2.8</v>
      </c>
    </row>
    <row r="3" spans="1:7" x14ac:dyDescent="0.2">
      <c r="A3" t="s">
        <v>5</v>
      </c>
      <c r="B3" t="s">
        <v>33</v>
      </c>
      <c r="C3">
        <v>0</v>
      </c>
      <c r="D3">
        <v>45</v>
      </c>
      <c r="E3">
        <v>60</v>
      </c>
      <c r="F3">
        <v>0</v>
      </c>
      <c r="G3">
        <v>0</v>
      </c>
    </row>
    <row r="4" spans="1:7" x14ac:dyDescent="0.2">
      <c r="A4" t="s">
        <v>23</v>
      </c>
      <c r="B4" t="s">
        <v>29</v>
      </c>
      <c r="C4" t="s">
        <v>24</v>
      </c>
      <c r="D4" t="s">
        <v>24</v>
      </c>
      <c r="E4" t="s">
        <v>24</v>
      </c>
      <c r="F4" t="s">
        <v>35</v>
      </c>
      <c r="G4" t="s">
        <v>37</v>
      </c>
    </row>
    <row r="5" spans="1:7" x14ac:dyDescent="0.2">
      <c r="A5" t="s">
        <v>25</v>
      </c>
      <c r="B5" t="s">
        <v>29</v>
      </c>
      <c r="C5" t="s">
        <v>26</v>
      </c>
      <c r="D5" t="s">
        <v>26</v>
      </c>
      <c r="E5" t="s">
        <v>26</v>
      </c>
      <c r="F5" t="s">
        <v>36</v>
      </c>
      <c r="G5" t="s">
        <v>36</v>
      </c>
    </row>
    <row r="6" spans="1:7" x14ac:dyDescent="0.2">
      <c r="A6" t="s">
        <v>27</v>
      </c>
      <c r="B6" t="s">
        <v>32</v>
      </c>
      <c r="C6">
        <v>3.06296296296296E-2</v>
      </c>
      <c r="D6">
        <v>3.06296296296296E-2</v>
      </c>
      <c r="E6">
        <v>3.06296296296296E-2</v>
      </c>
      <c r="F6">
        <v>0.1</v>
      </c>
      <c r="G6">
        <v>0.1</v>
      </c>
    </row>
    <row r="7" spans="1:7" x14ac:dyDescent="0.2">
      <c r="A7" t="s">
        <v>28</v>
      </c>
      <c r="B7" t="s">
        <v>30</v>
      </c>
      <c r="C7">
        <v>2.7</v>
      </c>
      <c r="D7">
        <v>2.7</v>
      </c>
      <c r="E7">
        <v>2.7</v>
      </c>
      <c r="F7">
        <v>2.77</v>
      </c>
      <c r="G7">
        <v>2.77</v>
      </c>
    </row>
    <row r="8" spans="1:7" x14ac:dyDescent="0.2">
      <c r="A8" t="s">
        <v>6</v>
      </c>
      <c r="B8" t="s">
        <v>31</v>
      </c>
      <c r="C8">
        <v>9.1999999999999998E-2</v>
      </c>
      <c r="D8">
        <v>9.1999999999999998E-2</v>
      </c>
      <c r="E8">
        <v>9.1999999999999998E-2</v>
      </c>
      <c r="F8">
        <v>0.188</v>
      </c>
      <c r="G8">
        <v>0.307</v>
      </c>
    </row>
    <row r="9" spans="1:7" x14ac:dyDescent="0.2">
      <c r="A9" t="s">
        <v>9</v>
      </c>
      <c r="B9" t="s">
        <v>31</v>
      </c>
      <c r="C9">
        <v>8.2699999999999996E-2</v>
      </c>
      <c r="D9">
        <v>8.2699999999999996E-2</v>
      </c>
      <c r="E9">
        <v>8.2699999999999996E-2</v>
      </c>
      <c r="F9">
        <v>0.27700000000000002</v>
      </c>
      <c r="G9">
        <v>0.27700000000000002</v>
      </c>
    </row>
    <row r="10" spans="1:7" x14ac:dyDescent="0.2">
      <c r="A10" t="s">
        <v>7</v>
      </c>
      <c r="B10" t="s">
        <v>31</v>
      </c>
      <c r="C10">
        <v>3.5000000000000003E-2</v>
      </c>
      <c r="D10">
        <v>3.5000000000000003E-2</v>
      </c>
      <c r="E10">
        <v>3.5000000000000003E-2</v>
      </c>
      <c r="F10">
        <v>0</v>
      </c>
      <c r="G10">
        <v>0</v>
      </c>
    </row>
    <row r="11" spans="1:7" x14ac:dyDescent="0.2">
      <c r="A11" t="s">
        <v>8</v>
      </c>
      <c r="B11" t="s">
        <v>32</v>
      </c>
      <c r="C11">
        <v>3.29</v>
      </c>
      <c r="D11">
        <v>3.29</v>
      </c>
      <c r="E11">
        <v>3.29</v>
      </c>
      <c r="F11">
        <v>0</v>
      </c>
      <c r="G11">
        <v>0</v>
      </c>
    </row>
    <row r="13" spans="1:7" x14ac:dyDescent="0.2">
      <c r="B13" t="s">
        <v>3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</row>
    <row r="14" spans="1:7" x14ac:dyDescent="0.2">
      <c r="B14">
        <v>0.1</v>
      </c>
      <c r="C14">
        <v>0.56463157189564905</v>
      </c>
      <c r="D14">
        <v>0.89629675120161201</v>
      </c>
      <c r="E14">
        <v>1.42278240573311</v>
      </c>
      <c r="F14">
        <v>0.79957642413555496</v>
      </c>
      <c r="G14">
        <v>1.0072041072842199</v>
      </c>
    </row>
    <row r="15" spans="1:7" x14ac:dyDescent="0.2">
      <c r="B15">
        <v>0.2</v>
      </c>
      <c r="C15">
        <v>0.355695601433279</v>
      </c>
      <c r="D15">
        <v>0.56463157189564905</v>
      </c>
      <c r="E15">
        <v>0.89629675120161101</v>
      </c>
      <c r="F15">
        <v>0.50370158388402797</v>
      </c>
      <c r="G15">
        <v>0.63449882815398495</v>
      </c>
    </row>
    <row r="16" spans="1:7" x14ac:dyDescent="0.2">
      <c r="B16">
        <v>0.3</v>
      </c>
      <c r="C16">
        <v>0.27144654731616502</v>
      </c>
      <c r="D16">
        <v>0.43089453476281597</v>
      </c>
      <c r="E16">
        <v>0.68400243776984304</v>
      </c>
      <c r="F16">
        <v>0.38439625137914601</v>
      </c>
      <c r="G16">
        <v>0.48421323031417701</v>
      </c>
    </row>
    <row r="17" spans="2:7" x14ac:dyDescent="0.2">
      <c r="B17">
        <v>0.4</v>
      </c>
      <c r="C17">
        <v>0.224074187800403</v>
      </c>
      <c r="D17">
        <v>0.355695601433279</v>
      </c>
      <c r="E17">
        <v>0.56463157189564905</v>
      </c>
      <c r="F17">
        <v>0.31731211420043798</v>
      </c>
      <c r="G17">
        <v>0.39970921486241701</v>
      </c>
    </row>
    <row r="18" spans="2:7" x14ac:dyDescent="0.2">
      <c r="B18">
        <v>0.5</v>
      </c>
      <c r="C18">
        <v>0.19310128133516299</v>
      </c>
      <c r="D18">
        <v>0.306529177127844</v>
      </c>
      <c r="E18">
        <v>0.48658473823168702</v>
      </c>
      <c r="F18">
        <v>0.27345129056031298</v>
      </c>
      <c r="G18">
        <v>0.34445895936999998</v>
      </c>
    </row>
    <row r="19" spans="2:7" x14ac:dyDescent="0.2">
      <c r="B19">
        <v>0.6</v>
      </c>
      <c r="C19">
        <v>0.17100060944246001</v>
      </c>
      <c r="D19">
        <v>0.27144654731616502</v>
      </c>
      <c r="E19">
        <v>0.43089453476281597</v>
      </c>
      <c r="F19">
        <v>0.24215446430663301</v>
      </c>
      <c r="G19">
        <v>0.305035220755213</v>
      </c>
    </row>
    <row r="20" spans="2:7" x14ac:dyDescent="0.2">
      <c r="B20">
        <v>0.7</v>
      </c>
      <c r="C20">
        <v>0.154300191522425</v>
      </c>
      <c r="D20">
        <v>0.24493628634159201</v>
      </c>
      <c r="E20">
        <v>0.38881211860382803</v>
      </c>
      <c r="F20">
        <v>0.21850495353407801</v>
      </c>
      <c r="G20">
        <v>0.27524459203434598</v>
      </c>
    </row>
    <row r="21" spans="2:7" x14ac:dyDescent="0.2">
      <c r="B21">
        <v>0.8</v>
      </c>
      <c r="C21">
        <v>0.14115789297391201</v>
      </c>
      <c r="D21">
        <v>0.224074187800403</v>
      </c>
      <c r="E21">
        <v>0.355695601433279</v>
      </c>
      <c r="F21">
        <v>0.19989410603388799</v>
      </c>
      <c r="G21">
        <v>0.25180102682105598</v>
      </c>
    </row>
    <row r="22" spans="2:7" x14ac:dyDescent="0.2">
      <c r="B22">
        <v>0.9</v>
      </c>
      <c r="C22">
        <v>0.130497888742723</v>
      </c>
      <c r="D22">
        <v>0.20715248586982701</v>
      </c>
      <c r="E22">
        <v>0.32883407398759201</v>
      </c>
      <c r="F22">
        <v>0.184798442793117</v>
      </c>
      <c r="G22">
        <v>0.232785441119261</v>
      </c>
    </row>
    <row r="23" spans="2:7" x14ac:dyDescent="0.2">
      <c r="B23">
        <v>1</v>
      </c>
      <c r="C23">
        <v>0.12164618455792101</v>
      </c>
      <c r="D23">
        <v>0.193101281335162</v>
      </c>
      <c r="E23">
        <v>0.306529177127844</v>
      </c>
      <c r="F23">
        <v>0.17226351854892799</v>
      </c>
      <c r="G23">
        <v>0.216995546867573</v>
      </c>
    </row>
    <row r="24" spans="2:7" x14ac:dyDescent="0.2">
      <c r="B24">
        <v>1.1000000000000001</v>
      </c>
      <c r="C24">
        <v>0.114157215854798</v>
      </c>
      <c r="D24">
        <v>0.181213284537667</v>
      </c>
      <c r="E24">
        <v>0.28765815850570597</v>
      </c>
      <c r="F24">
        <v>0.161658368015098</v>
      </c>
      <c r="G24">
        <v>0.20363653470361401</v>
      </c>
    </row>
    <row r="25" spans="2:7" x14ac:dyDescent="0.2">
      <c r="B25">
        <v>1.2</v>
      </c>
      <c r="C25">
        <v>0.10772363369070399</v>
      </c>
      <c r="D25">
        <v>0.17100060944246001</v>
      </c>
      <c r="E25">
        <v>0.27144654731616502</v>
      </c>
      <c r="F25">
        <v>0.152547753452972</v>
      </c>
      <c r="G25">
        <v>0.19216014779441101</v>
      </c>
    </row>
    <row r="26" spans="2:7" x14ac:dyDescent="0.2">
      <c r="B26">
        <v>1.3</v>
      </c>
      <c r="C26">
        <v>0.102125984675425</v>
      </c>
      <c r="D26">
        <v>0.16211489550705899</v>
      </c>
      <c r="E26">
        <v>0.25734135566762001</v>
      </c>
      <c r="F26">
        <v>0.144620906273358</v>
      </c>
      <c r="G26">
        <v>0.18217491962093901</v>
      </c>
    </row>
    <row r="27" spans="2:7" x14ac:dyDescent="0.2">
      <c r="B27">
        <v>1.4</v>
      </c>
      <c r="C27">
        <v>9.7203029650957104E-2</v>
      </c>
      <c r="D27">
        <v>0.154300191522425</v>
      </c>
      <c r="E27">
        <v>0.24493628634159201</v>
      </c>
      <c r="F27">
        <v>0.137649495231943</v>
      </c>
      <c r="G27">
        <v>0.17339322768689899</v>
      </c>
    </row>
    <row r="28" spans="2:7" x14ac:dyDescent="0.2">
      <c r="B28">
        <v>1.5</v>
      </c>
      <c r="C28">
        <v>9.2833413343816201E-2</v>
      </c>
      <c r="D28">
        <v>0.147363857999772</v>
      </c>
      <c r="E28">
        <v>0.23392554321093101</v>
      </c>
      <c r="F28">
        <v>0.13146166877020499</v>
      </c>
      <c r="G28">
        <v>0.16559859537997301</v>
      </c>
    </row>
    <row r="29" spans="2:7" x14ac:dyDescent="0.2">
      <c r="B29">
        <v>1.6</v>
      </c>
      <c r="C29">
        <v>8.8923900358319902E-2</v>
      </c>
      <c r="D29">
        <v>0.14115789297391201</v>
      </c>
      <c r="E29">
        <v>0.224074187800403</v>
      </c>
      <c r="F29">
        <v>0.12592539597100699</v>
      </c>
      <c r="G29">
        <v>0.15862470703849599</v>
      </c>
    </row>
    <row r="30" spans="2:7" x14ac:dyDescent="0.2">
      <c r="B30">
        <v>1.7</v>
      </c>
      <c r="C30">
        <v>8.5401574489394394E-2</v>
      </c>
      <c r="D30">
        <v>0.13556654918420499</v>
      </c>
      <c r="E30">
        <v>0.215198482786706</v>
      </c>
      <c r="F30">
        <v>0.120937419982593</v>
      </c>
      <c r="G30">
        <v>0.15234149288795801</v>
      </c>
    </row>
    <row r="31" spans="2:7" x14ac:dyDescent="0.2">
      <c r="B31">
        <v>1.8</v>
      </c>
      <c r="C31">
        <v>8.2208518496898003E-2</v>
      </c>
      <c r="D31">
        <v>0.130497888742723</v>
      </c>
      <c r="E31">
        <v>0.20715248586982701</v>
      </c>
      <c r="F31">
        <v>0.116415724031421</v>
      </c>
      <c r="G31">
        <v>0.14664563868760999</v>
      </c>
    </row>
    <row r="32" spans="2:7" x14ac:dyDescent="0.2">
      <c r="B32">
        <v>1.9</v>
      </c>
      <c r="C32">
        <v>7.9298095650884901E-2</v>
      </c>
      <c r="D32">
        <v>0.125877880455289</v>
      </c>
      <c r="E32">
        <v>0.199818679854254</v>
      </c>
      <c r="F32">
        <v>0.11229426570749999</v>
      </c>
      <c r="G32">
        <v>0.14145395265666999</v>
      </c>
    </row>
    <row r="33" spans="2:7" x14ac:dyDescent="0.2">
      <c r="B33">
        <v>2</v>
      </c>
      <c r="C33">
        <v>7.6632294281961194E-2</v>
      </c>
      <c r="D33">
        <v>0.12164618455792101</v>
      </c>
      <c r="E33">
        <v>0.193101281335162</v>
      </c>
      <c r="F33">
        <v>0.10851921657437499</v>
      </c>
      <c r="G33">
        <v>0.136698628615952</v>
      </c>
    </row>
    <row r="34" spans="2:7" x14ac:dyDescent="0.2">
      <c r="B34">
        <v>2.1</v>
      </c>
      <c r="C34">
        <v>7.4179794973856295E-2</v>
      </c>
      <c r="D34">
        <v>0.117753084576284</v>
      </c>
      <c r="E34">
        <v>0.186921370328894</v>
      </c>
      <c r="F34">
        <v>0.10504622511485399</v>
      </c>
      <c r="G34">
        <v>0.132323798196991</v>
      </c>
    </row>
    <row r="35" spans="2:7" x14ac:dyDescent="0.2">
      <c r="B35">
        <v>2.2000000000000002</v>
      </c>
      <c r="C35">
        <v>7.1914539626426605E-2</v>
      </c>
      <c r="D35">
        <v>0.114157215854798</v>
      </c>
      <c r="E35">
        <v>0.181213284537667</v>
      </c>
      <c r="F35">
        <v>0.101838390376937</v>
      </c>
      <c r="G35">
        <v>0.128282978300365</v>
      </c>
    </row>
    <row r="36" spans="2:7" x14ac:dyDescent="0.2">
      <c r="B36">
        <v>2.2999999999999998</v>
      </c>
      <c r="C36">
        <v>6.9814655786770499E-2</v>
      </c>
      <c r="D36">
        <v>0.110823858038717</v>
      </c>
      <c r="E36">
        <v>0.17592190883383399</v>
      </c>
      <c r="F36">
        <v>9.8864738715952E-2</v>
      </c>
      <c r="G36">
        <v>0.12453715229028101</v>
      </c>
    </row>
    <row r="37" spans="2:7" x14ac:dyDescent="0.2">
      <c r="B37">
        <v>2.4</v>
      </c>
      <c r="C37">
        <v>6.7861636829041394E-2</v>
      </c>
      <c r="D37">
        <v>0.10772363369070399</v>
      </c>
      <c r="E37">
        <v>0.17100060944246001</v>
      </c>
      <c r="F37">
        <v>9.6099062844786601E-2</v>
      </c>
      <c r="G37">
        <v>0.121053307578544</v>
      </c>
    </row>
    <row r="38" spans="2:7" x14ac:dyDescent="0.2">
      <c r="B38">
        <v>2.5</v>
      </c>
      <c r="C38">
        <v>7.0140492760314699E-2</v>
      </c>
      <c r="D38">
        <v>0.10483150396864301</v>
      </c>
      <c r="E38">
        <v>0.166409639679232</v>
      </c>
      <c r="F38">
        <v>9.3519025889167107E-2</v>
      </c>
      <c r="G38">
        <v>0.117803307027997</v>
      </c>
    </row>
    <row r="39" spans="2:7" x14ac:dyDescent="0.2">
      <c r="B39">
        <v>2.6</v>
      </c>
      <c r="C39">
        <v>7.2419348691588004E-2</v>
      </c>
      <c r="D39">
        <v>0.102125984675425</v>
      </c>
      <c r="E39">
        <v>0.16211489550705899</v>
      </c>
      <c r="F39">
        <v>9.4682740269559196E-2</v>
      </c>
      <c r="G39">
        <v>0.116259731294086</v>
      </c>
    </row>
    <row r="40" spans="2:7" x14ac:dyDescent="0.2">
      <c r="B40">
        <v>2.7</v>
      </c>
      <c r="C40">
        <v>7.4698204622861294E-2</v>
      </c>
      <c r="D40">
        <v>9.9588527911290206E-2</v>
      </c>
      <c r="E40">
        <v>0.15808693397034601</v>
      </c>
      <c r="F40">
        <v>9.5846454649951299E-2</v>
      </c>
      <c r="G40">
        <v>0.114716155560175</v>
      </c>
    </row>
    <row r="41" spans="2:7" x14ac:dyDescent="0.2">
      <c r="B41">
        <v>2.8</v>
      </c>
      <c r="C41">
        <v>7.6977060554134502E-2</v>
      </c>
      <c r="D41">
        <v>9.7203029650957104E-2</v>
      </c>
      <c r="E41">
        <v>0.154300191522425</v>
      </c>
      <c r="F41">
        <v>9.7010169030343402E-2</v>
      </c>
      <c r="G41">
        <v>0.113172579826264</v>
      </c>
    </row>
    <row r="42" spans="2:7" x14ac:dyDescent="0.2">
      <c r="B42">
        <v>2.9</v>
      </c>
      <c r="C42">
        <v>7.9255916485407807E-2</v>
      </c>
      <c r="D42">
        <v>9.6795388496733997E-2</v>
      </c>
      <c r="E42">
        <v>0.15073235601460799</v>
      </c>
      <c r="F42">
        <v>9.8173883410735505E-2</v>
      </c>
      <c r="G42">
        <v>0.111629004092353</v>
      </c>
    </row>
    <row r="43" spans="2:7" x14ac:dyDescent="0.2">
      <c r="B43">
        <v>3</v>
      </c>
      <c r="C43">
        <v>8.1534772416681098E-2</v>
      </c>
      <c r="D43">
        <v>9.8591660403908002E-2</v>
      </c>
      <c r="E43">
        <v>0.147363857999772</v>
      </c>
      <c r="F43">
        <v>9.9337597791127594E-2</v>
      </c>
      <c r="G43">
        <v>0.110085428358442</v>
      </c>
    </row>
    <row r="44" spans="2:7" x14ac:dyDescent="0.2">
      <c r="B44">
        <v>3.1</v>
      </c>
      <c r="C44">
        <v>8.3813628347954403E-2</v>
      </c>
      <c r="D44">
        <v>0.10038793231108201</v>
      </c>
      <c r="E44">
        <v>0.14417745554622199</v>
      </c>
      <c r="F44">
        <v>0.100501312171519</v>
      </c>
      <c r="G44">
        <v>0.10854185262453001</v>
      </c>
    </row>
    <row r="45" spans="2:7" x14ac:dyDescent="0.2">
      <c r="B45">
        <v>3.2</v>
      </c>
      <c r="C45">
        <v>8.6092484279227693E-2</v>
      </c>
      <c r="D45">
        <v>0.102184204218256</v>
      </c>
      <c r="E45">
        <v>0.14115789297391201</v>
      </c>
      <c r="F45">
        <v>0.10166502655191099</v>
      </c>
      <c r="G45">
        <v>0.106998276890619</v>
      </c>
    </row>
    <row r="46" spans="2:7" x14ac:dyDescent="0.2">
      <c r="B46">
        <v>3.3</v>
      </c>
      <c r="C46">
        <v>8.8371340210500998E-2</v>
      </c>
      <c r="D46">
        <v>0.10398047612543</v>
      </c>
      <c r="E46">
        <v>0.138291618500091</v>
      </c>
      <c r="F46">
        <v>0.102828740932304</v>
      </c>
      <c r="G46">
        <v>0.10545470115670801</v>
      </c>
    </row>
    <row r="47" spans="2:7" x14ac:dyDescent="0.2">
      <c r="B47">
        <v>3.4</v>
      </c>
      <c r="C47">
        <v>9.0650196141774206E-2</v>
      </c>
      <c r="D47">
        <v>0.10577674803260401</v>
      </c>
      <c r="E47">
        <v>0.13578722928881401</v>
      </c>
      <c r="F47">
        <v>0.10399245531269601</v>
      </c>
      <c r="G47">
        <v>0.103911125422797</v>
      </c>
    </row>
    <row r="48" spans="2:7" x14ac:dyDescent="0.2">
      <c r="B48">
        <v>3.5</v>
      </c>
      <c r="C48">
        <v>9.2929052073047497E-2</v>
      </c>
      <c r="D48">
        <v>0.107573019939778</v>
      </c>
      <c r="E48">
        <v>0.136873533672249</v>
      </c>
      <c r="F48">
        <v>0.105156169693088</v>
      </c>
      <c r="G48">
        <v>0.10236754968888601</v>
      </c>
    </row>
    <row r="49" spans="2:7" x14ac:dyDescent="0.2">
      <c r="B49">
        <v>3.6</v>
      </c>
      <c r="C49">
        <v>9.5207908004320801E-2</v>
      </c>
      <c r="D49">
        <v>0.109369291846952</v>
      </c>
      <c r="E49">
        <v>0.13795983805568501</v>
      </c>
      <c r="F49">
        <v>0.10631988407348</v>
      </c>
      <c r="G49">
        <v>0.100823973954975</v>
      </c>
    </row>
    <row r="50" spans="2:7" x14ac:dyDescent="0.2">
      <c r="B50">
        <v>3.7</v>
      </c>
      <c r="C50">
        <v>9.7486763935594106E-2</v>
      </c>
      <c r="D50">
        <v>0.11116556375412601</v>
      </c>
      <c r="E50">
        <v>0.139046142439121</v>
      </c>
      <c r="F50">
        <v>0.107483598453872</v>
      </c>
      <c r="G50">
        <v>9.9280398221064603E-2</v>
      </c>
    </row>
    <row r="51" spans="2:7" x14ac:dyDescent="0.2">
      <c r="B51">
        <v>3.8</v>
      </c>
      <c r="C51">
        <v>9.9765619866867397E-2</v>
      </c>
      <c r="D51">
        <v>0.1129618356613</v>
      </c>
      <c r="E51">
        <v>0.14013244682255699</v>
      </c>
      <c r="F51">
        <v>0.108647312834264</v>
      </c>
      <c r="G51">
        <v>9.7736822487153596E-2</v>
      </c>
    </row>
    <row r="52" spans="2:7" x14ac:dyDescent="0.2">
      <c r="B52">
        <v>3.9</v>
      </c>
      <c r="C52">
        <v>0.10204447579813999</v>
      </c>
      <c r="D52">
        <v>0.114758107568474</v>
      </c>
      <c r="E52">
        <v>0.141218751205993</v>
      </c>
      <c r="F52">
        <v>0.10981102721465601</v>
      </c>
      <c r="G52">
        <v>9.6193246753242506E-2</v>
      </c>
    </row>
    <row r="53" spans="2:7" x14ac:dyDescent="0.2">
      <c r="B53">
        <v>4</v>
      </c>
      <c r="C53">
        <v>0.10432333172941299</v>
      </c>
      <c r="D53">
        <v>0.11655437947564801</v>
      </c>
      <c r="E53">
        <v>0.14230505558942799</v>
      </c>
      <c r="F53">
        <v>0.110974741595048</v>
      </c>
      <c r="G53">
        <v>9.4649671019331499E-2</v>
      </c>
    </row>
    <row r="54" spans="2:7" x14ac:dyDescent="0.2">
      <c r="B54">
        <v>4.0999999999999996</v>
      </c>
      <c r="C54">
        <v>0.10660218766068701</v>
      </c>
      <c r="D54">
        <v>0.118350651382822</v>
      </c>
      <c r="E54">
        <v>0.14339135997286401</v>
      </c>
      <c r="F54">
        <v>0.11213845597544</v>
      </c>
      <c r="G54">
        <v>9.3106095285420395E-2</v>
      </c>
    </row>
    <row r="55" spans="2:7" x14ac:dyDescent="0.2">
      <c r="B55">
        <v>4.2</v>
      </c>
      <c r="C55">
        <v>0.10888104359196001</v>
      </c>
      <c r="D55">
        <v>0.120146923289996</v>
      </c>
      <c r="E55">
        <v>0.1444776643563</v>
      </c>
      <c r="F55">
        <v>0.113302170355832</v>
      </c>
      <c r="G55">
        <v>9.1562519551509403E-2</v>
      </c>
    </row>
    <row r="56" spans="2:7" x14ac:dyDescent="0.2">
      <c r="B56">
        <v>4.3</v>
      </c>
      <c r="C56">
        <v>0.11115989952323301</v>
      </c>
      <c r="D56">
        <v>0.12194319519717001</v>
      </c>
      <c r="E56">
        <v>0.14556396873973601</v>
      </c>
      <c r="F56">
        <v>0.114465884736225</v>
      </c>
      <c r="G56">
        <v>9.0018943817598299E-2</v>
      </c>
    </row>
    <row r="57" spans="2:7" x14ac:dyDescent="0.2">
      <c r="B57">
        <v>4.3999999999999897</v>
      </c>
      <c r="C57">
        <v>0.113438755454507</v>
      </c>
      <c r="D57">
        <v>0.123739467104344</v>
      </c>
      <c r="E57">
        <v>0.146650273123172</v>
      </c>
      <c r="F57">
        <v>0.11562959911661699</v>
      </c>
      <c r="G57">
        <v>8.8475368083687306E-2</v>
      </c>
    </row>
    <row r="58" spans="2:7" x14ac:dyDescent="0.2">
      <c r="B58">
        <v>4.5</v>
      </c>
      <c r="C58">
        <v>0.11571761138578</v>
      </c>
      <c r="D58">
        <v>0.12553573901151799</v>
      </c>
      <c r="E58">
        <v>0.14773657750660699</v>
      </c>
      <c r="F58">
        <v>0.116793313497009</v>
      </c>
      <c r="G58">
        <v>8.6931792349776202E-2</v>
      </c>
    </row>
    <row r="59" spans="2:7" x14ac:dyDescent="0.2">
      <c r="B59">
        <v>4.5999999999999996</v>
      </c>
      <c r="C59">
        <v>0.117996467317053</v>
      </c>
      <c r="D59">
        <v>0.12733201091869201</v>
      </c>
      <c r="E59">
        <v>0.148822881890043</v>
      </c>
      <c r="F59">
        <v>0.11795702787740101</v>
      </c>
      <c r="G59">
        <v>8.5388216615865195E-2</v>
      </c>
    </row>
    <row r="60" spans="2:7" x14ac:dyDescent="0.2">
      <c r="B60">
        <v>4.7</v>
      </c>
      <c r="C60">
        <v>0.120275323248326</v>
      </c>
      <c r="D60">
        <v>0.129128282825866</v>
      </c>
      <c r="E60">
        <v>0.14990918627347899</v>
      </c>
      <c r="F60">
        <v>0.119120742257793</v>
      </c>
      <c r="G60">
        <v>8.3844640881954105E-2</v>
      </c>
    </row>
    <row r="61" spans="2:7" x14ac:dyDescent="0.2">
      <c r="B61">
        <v>4.8</v>
      </c>
      <c r="C61">
        <v>0.1225541791796</v>
      </c>
      <c r="D61">
        <v>0.13092455473303999</v>
      </c>
      <c r="E61">
        <v>0.150995490656915</v>
      </c>
      <c r="F61">
        <v>0.120284456638185</v>
      </c>
      <c r="G61">
        <v>8.2301065148043098E-2</v>
      </c>
    </row>
    <row r="62" spans="2:7" x14ac:dyDescent="0.2">
      <c r="B62">
        <v>4.9000000000000004</v>
      </c>
      <c r="C62">
        <v>0.124833035110873</v>
      </c>
      <c r="D62">
        <v>0.13272082664021401</v>
      </c>
      <c r="E62">
        <v>0.15208179504035099</v>
      </c>
      <c r="F62">
        <v>0.12144817101857699</v>
      </c>
      <c r="G62">
        <v>8.0757489414131994E-2</v>
      </c>
    </row>
    <row r="63" spans="2:7" x14ac:dyDescent="0.2">
      <c r="B63">
        <v>5</v>
      </c>
      <c r="C63">
        <v>0.12711189104214601</v>
      </c>
      <c r="D63">
        <v>0.134517098547388</v>
      </c>
      <c r="E63">
        <v>0.15316809942378701</v>
      </c>
      <c r="F63">
        <v>0.122611885398969</v>
      </c>
      <c r="G63">
        <v>7.9213913680221001E-2</v>
      </c>
    </row>
    <row r="64" spans="2:7" x14ac:dyDescent="0.2">
      <c r="B64">
        <v>5.0999999999999996</v>
      </c>
      <c r="C64">
        <v>0.12939074697342001</v>
      </c>
      <c r="D64">
        <v>0.13631337045456199</v>
      </c>
      <c r="E64">
        <v>0.154254403807222</v>
      </c>
      <c r="F64">
        <v>0.12377559977936101</v>
      </c>
      <c r="G64">
        <v>7.7670337946309898E-2</v>
      </c>
    </row>
    <row r="65" spans="2:7" x14ac:dyDescent="0.2">
      <c r="B65">
        <v>5.2</v>
      </c>
      <c r="C65">
        <v>0.13166960290469301</v>
      </c>
      <c r="D65">
        <v>0.13810964236173601</v>
      </c>
      <c r="E65">
        <v>0.15534070819065801</v>
      </c>
      <c r="F65">
        <v>0.124939314159754</v>
      </c>
      <c r="G65">
        <v>7.6126762212398905E-2</v>
      </c>
    </row>
    <row r="66" spans="2:7" x14ac:dyDescent="0.2">
      <c r="B66">
        <v>5.3</v>
      </c>
      <c r="C66">
        <v>0.13394845883596601</v>
      </c>
      <c r="D66">
        <v>0.13990591426891</v>
      </c>
      <c r="E66">
        <v>0.156427012574094</v>
      </c>
      <c r="F66">
        <v>0.12610302854014599</v>
      </c>
      <c r="G66">
        <v>7.4583186478487801E-2</v>
      </c>
    </row>
    <row r="67" spans="2:7" x14ac:dyDescent="0.2">
      <c r="B67">
        <v>5.4</v>
      </c>
      <c r="C67">
        <v>0.13622731476723901</v>
      </c>
      <c r="D67">
        <v>0.14170218617608399</v>
      </c>
      <c r="E67">
        <v>0.15751331695752999</v>
      </c>
      <c r="F67">
        <v>0.127266742920538</v>
      </c>
      <c r="G67">
        <v>7.3039610744576794E-2</v>
      </c>
    </row>
    <row r="68" spans="2:7" x14ac:dyDescent="0.2">
      <c r="B68">
        <v>5.5</v>
      </c>
      <c r="C68">
        <v>0.13850617069851301</v>
      </c>
      <c r="D68">
        <v>0.14349845808325801</v>
      </c>
      <c r="E68">
        <v>0.158599621340966</v>
      </c>
      <c r="F68">
        <v>0.12843045730093</v>
      </c>
      <c r="G68">
        <v>7.1496035010665704E-2</v>
      </c>
    </row>
    <row r="69" spans="2:7" x14ac:dyDescent="0.2">
      <c r="B69">
        <v>5.6</v>
      </c>
      <c r="C69">
        <v>0.14078502662978601</v>
      </c>
      <c r="D69">
        <v>0.145294729990432</v>
      </c>
      <c r="E69">
        <v>0.15968592572440099</v>
      </c>
      <c r="F69">
        <v>0.12959417168132201</v>
      </c>
      <c r="G69">
        <v>6.9952459276754697E-2</v>
      </c>
    </row>
    <row r="70" spans="2:7" x14ac:dyDescent="0.2">
      <c r="B70">
        <v>5.7</v>
      </c>
      <c r="C70">
        <v>0.14306388256105901</v>
      </c>
      <c r="D70">
        <v>0.14709100189760599</v>
      </c>
      <c r="E70">
        <v>0.16077223010783701</v>
      </c>
      <c r="F70">
        <v>0.13075788606171401</v>
      </c>
      <c r="G70">
        <v>6.8408883542843593E-2</v>
      </c>
    </row>
    <row r="71" spans="2:7" x14ac:dyDescent="0.2">
      <c r="B71">
        <v>5.8</v>
      </c>
      <c r="C71">
        <v>0.14534273849233301</v>
      </c>
      <c r="D71">
        <v>0.14888727380478001</v>
      </c>
      <c r="E71">
        <v>0.16185853449127299</v>
      </c>
      <c r="F71">
        <v>0.13192160044210599</v>
      </c>
      <c r="G71">
        <v>6.68653078089326E-2</v>
      </c>
    </row>
    <row r="72" spans="2:7" x14ac:dyDescent="0.2">
      <c r="B72">
        <v>5.9</v>
      </c>
      <c r="C72">
        <v>0.14762159442360601</v>
      </c>
      <c r="D72">
        <v>0.150683545711954</v>
      </c>
      <c r="E72">
        <v>0.16294483887470901</v>
      </c>
      <c r="F72">
        <v>0.133085314822498</v>
      </c>
      <c r="G72">
        <v>6.5321732075021496E-2</v>
      </c>
    </row>
    <row r="73" spans="2:7" x14ac:dyDescent="0.2">
      <c r="B73">
        <v>6</v>
      </c>
      <c r="C73">
        <v>0.14990045035487901</v>
      </c>
      <c r="D73">
        <v>0.15247981761912799</v>
      </c>
      <c r="E73">
        <v>0.164031143258145</v>
      </c>
      <c r="F73">
        <v>0.13424902920289</v>
      </c>
      <c r="G73">
        <v>6.3778156341110503E-2</v>
      </c>
    </row>
    <row r="74" spans="2:7" x14ac:dyDescent="0.2">
      <c r="B74">
        <v>6.1</v>
      </c>
      <c r="C74">
        <v>0.15217930628615201</v>
      </c>
      <c r="D74">
        <v>0.15427608952630201</v>
      </c>
      <c r="E74">
        <v>0.16511744764158001</v>
      </c>
      <c r="F74">
        <v>0.13277778845787999</v>
      </c>
      <c r="G74">
        <v>6.22345806071994E-2</v>
      </c>
    </row>
    <row r="75" spans="2:7" x14ac:dyDescent="0.2">
      <c r="B75">
        <v>6.2</v>
      </c>
      <c r="C75">
        <v>0.154458162217426</v>
      </c>
      <c r="D75">
        <v>0.156072361433476</v>
      </c>
      <c r="E75">
        <v>0.166203752025016</v>
      </c>
      <c r="F75">
        <v>0.13134620457651899</v>
      </c>
      <c r="G75">
        <v>6.06910048732884E-2</v>
      </c>
    </row>
    <row r="76" spans="2:7" x14ac:dyDescent="0.2">
      <c r="B76">
        <v>6.3</v>
      </c>
      <c r="C76">
        <v>0.156737018148699</v>
      </c>
      <c r="D76">
        <v>0.15786863334064999</v>
      </c>
      <c r="E76">
        <v>0.16729005640845199</v>
      </c>
      <c r="F76">
        <v>0.12995259446452301</v>
      </c>
      <c r="G76">
        <v>6.0047060890503698E-2</v>
      </c>
    </row>
    <row r="77" spans="2:7" x14ac:dyDescent="0.2">
      <c r="B77">
        <v>6.4</v>
      </c>
      <c r="C77">
        <v>0.159015874079972</v>
      </c>
      <c r="D77">
        <v>0.15966490524782401</v>
      </c>
      <c r="E77">
        <v>0.168376360791888</v>
      </c>
      <c r="F77">
        <v>0.128595371709816</v>
      </c>
      <c r="G77">
        <v>5.9419930376259797E-2</v>
      </c>
    </row>
    <row r="78" spans="2:7" x14ac:dyDescent="0.2">
      <c r="B78">
        <v>6.5</v>
      </c>
      <c r="C78">
        <v>0.15837042147886701</v>
      </c>
      <c r="D78">
        <v>0.161461177154998</v>
      </c>
      <c r="E78">
        <v>0.16946266517532399</v>
      </c>
      <c r="F78">
        <v>0.12727303962313599</v>
      </c>
      <c r="G78">
        <v>5.8808921756897503E-2</v>
      </c>
    </row>
    <row r="79" spans="2:7" x14ac:dyDescent="0.2">
      <c r="B79">
        <v>6.6</v>
      </c>
      <c r="C79">
        <v>0.157736402586202</v>
      </c>
      <c r="D79">
        <v>0.16325744906217199</v>
      </c>
      <c r="E79">
        <v>0.17054896955876001</v>
      </c>
      <c r="F79">
        <v>0.125984184877695</v>
      </c>
      <c r="G79">
        <v>5.8213381977969797E-2</v>
      </c>
    </row>
    <row r="80" spans="2:7" x14ac:dyDescent="0.2">
      <c r="B80">
        <v>6.7</v>
      </c>
      <c r="C80">
        <v>0.15711345700158599</v>
      </c>
      <c r="D80">
        <v>0.16505372096934601</v>
      </c>
      <c r="E80">
        <v>0.17163527394219499</v>
      </c>
      <c r="F80">
        <v>0.12472747168814501</v>
      </c>
      <c r="G80">
        <v>5.76326938145224E-2</v>
      </c>
    </row>
    <row r="81" spans="2:7" x14ac:dyDescent="0.2">
      <c r="B81">
        <v>6.8</v>
      </c>
      <c r="C81">
        <v>0.15650124277496699</v>
      </c>
      <c r="D81">
        <v>0.16684999287652</v>
      </c>
      <c r="E81">
        <v>0.17272157832563101</v>
      </c>
      <c r="F81">
        <v>0.123501636475841</v>
      </c>
      <c r="G81">
        <v>5.7066273406078699E-2</v>
      </c>
    </row>
    <row r="82" spans="2:7" x14ac:dyDescent="0.2">
      <c r="B82">
        <v>6.9</v>
      </c>
      <c r="C82">
        <v>0.15589942653845801</v>
      </c>
      <c r="D82">
        <v>0.16864626478369399</v>
      </c>
      <c r="E82">
        <v>0.173807882709067</v>
      </c>
      <c r="F82">
        <v>0.122305482973307</v>
      </c>
      <c r="G82">
        <v>5.6513567994563002E-2</v>
      </c>
    </row>
    <row r="83" spans="2:7" x14ac:dyDescent="0.2">
      <c r="B83">
        <v>7</v>
      </c>
      <c r="C83">
        <v>0.155307696223275</v>
      </c>
      <c r="D83">
        <v>0.169941155162184</v>
      </c>
      <c r="E83">
        <v>0.17489418709250301</v>
      </c>
      <c r="F83">
        <v>0.121137877725961</v>
      </c>
      <c r="G83">
        <v>5.5974053845789101E-2</v>
      </c>
    </row>
    <row r="84" spans="2:7" x14ac:dyDescent="0.2">
      <c r="B84">
        <v>7.1</v>
      </c>
      <c r="C84">
        <v>0.15472575102396599</v>
      </c>
      <c r="D84">
        <v>0.16932722692654001</v>
      </c>
      <c r="E84">
        <v>0.175980491475939</v>
      </c>
      <c r="F84">
        <v>0.11999774595371999</v>
      </c>
      <c r="G84">
        <v>5.5447234337236397E-2</v>
      </c>
    </row>
    <row r="85" spans="2:7" x14ac:dyDescent="0.2">
      <c r="B85">
        <v>7.2</v>
      </c>
      <c r="C85">
        <v>0.15415330297844301</v>
      </c>
      <c r="D85">
        <v>0.16872308539629899</v>
      </c>
      <c r="E85">
        <v>0.17706679585937399</v>
      </c>
      <c r="F85">
        <v>0.118884067739082</v>
      </c>
      <c r="G85">
        <v>5.4932638196679297E-2</v>
      </c>
    </row>
    <row r="86" spans="2:7" x14ac:dyDescent="0.2">
      <c r="B86">
        <v>7.3</v>
      </c>
      <c r="C86">
        <v>0.15359007625764701</v>
      </c>
      <c r="D86">
        <v>0.168128451724228</v>
      </c>
      <c r="E86">
        <v>0.17815310024281</v>
      </c>
      <c r="F86">
        <v>0.11779587451179099</v>
      </c>
      <c r="G86">
        <v>5.4429817877862198E-2</v>
      </c>
    </row>
    <row r="87" spans="2:7" x14ac:dyDescent="0.2">
      <c r="B87">
        <v>7.4</v>
      </c>
      <c r="C87">
        <v>0.15303580650325899</v>
      </c>
      <c r="D87">
        <v>0.16754305846578599</v>
      </c>
      <c r="E87">
        <v>0.17923940462624599</v>
      </c>
      <c r="F87">
        <v>0.11673224580332101</v>
      </c>
      <c r="G87">
        <v>5.3938348060845201E-2</v>
      </c>
    </row>
    <row r="88" spans="2:7" x14ac:dyDescent="0.2">
      <c r="B88">
        <v>7.5</v>
      </c>
      <c r="C88">
        <v>0.15249024020963001</v>
      </c>
      <c r="D88">
        <v>0.16696664897406599</v>
      </c>
      <c r="E88">
        <v>0.18032570900968201</v>
      </c>
      <c r="F88">
        <v>0.115692306247124</v>
      </c>
      <c r="G88">
        <v>5.3457824265912703E-2</v>
      </c>
    </row>
    <row r="89" spans="2:7" x14ac:dyDescent="0.2">
      <c r="B89">
        <v>7.6</v>
      </c>
      <c r="C89">
        <v>0.15195313414644199</v>
      </c>
      <c r="D89">
        <v>0.166398976834047</v>
      </c>
      <c r="E89">
        <v>0.18141201339311799</v>
      </c>
      <c r="F89">
        <v>0.114675222803044</v>
      </c>
      <c r="G89">
        <v>5.2987861571062098E-2</v>
      </c>
    </row>
    <row r="90" spans="2:7" x14ac:dyDescent="0.2">
      <c r="B90">
        <v>7.7</v>
      </c>
      <c r="C90">
        <v>0.151424254818955</v>
      </c>
      <c r="D90">
        <v>0.16583980533315901</v>
      </c>
      <c r="E90">
        <v>0.181009724632618</v>
      </c>
      <c r="F90">
        <v>0.113680202186449</v>
      </c>
      <c r="G90">
        <v>5.2528093424083697E-2</v>
      </c>
    </row>
    <row r="91" spans="2:7" x14ac:dyDescent="0.2">
      <c r="B91">
        <v>7.8</v>
      </c>
      <c r="C91">
        <v>0.15090337796293199</v>
      </c>
      <c r="D91">
        <v>0.165288906965392</v>
      </c>
      <c r="E91">
        <v>0.180432809385175</v>
      </c>
      <c r="F91">
        <v>0.112706488484536</v>
      </c>
      <c r="G91">
        <v>5.2078170541130703E-2</v>
      </c>
    </row>
    <row r="92" spans="2:7" x14ac:dyDescent="0.2">
      <c r="B92">
        <v>7.9</v>
      </c>
      <c r="C92">
        <v>0.15039028807163901</v>
      </c>
      <c r="D92">
        <v>0.16474606296646799</v>
      </c>
      <c r="E92">
        <v>0.17986410303353201</v>
      </c>
      <c r="F92">
        <v>0.11175336094398799</v>
      </c>
      <c r="G92">
        <v>5.1637759884463397E-2</v>
      </c>
    </row>
    <row r="93" spans="2:7" x14ac:dyDescent="0.2">
      <c r="B93">
        <v>8</v>
      </c>
      <c r="C93">
        <v>0.14988477795250399</v>
      </c>
      <c r="D93">
        <v>0.164211062877748</v>
      </c>
      <c r="E93">
        <v>0.17930339583284</v>
      </c>
      <c r="F93">
        <v>0.110820131915668</v>
      </c>
      <c r="G93">
        <v>5.1206543712757298E-2</v>
      </c>
    </row>
    <row r="94" spans="2:7" x14ac:dyDescent="0.2">
      <c r="B94">
        <v>8.1</v>
      </c>
      <c r="C94">
        <v>0.14938664831124901</v>
      </c>
      <c r="D94">
        <v>0.16368370413680799</v>
      </c>
      <c r="E94">
        <v>0.178750485752974</v>
      </c>
      <c r="F94">
        <v>0.109906144943409</v>
      </c>
      <c r="G94">
        <v>5.07842186979892E-2</v>
      </c>
    </row>
    <row r="95" spans="2:7" x14ac:dyDescent="0.2">
      <c r="B95">
        <v>8.1999999999999993</v>
      </c>
      <c r="C95">
        <v>0.148895707361482</v>
      </c>
      <c r="D95">
        <v>0.163163791692744</v>
      </c>
      <c r="E95">
        <v>0.17820517810945999</v>
      </c>
      <c r="F95">
        <v>0.10901077298513701</v>
      </c>
      <c r="G95">
        <v>5.03704951034772E-2</v>
      </c>
    </row>
    <row r="96" spans="2:7" x14ac:dyDescent="0.2">
      <c r="B96">
        <v>8.3000000000000007</v>
      </c>
      <c r="C96">
        <v>0.14841177045792101</v>
      </c>
      <c r="D96">
        <v>0.162651137644439</v>
      </c>
      <c r="E96">
        <v>0.17766728521606501</v>
      </c>
      <c r="F96">
        <v>0.10813341675570499</v>
      </c>
      <c r="G96">
        <v>4.99650960181535E-2</v>
      </c>
    </row>
    <row r="97" spans="2:7" x14ac:dyDescent="0.2">
      <c r="B97">
        <v>8.4</v>
      </c>
      <c r="C97">
        <v>0.14793465975155101</v>
      </c>
      <c r="D97">
        <v>0.162145560900191</v>
      </c>
      <c r="E97">
        <v>0.17713662605754599</v>
      </c>
      <c r="F97">
        <v>0.10727350318174</v>
      </c>
      <c r="G97">
        <v>4.9567756642597202E-2</v>
      </c>
    </row>
    <row r="98" spans="2:7" x14ac:dyDescent="0.2">
      <c r="B98">
        <v>8.5</v>
      </c>
      <c r="C98">
        <v>0.147464203865174</v>
      </c>
      <c r="D98">
        <v>0.161646886857195</v>
      </c>
      <c r="E98">
        <v>0.176613025981186</v>
      </c>
      <c r="F98">
        <v>0.106430483959704</v>
      </c>
      <c r="G98">
        <v>4.9178223622759899E-2</v>
      </c>
    </row>
    <row r="99" spans="2:7" x14ac:dyDescent="0.2">
      <c r="B99">
        <v>8.6</v>
      </c>
      <c r="C99">
        <v>0.14700023758792799</v>
      </c>
      <c r="D99">
        <v>0.16115494709952399</v>
      </c>
      <c r="E99">
        <v>0.17609631640582499</v>
      </c>
      <c r="F99">
        <v>0.10560383420915601</v>
      </c>
      <c r="G99">
        <v>4.8796254427679098E-2</v>
      </c>
    </row>
    <row r="100" spans="2:7" x14ac:dyDescent="0.2">
      <c r="B100">
        <v>8.6999999999999993</v>
      </c>
      <c r="C100">
        <v>0.14654260158746599</v>
      </c>
      <c r="D100">
        <v>0.16066957911334501</v>
      </c>
      <c r="E100">
        <v>0.17558633454723599</v>
      </c>
      <c r="F100">
        <v>0.10479305121390101</v>
      </c>
      <c r="G100">
        <v>4.8421616767802697E-2</v>
      </c>
    </row>
    <row r="101" spans="2:7" x14ac:dyDescent="0.2">
      <c r="B101">
        <v>8.8000000000000007</v>
      </c>
      <c r="C101">
        <v>0.146091140450686</v>
      </c>
      <c r="D101">
        <v>0.160190626018203</v>
      </c>
      <c r="E101">
        <v>0.175082923158737</v>
      </c>
      <c r="F101">
        <v>0.10399765324436</v>
      </c>
      <c r="G101">
        <v>4.8054088050842401E-2</v>
      </c>
    </row>
    <row r="102" spans="2:7" x14ac:dyDescent="0.2">
      <c r="B102">
        <v>8.9</v>
      </c>
      <c r="C102">
        <v>0.14564570958630099</v>
      </c>
      <c r="D102">
        <v>0.15971793631330999</v>
      </c>
      <c r="E102">
        <v>0.17458593028606401</v>
      </c>
      <c r="F102">
        <v>0.10321717845506</v>
      </c>
      <c r="G102">
        <v>4.7693454872338101E-2</v>
      </c>
    </row>
    <row r="103" spans="2:7" x14ac:dyDescent="0.2">
      <c r="B103">
        <v>9</v>
      </c>
      <c r="C103">
        <v>0.14520616361772701</v>
      </c>
      <c r="D103">
        <v>0.159251363637852</v>
      </c>
      <c r="E103">
        <v>0.17409520903555201</v>
      </c>
      <c r="F103">
        <v>0.102451183851671</v>
      </c>
      <c r="G103">
        <v>4.7339512538358497E-2</v>
      </c>
    </row>
    <row r="104" spans="2:7" x14ac:dyDescent="0.2">
      <c r="B104">
        <v>9.1</v>
      </c>
      <c r="C104">
        <v>0.14477236416195199</v>
      </c>
      <c r="D104">
        <v>0.15879076654437899</v>
      </c>
      <c r="E104">
        <v>0.17361061735479699</v>
      </c>
      <c r="F104">
        <v>0.101699244322493</v>
      </c>
      <c r="G104">
        <v>4.6992064617979501E-2</v>
      </c>
    </row>
    <row r="105" spans="2:7" x14ac:dyDescent="0.2">
      <c r="B105">
        <v>9.1999999999999993</v>
      </c>
      <c r="C105">
        <v>0.14434417867879601</v>
      </c>
      <c r="D105">
        <v>0.15833600828446701</v>
      </c>
      <c r="E105">
        <v>0.17313201782498</v>
      </c>
      <c r="F105">
        <v>0.10096095172969501</v>
      </c>
      <c r="G105">
        <v>4.6650922523376701E-2</v>
      </c>
    </row>
    <row r="106" spans="2:7" x14ac:dyDescent="0.2">
      <c r="B106">
        <v>9.3000000000000007</v>
      </c>
      <c r="C106">
        <v>0.143921473042849</v>
      </c>
      <c r="D106">
        <v>0.15788695660583599</v>
      </c>
      <c r="E106">
        <v>0.17265927746414</v>
      </c>
      <c r="F106">
        <v>0.100235914056043</v>
      </c>
      <c r="G106">
        <v>4.6315905115551198E-2</v>
      </c>
    </row>
    <row r="107" spans="2:7" x14ac:dyDescent="0.2">
      <c r="B107">
        <v>9.4</v>
      </c>
      <c r="C107">
        <v>0.143504129806689</v>
      </c>
      <c r="D107">
        <v>0.15744348356022</v>
      </c>
      <c r="E107">
        <v>0.17219226754069999</v>
      </c>
      <c r="F107">
        <v>9.9523754603143999E-2</v>
      </c>
      <c r="G107">
        <v>4.5986838333866499E-2</v>
      </c>
    </row>
    <row r="108" spans="2:7" x14ac:dyDescent="0.2">
      <c r="B108">
        <v>9.5</v>
      </c>
      <c r="C108">
        <v>0.14309202288068101</v>
      </c>
      <c r="D108">
        <v>0.15700546532130699</v>
      </c>
      <c r="E108">
        <v>0.171730863396617</v>
      </c>
      <c r="F108">
        <v>9.8824111237606094E-2</v>
      </c>
      <c r="G108">
        <v>4.5663554847721402E-2</v>
      </c>
    </row>
    <row r="109" spans="2:7" x14ac:dyDescent="0.2">
      <c r="B109">
        <v>9.6</v>
      </c>
      <c r="C109">
        <v>0.14268503660916501</v>
      </c>
      <c r="D109">
        <v>0.15657278422325699</v>
      </c>
      <c r="E109">
        <v>0.17127494427957399</v>
      </c>
      <c r="F109">
        <v>9.8136635681777495E-2</v>
      </c>
      <c r="G109">
        <v>4.53458937288213E-2</v>
      </c>
    </row>
    <row r="110" spans="2:7" x14ac:dyDescent="0.2">
      <c r="B110">
        <v>9.6999999999999993</v>
      </c>
      <c r="C110">
        <v>0.14228305774773001</v>
      </c>
      <c r="D110">
        <v>0.156145319650148</v>
      </c>
      <c r="E110">
        <v>0.17082439318366199</v>
      </c>
      <c r="F110">
        <v>9.7460992845985597E-2</v>
      </c>
      <c r="G110">
        <v>4.5033700142627801E-2</v>
      </c>
    </row>
    <row r="111" spans="2:7" x14ac:dyDescent="0.2">
      <c r="B111">
        <v>9.8000000000000007</v>
      </c>
      <c r="C111">
        <v>0.14188597664354199</v>
      </c>
      <c r="D111">
        <v>0.15572296145697001</v>
      </c>
      <c r="E111">
        <v>0.17037909669804299</v>
      </c>
      <c r="F111">
        <v>9.6796860199458198E-2</v>
      </c>
      <c r="G111">
        <v>4.4726825057680698E-2</v>
      </c>
    </row>
    <row r="112" spans="2:7" x14ac:dyDescent="0.2">
      <c r="B112">
        <v>9.9</v>
      </c>
      <c r="C112">
        <v>0.141493687087449</v>
      </c>
      <c r="D112">
        <v>0.15530560066513399</v>
      </c>
      <c r="E112">
        <v>0.16993894486312699</v>
      </c>
      <c r="F112">
        <v>9.6143927177313598E-2</v>
      </c>
      <c r="G112">
        <v>4.4425124971586301E-2</v>
      </c>
    </row>
    <row r="113" spans="2:7" x14ac:dyDescent="0.2">
      <c r="B113">
        <v>10</v>
      </c>
      <c r="C113">
        <v>0.14110608399623001</v>
      </c>
      <c r="D113">
        <v>0.15489313163843399</v>
      </c>
      <c r="E113">
        <v>0.169503831033814</v>
      </c>
      <c r="F113">
        <v>9.5501894621210698E-2</v>
      </c>
      <c r="G113">
        <v>4.4128461652559403E-2</v>
      </c>
    </row>
    <row r="114" spans="2:7" x14ac:dyDescent="0.2">
      <c r="B114">
        <v>10.1</v>
      </c>
      <c r="C114">
        <v>0.14072307175446999</v>
      </c>
      <c r="D114">
        <v>0.15448545194976299</v>
      </c>
      <c r="E114">
        <v>0.16907365174939801</v>
      </c>
      <c r="F114">
        <v>9.4870474251434703E-2</v>
      </c>
      <c r="G114">
        <v>4.38367018954905E-2</v>
      </c>
    </row>
    <row r="115" spans="2:7" x14ac:dyDescent="0.2">
      <c r="B115">
        <v>10.199999999999999</v>
      </c>
      <c r="C115">
        <v>0.140344551737352</v>
      </c>
      <c r="D115">
        <v>0.15408246225434599</v>
      </c>
      <c r="E115">
        <v>0.168648306609745</v>
      </c>
      <c r="F115">
        <v>9.4249388168360204E-2</v>
      </c>
      <c r="G115">
        <v>4.3549717291587103E-2</v>
      </c>
    </row>
    <row r="116" spans="2:7" x14ac:dyDescent="0.2">
      <c r="B116">
        <v>10.3</v>
      </c>
      <c r="C116">
        <v>0.13997043017392799</v>
      </c>
      <c r="D116">
        <v>0.153684066169121</v>
      </c>
      <c r="E116">
        <v>0.16822769815738101</v>
      </c>
      <c r="F116">
        <v>9.36383683813862E-2</v>
      </c>
      <c r="G116">
        <v>4.3267384010709502E-2</v>
      </c>
    </row>
    <row r="117" spans="2:7" x14ac:dyDescent="0.2">
      <c r="B117">
        <v>10.4</v>
      </c>
      <c r="C117">
        <v>0.139600616101001</v>
      </c>
      <c r="D117">
        <v>0.15329017015791899</v>
      </c>
      <c r="E117">
        <v>0.167811731765172</v>
      </c>
      <c r="F117">
        <v>9.3037156363579995E-2</v>
      </c>
      <c r="G117">
        <v>4.2989582595585198E-2</v>
      </c>
    </row>
    <row r="118" spans="2:7" x14ac:dyDescent="0.2">
      <c r="B118">
        <v>10.5</v>
      </c>
      <c r="C118">
        <v>0.139235021253932</v>
      </c>
      <c r="D118">
        <v>0.152900683422102</v>
      </c>
      <c r="E118">
        <v>0.16740031552926901</v>
      </c>
      <c r="F118">
        <v>9.2445502630394805E-2</v>
      </c>
      <c r="G118">
        <v>4.2716197767147898E-2</v>
      </c>
    </row>
    <row r="119" spans="2:7" x14ac:dyDescent="0.2">
      <c r="B119">
        <v>10.6</v>
      </c>
      <c r="C119">
        <v>0.13887355996265</v>
      </c>
      <c r="D119">
        <v>0.15251551779636399</v>
      </c>
      <c r="E119">
        <v>0.16699336016702299</v>
      </c>
      <c r="F119">
        <v>9.1863166340945004E-2</v>
      </c>
      <c r="G119">
        <v>4.2447118240298697E-2</v>
      </c>
    </row>
    <row r="120" spans="2:7" x14ac:dyDescent="0.2">
      <c r="B120">
        <v>10.7</v>
      </c>
      <c r="C120">
        <v>0.138516149052579</v>
      </c>
      <c r="D120">
        <v>0.15213458764939999</v>
      </c>
      <c r="E120">
        <v>0.16659077891961699</v>
      </c>
      <c r="F120">
        <v>9.1289914920430107E-2</v>
      </c>
      <c r="G120">
        <v>4.2182236549440102E-2</v>
      </c>
    </row>
    <row r="121" spans="2:7" x14ac:dyDescent="0.2">
      <c r="B121">
        <v>10.8</v>
      </c>
      <c r="C121">
        <v>0.138162707750209</v>
      </c>
      <c r="D121">
        <v>0.151757809789171</v>
      </c>
      <c r="E121">
        <v>0.16619248745912801</v>
      </c>
      <c r="F121">
        <v>9.0725523702401598E-2</v>
      </c>
      <c r="G121">
        <v>4.19214488831786E-2</v>
      </c>
    </row>
    <row r="122" spans="2:7" x14ac:dyDescent="0.2">
      <c r="B122">
        <v>10.9</v>
      </c>
      <c r="C122">
        <v>0.13781315759304899</v>
      </c>
      <c r="D122">
        <v>0.151385103372531</v>
      </c>
      <c r="E122">
        <v>0.16579840379981001</v>
      </c>
      <c r="F122">
        <v>9.0169775589655804E-2</v>
      </c>
      <c r="G122">
        <v>4.1664654927634E-2</v>
      </c>
    </row>
    <row r="123" spans="2:7" x14ac:dyDescent="0.2">
      <c r="B123">
        <v>11</v>
      </c>
      <c r="C123">
        <v>0.137467422343721</v>
      </c>
      <c r="D123">
        <v>0.15101638981894899</v>
      </c>
      <c r="E123">
        <v>0.16540844821334799</v>
      </c>
      <c r="F123">
        <v>8.9622460732622894E-2</v>
      </c>
      <c r="G123">
        <v>4.1411757717832599E-2</v>
      </c>
    </row>
    <row r="124" spans="2:7" x14ac:dyDescent="0.2">
      <c r="B124">
        <v>11.1</v>
      </c>
      <c r="C124">
        <v>0.137125427907973</v>
      </c>
      <c r="D124">
        <v>0.150651592728135</v>
      </c>
      <c r="E124">
        <v>0.165022543147886</v>
      </c>
      <c r="F124">
        <v>8.9083376224199207E-2</v>
      </c>
      <c r="G124">
        <v>4.1162663496698899E-2</v>
      </c>
    </row>
    <row r="125" spans="2:7" x14ac:dyDescent="0.2">
      <c r="B125">
        <v>11.2</v>
      </c>
      <c r="C125">
        <v>0.136787102256407</v>
      </c>
      <c r="D125">
        <v>0.150290637801342</v>
      </c>
      <c r="E125">
        <v>0.16464061315062001</v>
      </c>
      <c r="F125">
        <v>8.85523258100432E-2</v>
      </c>
      <c r="G125">
        <v>4.09172815811924E-2</v>
      </c>
    </row>
    <row r="126" spans="2:7" x14ac:dyDescent="0.2">
      <c r="B126">
        <v>11.3</v>
      </c>
      <c r="C126">
        <v>0.13645237534969901</v>
      </c>
      <c r="D126">
        <v>0.14993345276616599</v>
      </c>
      <c r="E126">
        <v>0.164262584793786</v>
      </c>
      <c r="F126">
        <v>8.8029119613420803E-2</v>
      </c>
      <c r="G126">
        <v>4.06755242351668E-2</v>
      </c>
    </row>
    <row r="127" spans="2:7" x14ac:dyDescent="0.2">
      <c r="B127">
        <v>11.4</v>
      </c>
      <c r="C127">
        <v>0.13612117906715701</v>
      </c>
      <c r="D127">
        <v>0.14957996730463799</v>
      </c>
      <c r="E127">
        <v>0.163888386603845</v>
      </c>
      <c r="F127">
        <v>8.7513573873748002E-2</v>
      </c>
      <c r="G127">
        <v>4.0437306548559399E-2</v>
      </c>
    </row>
    <row r="128" spans="2:7" x14ac:dyDescent="0.2">
      <c r="B128">
        <v>11.5</v>
      </c>
      <c r="C128">
        <v>0.13579344713842101</v>
      </c>
      <c r="D128">
        <v>0.14923011298446201</v>
      </c>
      <c r="E128">
        <v>0.16351794899372199</v>
      </c>
      <c r="F128">
        <v>8.7005510698036498E-2</v>
      </c>
      <c r="G128">
        <v>4.0202546322541E-2</v>
      </c>
    </row>
    <row r="129" spans="2:7" x14ac:dyDescent="0.2">
      <c r="B129">
        <v>11.6</v>
      </c>
      <c r="C129">
        <v>0.13546911507814399</v>
      </c>
      <c r="D129">
        <v>0.14888382319322199</v>
      </c>
      <c r="E129">
        <v>0.163151204197927</v>
      </c>
      <c r="F129">
        <v>8.6504757824497805E-2</v>
      </c>
      <c r="G129">
        <v>3.9971163960285203E-2</v>
      </c>
    </row>
    <row r="130" spans="2:7" x14ac:dyDescent="0.2">
      <c r="B130">
        <v>11.7</v>
      </c>
      <c r="C130">
        <v>0.13514812012351099</v>
      </c>
      <c r="D130">
        <v>0.14854103307540301</v>
      </c>
      <c r="E130">
        <v>0.16278808621042501</v>
      </c>
      <c r="F130">
        <v>8.6011148397614798E-2</v>
      </c>
      <c r="G130">
        <v>3.9743082363035802E-2</v>
      </c>
    </row>
    <row r="131" spans="2:7" x14ac:dyDescent="0.2">
      <c r="B131">
        <v>11.8</v>
      </c>
      <c r="C131">
        <v>0.13483040117443301</v>
      </c>
      <c r="D131">
        <v>0.14820167947209401</v>
      </c>
      <c r="E131">
        <v>0.16242853072511201</v>
      </c>
      <c r="F131">
        <v>8.5524520754028693E-2</v>
      </c>
      <c r="G131">
        <v>3.9518226831171899E-2</v>
      </c>
    </row>
    <row r="132" spans="2:7" x14ac:dyDescent="0.2">
      <c r="B132">
        <v>11.9</v>
      </c>
      <c r="C132">
        <v>0.13451589873629899</v>
      </c>
      <c r="D132">
        <v>0.147865700863238</v>
      </c>
      <c r="E132">
        <v>0.16207247507875999</v>
      </c>
      <c r="F132">
        <v>8.5044718218637697E-2</v>
      </c>
      <c r="G132">
        <v>3.9296524969991198E-2</v>
      </c>
    </row>
    <row r="133" spans="2:7" x14ac:dyDescent="0.2">
      <c r="B133">
        <v>12</v>
      </c>
      <c r="C133">
        <v>0.13420455486513999</v>
      </c>
      <c r="D133">
        <v>0.14753303731229001</v>
      </c>
      <c r="E133">
        <v>0.161719858196329</v>
      </c>
      <c r="F133">
        <v>8.4571588910336795E-2</v>
      </c>
      <c r="G133">
        <v>3.9077906599948697E-2</v>
      </c>
    </row>
    <row r="134" spans="2:7" x14ac:dyDescent="0.2">
      <c r="B134">
        <v>12.1</v>
      </c>
      <c r="C134">
        <v>0.133896313115099</v>
      </c>
      <c r="D134">
        <v>0.147203630413172</v>
      </c>
      <c r="E134">
        <v>0.16137062053850701</v>
      </c>
      <c r="F134">
        <v>8.4104985556868794E-2</v>
      </c>
      <c r="G134">
        <v>3.8862303671104902E-2</v>
      </c>
    </row>
    <row r="135" spans="2:7" x14ac:dyDescent="0.2">
      <c r="B135">
        <v>12.2</v>
      </c>
      <c r="C135">
        <v>0.133591118488079</v>
      </c>
      <c r="D135">
        <v>0.146877423239413</v>
      </c>
      <c r="E135">
        <v>0.161024704051387</v>
      </c>
      <c r="F135">
        <v>8.3644765318285796E-2</v>
      </c>
      <c r="G135">
        <v>3.8649650181552697E-2</v>
      </c>
    </row>
    <row r="136" spans="2:7" x14ac:dyDescent="0.2">
      <c r="B136">
        <v>12.3</v>
      </c>
      <c r="C136">
        <v>0.13328891738547399</v>
      </c>
      <c r="D136">
        <v>0.146554360295371</v>
      </c>
      <c r="E136">
        <v>0.16068205211817099</v>
      </c>
      <c r="F136">
        <v>8.3190789618556402E-2</v>
      </c>
      <c r="G136">
        <v>3.8439882099608802E-2</v>
      </c>
    </row>
    <row r="137" spans="2:7" x14ac:dyDescent="0.2">
      <c r="B137">
        <v>12.4</v>
      </c>
      <c r="C137">
        <v>0.132989657561876</v>
      </c>
      <c r="D137">
        <v>0.146234385648116</v>
      </c>
      <c r="E137">
        <v>0.16034260951280799</v>
      </c>
      <c r="F137">
        <v>8.2742923984877703E-2</v>
      </c>
      <c r="G137">
        <v>3.8232937289564201E-2</v>
      </c>
    </row>
    <row r="138" spans="2:7" x14ac:dyDescent="0.2">
      <c r="B138">
        <v>12.5</v>
      </c>
      <c r="C138">
        <v>0.132693288080657</v>
      </c>
      <c r="D138">
        <v>0.14591745046122501</v>
      </c>
      <c r="E138">
        <v>0.160006322355465</v>
      </c>
      <c r="F138">
        <v>8.2301037894282197E-2</v>
      </c>
      <c r="G138">
        <v>3.8028755440806201E-2</v>
      </c>
    </row>
    <row r="139" spans="2:7" x14ac:dyDescent="0.2">
      <c r="B139">
        <v>12.6</v>
      </c>
      <c r="C139">
        <v>0.13239975927134501</v>
      </c>
      <c r="D139">
        <v>0.145603501134625</v>
      </c>
      <c r="E139">
        <v>0.159673138069759</v>
      </c>
      <c r="F139">
        <v>8.1865004627152196E-2</v>
      </c>
      <c r="G139">
        <v>3.78272780001324E-2</v>
      </c>
    </row>
    <row r="140" spans="2:7" x14ac:dyDescent="0.2">
      <c r="B140">
        <v>12.7</v>
      </c>
      <c r="C140">
        <v>0.132109022688707</v>
      </c>
      <c r="D140">
        <v>0.14529248744645901</v>
      </c>
      <c r="E140">
        <v>0.15934300534165799</v>
      </c>
      <c r="F140">
        <v>8.1434701127279102E-2</v>
      </c>
      <c r="G140">
        <v>3.7628448107087598E-2</v>
      </c>
    </row>
    <row r="141" spans="2:7" x14ac:dyDescent="0.2">
      <c r="B141">
        <v>12.8</v>
      </c>
      <c r="C141">
        <v>0.131821031073452</v>
      </c>
      <c r="D141">
        <v>0.14498436038960899</v>
      </c>
      <c r="E141">
        <v>0.159015874079972</v>
      </c>
      <c r="F141">
        <v>8.1010007868126399E-2</v>
      </c>
      <c r="G141">
        <v>3.7432210532168698E-2</v>
      </c>
    </row>
    <row r="142" spans="2:7" x14ac:dyDescent="0.2">
      <c r="B142">
        <v>12.9</v>
      </c>
      <c r="C142">
        <v>0.13153573831448101</v>
      </c>
      <c r="D142">
        <v>0.144679072133444</v>
      </c>
      <c r="E142">
        <v>0.15869169537837499</v>
      </c>
      <c r="F142">
        <v>8.0590808724974594E-2</v>
      </c>
      <c r="G142">
        <v>3.7238511617746897E-2</v>
      </c>
    </row>
    <row r="143" spans="2:7" x14ac:dyDescent="0.2">
      <c r="B143">
        <v>13</v>
      </c>
      <c r="C143">
        <v>0.13125309941261801</v>
      </c>
      <c r="D143">
        <v>0.14437657735963899</v>
      </c>
      <c r="E143">
        <v>0.15837042147886701</v>
      </c>
      <c r="F143">
        <v>8.0176990852646901E-2</v>
      </c>
      <c r="G143">
        <v>3.7047299221567902E-2</v>
      </c>
    </row>
    <row r="144" spans="2:7" x14ac:dyDescent="0.2">
      <c r="B144">
        <v>13.1</v>
      </c>
      <c r="C144">
        <v>0.130973070445741</v>
      </c>
      <c r="D144">
        <v>0.14407682594489701</v>
      </c>
      <c r="E144">
        <v>0.158052005736629</v>
      </c>
      <c r="F144">
        <v>7.9768444568530897E-2</v>
      </c>
      <c r="G144">
        <v>3.6858522662700503E-2</v>
      </c>
    </row>
    <row r="145" spans="2:7" x14ac:dyDescent="0.2">
      <c r="B145">
        <v>13.2</v>
      </c>
      <c r="C145">
        <v>0.13069560853526399</v>
      </c>
      <c r="D145">
        <v>0.143779778747819</v>
      </c>
      <c r="E145">
        <v>0.157736402586202</v>
      </c>
      <c r="F145">
        <v>7.93650632406281E-2</v>
      </c>
      <c r="G145">
        <v>3.6672132669807497E-2</v>
      </c>
    </row>
    <row r="146" spans="2:7" x14ac:dyDescent="0.2">
      <c r="B146">
        <v>13.3</v>
      </c>
      <c r="C146">
        <v>0.130420671813892</v>
      </c>
      <c r="D146">
        <v>0.14348538966025901</v>
      </c>
      <c r="E146">
        <v>0.157423567508924</v>
      </c>
      <c r="F146">
        <v>7.89667431803798E-2</v>
      </c>
      <c r="G146">
        <v>3.6488081331623803E-2</v>
      </c>
    </row>
    <row r="147" spans="2:7" x14ac:dyDescent="0.2">
      <c r="B147">
        <v>13.4</v>
      </c>
      <c r="C147">
        <v>0.130148219394607</v>
      </c>
      <c r="D147">
        <v>0.143193616628849</v>
      </c>
      <c r="E147">
        <v>0.15711345700158599</v>
      </c>
      <c r="F147">
        <v>7.8573383540030697E-2</v>
      </c>
      <c r="G147">
        <v>3.6306322049531402E-2</v>
      </c>
    </row>
    <row r="148" spans="2:7" x14ac:dyDescent="0.2">
      <c r="B148">
        <v>13.5</v>
      </c>
      <c r="C148">
        <v>0.12987821134081601</v>
      </c>
      <c r="D148">
        <v>0.14290441815705099</v>
      </c>
      <c r="E148">
        <v>0.15680603081380501</v>
      </c>
      <c r="F148">
        <v>7.8184886214305499E-2</v>
      </c>
      <c r="G148">
        <v>3.6126809492127397E-2</v>
      </c>
    </row>
    <row r="149" spans="2:7" x14ac:dyDescent="0.2">
      <c r="B149">
        <v>13.6</v>
      </c>
      <c r="C149">
        <v>0.129610608637623</v>
      </c>
      <c r="D149">
        <v>0.14261775369497601</v>
      </c>
      <c r="E149">
        <v>0.15650124277496699</v>
      </c>
      <c r="F149">
        <v>7.7801155746188899E-2</v>
      </c>
      <c r="G149">
        <v>3.5949499551687199E-2</v>
      </c>
    </row>
    <row r="150" spans="2:7" x14ac:dyDescent="0.2">
      <c r="B150">
        <v>13.7</v>
      </c>
      <c r="C150">
        <v>0.129345373164161</v>
      </c>
      <c r="D150">
        <v>0.142333583611265</v>
      </c>
      <c r="E150">
        <v>0.15619905459403699</v>
      </c>
      <c r="F150">
        <v>7.7422099236605493E-2</v>
      </c>
      <c r="G150">
        <v>3.57743493024315E-2</v>
      </c>
    </row>
    <row r="151" spans="2:7" x14ac:dyDescent="0.2">
      <c r="B151">
        <v>13.8</v>
      </c>
      <c r="C151">
        <v>0.129082467666947</v>
      </c>
      <c r="D151">
        <v>0.14205186916599699</v>
      </c>
      <c r="E151">
        <v>0.15589942653845801</v>
      </c>
      <c r="F151">
        <v>7.7047626257814805E-2</v>
      </c>
      <c r="G151">
        <v>3.5601316960507501E-2</v>
      </c>
    </row>
    <row r="152" spans="2:7" x14ac:dyDescent="0.2">
      <c r="B152">
        <v>13.9</v>
      </c>
      <c r="C152">
        <v>0.12882185573421201</v>
      </c>
      <c r="D152">
        <v>0.141772572484584</v>
      </c>
      <c r="E152">
        <v>0.155602319750728</v>
      </c>
      <c r="F152">
        <v>7.6677648770340404E-2</v>
      </c>
      <c r="G152">
        <v>3.5430361845605503E-2</v>
      </c>
    </row>
    <row r="153" spans="2:7" x14ac:dyDescent="0.2">
      <c r="B153">
        <v>14</v>
      </c>
      <c r="C153">
        <v>0.12856350177116699</v>
      </c>
      <c r="D153">
        <v>0.14149565653259899</v>
      </c>
      <c r="E153">
        <v>0.155307696223275</v>
      </c>
      <c r="F153">
        <v>7.6312081043265104E-2</v>
      </c>
      <c r="G153">
        <v>3.5261444344129401E-2</v>
      </c>
    </row>
    <row r="154" spans="2:7" x14ac:dyDescent="0.2">
      <c r="B154">
        <v>14.1</v>
      </c>
      <c r="C154">
        <v>0.12830737097615999</v>
      </c>
      <c r="D154">
        <v>0.14122108298619199</v>
      </c>
      <c r="E154">
        <v>0.15501551877421399</v>
      </c>
      <c r="F154">
        <v>7.5950839577734394E-2</v>
      </c>
      <c r="G154">
        <v>3.5094525873849702E-2</v>
      </c>
    </row>
    <row r="155" spans="2:7" x14ac:dyDescent="0.2">
      <c r="B155">
        <v>14.2</v>
      </c>
      <c r="C155">
        <v>0.12805342931768601</v>
      </c>
      <c r="D155">
        <v>0.140948820460781</v>
      </c>
      <c r="E155">
        <v>0.15472575102396599</v>
      </c>
      <c r="F155">
        <v>7.5593843033515004E-2</v>
      </c>
      <c r="G155">
        <v>3.4929568849968999E-2</v>
      </c>
    </row>
    <row r="156" spans="2:7" x14ac:dyDescent="0.2">
      <c r="B156">
        <v>14.3</v>
      </c>
      <c r="C156">
        <v>0.12780164351221701</v>
      </c>
      <c r="D156">
        <v>0.14067883236995901</v>
      </c>
      <c r="E156">
        <v>0.15443835737268</v>
      </c>
      <c r="F156">
        <v>7.5241012158467693E-2</v>
      </c>
      <c r="G156">
        <v>3.4766536652533299E-2</v>
      </c>
    </row>
    <row r="157" spans="2:7" x14ac:dyDescent="0.2">
      <c r="B157">
        <v>14.4</v>
      </c>
      <c r="C157">
        <v>0.127551981002822</v>
      </c>
      <c r="D157">
        <v>0.140411084805561</v>
      </c>
      <c r="E157">
        <v>0.15415330297844301</v>
      </c>
      <c r="F157">
        <v>7.4892269720798793E-2</v>
      </c>
      <c r="G157">
        <v>3.4605393595127702E-2</v>
      </c>
    </row>
    <row r="158" spans="2:7" x14ac:dyDescent="0.2">
      <c r="B158">
        <v>14.5</v>
      </c>
      <c r="C158">
        <v>0.12730440993852499</v>
      </c>
      <c r="D158">
        <v>0.14014554458651199</v>
      </c>
      <c r="E158">
        <v>0.153870553736245</v>
      </c>
      <c r="F158">
        <v>7.4547540443962002E-2</v>
      </c>
      <c r="G158">
        <v>3.4446104894796201E-2</v>
      </c>
    </row>
    <row r="159" spans="2:7" x14ac:dyDescent="0.2">
      <c r="B159">
        <v>14.6</v>
      </c>
      <c r="C159">
        <v>0.127058899154399</v>
      </c>
      <c r="D159">
        <v>0.139882179238521</v>
      </c>
      <c r="E159">
        <v>0.15359007625764701</v>
      </c>
      <c r="F159">
        <v>7.4206750944090502E-2</v>
      </c>
      <c r="G159">
        <v>3.42886366431314E-2</v>
      </c>
    </row>
    <row r="160" spans="2:7" x14ac:dyDescent="0.2">
      <c r="B160">
        <v>14.7</v>
      </c>
      <c r="C160">
        <v>0.12681541815233799</v>
      </c>
      <c r="D160">
        <v>0.13962095697447399</v>
      </c>
      <c r="E160">
        <v>0.15331183785115801</v>
      </c>
      <c r="F160">
        <v>7.3869829669842402E-2</v>
      </c>
      <c r="G160">
        <v>3.4132955778478899E-2</v>
      </c>
    </row>
    <row r="161" spans="2:7" x14ac:dyDescent="0.2">
      <c r="B161">
        <v>14.8</v>
      </c>
      <c r="C161">
        <v>0.12657393708249701</v>
      </c>
      <c r="D161">
        <v>0.139361846675501</v>
      </c>
      <c r="E161">
        <v>0.15303580650325899</v>
      </c>
      <c r="F161">
        <v>7.3536706844553698E-2</v>
      </c>
      <c r="G161">
        <v>3.3979030059207598E-2</v>
      </c>
    </row>
    <row r="162" spans="2:7" x14ac:dyDescent="0.2">
      <c r="B162">
        <v>14.9</v>
      </c>
      <c r="C162">
        <v>0.12633442672536399</v>
      </c>
      <c r="D162">
        <v>0.13910481787267201</v>
      </c>
      <c r="E162">
        <v>0.15276195086007099</v>
      </c>
      <c r="F162">
        <v>7.3207314410592597E-2</v>
      </c>
      <c r="G162">
        <v>3.38268280379979E-2</v>
      </c>
    </row>
    <row r="163" spans="2:7" x14ac:dyDescent="0.2">
      <c r="B163">
        <v>15</v>
      </c>
      <c r="C163">
        <v>0.12609685847444499</v>
      </c>
      <c r="D163">
        <v>0.13884984072932399</v>
      </c>
      <c r="E163">
        <v>0.15249024020963001</v>
      </c>
      <c r="F163">
        <v>7.2881585975818203E-2</v>
      </c>
      <c r="G163">
        <v>3.3676319037102199E-2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reference</vt:lpstr>
      <vt:lpstr>pyBLOSSUM</vt:lpstr>
      <vt:lpstr>BLC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Ryan</dc:creator>
  <cp:lastModifiedBy>Shannon Ryan</cp:lastModifiedBy>
  <dcterms:created xsi:type="dcterms:W3CDTF">2024-03-24T22:29:27Z</dcterms:created>
  <dcterms:modified xsi:type="dcterms:W3CDTF">2024-06-05T00:15:57Z</dcterms:modified>
</cp:coreProperties>
</file>