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tables/table19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e\learn\system-design\"/>
    </mc:Choice>
  </mc:AlternateContent>
  <xr:revisionPtr revIDLastSave="0" documentId="13_ncr:1_{C342E84E-1E6C-43BF-AFE2-AADBB64CBAE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OC" sheetId="1" r:id="rId1"/>
    <sheet name="1-System Design Basi" sheetId="2" r:id="rId2"/>
    <sheet name="2-Scalability &amp; Perf" sheetId="3" r:id="rId3"/>
    <sheet name="3-Caching &amp; Database" sheetId="4" r:id="rId4"/>
    <sheet name="4-Load Balancers &amp; P" sheetId="5" r:id="rId5"/>
    <sheet name="5-Consistent Hashing" sheetId="6" r:id="rId6"/>
    <sheet name="6-URL Shortener" sheetId="7" r:id="rId7"/>
    <sheet name="7-Web Crawler" sheetId="8" r:id="rId8"/>
    <sheet name="8-Instagram" sheetId="9" r:id="rId9"/>
    <sheet name="9-WhatsApp" sheetId="10" r:id="rId10"/>
    <sheet name="10-Twitter" sheetId="11" r:id="rId11"/>
    <sheet name="11-Newsfeed" sheetId="12" r:id="rId12"/>
    <sheet name="12-Quora" sheetId="13" r:id="rId13"/>
    <sheet name="13-YouTube" sheetId="14" r:id="rId14"/>
    <sheet name="14-Google Maps" sheetId="15" r:id="rId15"/>
    <sheet name="15-Proximity Service" sheetId="16" r:id="rId16"/>
    <sheet name="16-Uber" sheetId="17" r:id="rId17"/>
    <sheet name="17-Typeahead Suggest" sheetId="18" r:id="rId18"/>
    <sheet name="Dashboard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9" l="1"/>
  <c r="D20" i="19" s="1"/>
  <c r="B20" i="19"/>
</calcChain>
</file>

<file path=xl/sharedStrings.xml><?xml version="1.0" encoding="utf-8"?>
<sst xmlns="http://schemas.openxmlformats.org/spreadsheetml/2006/main" count="879" uniqueCount="179">
  <si>
    <t>Topic</t>
  </si>
  <si>
    <t>Sheet Name</t>
  </si>
  <si>
    <t>Link</t>
  </si>
  <si>
    <t>System Design Basics</t>
  </si>
  <si>
    <t>1-System Design Basi</t>
  </si>
  <si>
    <t>Go</t>
  </si>
  <si>
    <t>Scalability &amp; Performance</t>
  </si>
  <si>
    <t>2-Scalability &amp; Perf</t>
  </si>
  <si>
    <t>Caching &amp; Databases</t>
  </si>
  <si>
    <t>3-Caching &amp; Database</t>
  </si>
  <si>
    <t>Load Balancers &amp; Proxies</t>
  </si>
  <si>
    <t>4-Load Balancers &amp; P</t>
  </si>
  <si>
    <t>Consistent Hashing</t>
  </si>
  <si>
    <t>5-Consistent Hashing</t>
  </si>
  <si>
    <t>URL Shortener</t>
  </si>
  <si>
    <t>6-URL Shortener</t>
  </si>
  <si>
    <t>Web Crawler</t>
  </si>
  <si>
    <t>7-Web Crawler</t>
  </si>
  <si>
    <t>Instagram</t>
  </si>
  <si>
    <t>8-Instagram</t>
  </si>
  <si>
    <t>WhatsApp</t>
  </si>
  <si>
    <t>9-WhatsApp</t>
  </si>
  <si>
    <t>Twitter</t>
  </si>
  <si>
    <t>10-Twitter</t>
  </si>
  <si>
    <t>Newsfeed</t>
  </si>
  <si>
    <t>11-Newsfeed</t>
  </si>
  <si>
    <t>Quora</t>
  </si>
  <si>
    <t>12-Quora</t>
  </si>
  <si>
    <t>YouTube</t>
  </si>
  <si>
    <t>13-YouTube</t>
  </si>
  <si>
    <t>Google Maps</t>
  </si>
  <si>
    <t>14-Google Maps</t>
  </si>
  <si>
    <t>Proximity Service Yelp</t>
  </si>
  <si>
    <t>15-Proximity Service</t>
  </si>
  <si>
    <t>Uber</t>
  </si>
  <si>
    <t>16-Uber</t>
  </si>
  <si>
    <t>Typeahead Suggestion</t>
  </si>
  <si>
    <t>17-Typeahead Suggest</t>
  </si>
  <si>
    <t>Dashboard</t>
  </si>
  <si>
    <t>⬅ Back to TOC</t>
  </si>
  <si>
    <t>Week</t>
  </si>
  <si>
    <t>Subtopic</t>
  </si>
  <si>
    <t>Start Day</t>
  </si>
  <si>
    <t>End Day</t>
  </si>
  <si>
    <t>Status</t>
  </si>
  <si>
    <t>Effort (hrs)</t>
  </si>
  <si>
    <t>Completion %</t>
  </si>
  <si>
    <t>Notes/Learnings</t>
  </si>
  <si>
    <t>Resources</t>
  </si>
  <si>
    <t>Theory</t>
  </si>
  <si>
    <t>2025-10-01</t>
  </si>
  <si>
    <t>Not Started</t>
  </si>
  <si>
    <t>API Design</t>
  </si>
  <si>
    <t>2025-10-02</t>
  </si>
  <si>
    <t>Database Schema</t>
  </si>
  <si>
    <t>2025-10-03</t>
  </si>
  <si>
    <t>Scaling Considerations</t>
  </si>
  <si>
    <t>2025-10-04</t>
  </si>
  <si>
    <t>Mini Implementation</t>
  </si>
  <si>
    <t>2025-10-05</t>
  </si>
  <si>
    <t>Full Implementation</t>
  </si>
  <si>
    <t>2025-10-06</t>
  </si>
  <si>
    <t>Project Structure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</si>
  <si>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</si>
  <si>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</si>
  <si>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</si>
  <si>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</si>
  <si>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</si>
  <si>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</si>
  <si>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</si>
  <si>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</si>
  <si>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</si>
  <si>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</si>
  <si>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</si>
  <si>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</si>
  <si>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</si>
  <si>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</si>
  <si>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</si>
  <si>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</si>
  <si>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</si>
  <si>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</si>
  <si>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</si>
  <si>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</si>
  <si>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</si>
  <si>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</si>
  <si>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</si>
  <si>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</si>
  <si>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</si>
  <si>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</si>
  <si>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</si>
  <si>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</si>
  <si>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</si>
  <si>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</si>
  <si>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</si>
  <si>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</si>
  <si>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</si>
  <si>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</si>
  <si>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</si>
  <si>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</si>
  <si>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</si>
  <si>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</si>
  <si>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</si>
  <si>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</si>
  <si>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</si>
  <si>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</si>
  <si>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</si>
  <si>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</si>
  <si>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</si>
  <si>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</si>
  <si>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</si>
  <si>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</si>
  <si>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</si>
  <si>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</si>
  <si>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</si>
  <si>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</si>
  <si>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</si>
  <si>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</si>
  <si>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</si>
  <si>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</si>
  <si>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</si>
  <si>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</si>
  <si>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</si>
  <si>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</si>
  <si>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</si>
  <si>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</si>
  <si>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2025-12-08</t>
  </si>
  <si>
    <t>2025-12-09</t>
  </si>
  <si>
    <t>2025-12-10</t>
  </si>
  <si>
    <t>2025-12-11</t>
  </si>
  <si>
    <t>2025-12-12</t>
  </si>
  <si>
    <t>2025-12-13</t>
  </si>
  <si>
    <t>2025-12-14</t>
  </si>
  <si>
    <t>2025-12-15</t>
  </si>
  <si>
    <t>2025-12-16</t>
  </si>
  <si>
    <t>2025-12-17</t>
  </si>
  <si>
    <t>2025-12-18</t>
  </si>
  <si>
    <t>2025-12-19</t>
  </si>
  <si>
    <t>2025-12-20</t>
  </si>
  <si>
    <t>2025-12-21</t>
  </si>
  <si>
    <t>2025-12-22</t>
  </si>
  <si>
    <t>2025-12-23</t>
  </si>
  <si>
    <t>2025-12-24</t>
  </si>
  <si>
    <t>2025-12-25</t>
  </si>
  <si>
    <t>2025-12-26</t>
  </si>
  <si>
    <t>2025-12-27</t>
  </si>
  <si>
    <t>2025-12-28</t>
  </si>
  <si>
    <t>2025-12-29</t>
  </si>
  <si>
    <t>2025-12-30</t>
  </si>
  <si>
    <t>2025-12-31</t>
  </si>
  <si>
    <t>2026-01-01</t>
  </si>
  <si>
    <t>2026-01-02</t>
  </si>
  <si>
    <t>2026-01-03</t>
  </si>
  <si>
    <t>2026-01-04</t>
  </si>
  <si>
    <t>2026-01-05</t>
  </si>
  <si>
    <t>2026-01-06</t>
  </si>
  <si>
    <t>2026-01-07</t>
  </si>
  <si>
    <t>2026-01-08</t>
  </si>
  <si>
    <t>2026-01-09</t>
  </si>
  <si>
    <t>2026-01-10</t>
  </si>
  <si>
    <t>2026-01-11</t>
  </si>
  <si>
    <t>2026-01-12</t>
  </si>
  <si>
    <t>2026-01-13</t>
  </si>
  <si>
    <t>2026-01-14</t>
  </si>
  <si>
    <t>2026-01-15</t>
  </si>
  <si>
    <t>2026-01-16</t>
  </si>
  <si>
    <t>2026-01-17</t>
  </si>
  <si>
    <t>2026-01-18</t>
  </si>
  <si>
    <t>2026-01-19</t>
  </si>
  <si>
    <t>2026-01-20</t>
  </si>
  <si>
    <t>2026-01-21</t>
  </si>
  <si>
    <t>2026-01-22</t>
  </si>
  <si>
    <t>2026-01-23</t>
  </si>
  <si>
    <t>2026-01-24</t>
  </si>
  <si>
    <t>2026-01-25</t>
  </si>
  <si>
    <t>2026-01-26</t>
  </si>
  <si>
    <t>2026-01-27</t>
  </si>
  <si>
    <t>Total Effort (hrs)</t>
  </si>
  <si>
    <t>Completed Effort (hrs)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</si>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</sst>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FF"/>
        <bgColor rgb="FFDDDD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Status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Dashboard!$E$3:$E$19</c:f>
              <c:strCache>
                <c:ptCount val="17"/>
                <c:pt idx="0">
                  <c:v>Not Started</c:v>
                </c:pt>
                <c:pt idx="1">
                  <c:v>Not Started</c:v>
                </c:pt>
                <c:pt idx="2">
                  <c:v>Not Started</c:v>
                </c:pt>
                <c:pt idx="3">
                  <c:v>Not Started</c:v>
                </c:pt>
                <c:pt idx="4">
                  <c:v>Not Started</c:v>
                </c:pt>
                <c:pt idx="5">
                  <c:v>Not Started</c:v>
                </c:pt>
                <c:pt idx="6">
                  <c:v>Not Started</c:v>
                </c:pt>
                <c:pt idx="7">
                  <c:v>Not Started</c:v>
                </c:pt>
                <c:pt idx="8">
                  <c:v>Not Started</c:v>
                </c:pt>
                <c:pt idx="9">
                  <c:v>Not Started</c:v>
                </c:pt>
                <c:pt idx="10">
                  <c:v>Not Started</c:v>
                </c:pt>
                <c:pt idx="11">
                  <c:v>Not Started</c:v>
                </c:pt>
                <c:pt idx="12">
                  <c:v>Not Started</c:v>
                </c:pt>
                <c:pt idx="13">
                  <c:v>Not Started</c:v>
                </c:pt>
                <c:pt idx="14">
                  <c:v>Not Started</c:v>
                </c:pt>
                <c:pt idx="15">
                  <c:v>Not Started</c:v>
                </c:pt>
                <c:pt idx="16">
                  <c:v>Not Started</c:v>
                </c:pt>
              </c:strCache>
            </c:strRef>
          </c:cat>
          <c:val>
            <c:numRef>
              <c:f>Dashboard!$B$3:$B$19</c:f>
              <c:numCache>
                <c:formatCode>General</c:formatCode>
                <c:ptCount val="17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9-446B-8439-2EF8E0D7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Completion % by Topic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Dashboard!$D$2</c:f>
              <c:strCache>
                <c:ptCount val="1"/>
                <c:pt idx="0">
                  <c:v>Completion 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Dashboard!$A$3:$A$19</c:f>
              <c:strCache>
                <c:ptCount val="17"/>
                <c:pt idx="0">
                  <c:v>System Design Basics</c:v>
                </c:pt>
                <c:pt idx="1">
                  <c:v>Scalability &amp; Performance</c:v>
                </c:pt>
                <c:pt idx="2">
                  <c:v>Caching &amp; Databases</c:v>
                </c:pt>
                <c:pt idx="3">
                  <c:v>Load Balancers &amp; Proxies</c:v>
                </c:pt>
                <c:pt idx="4">
                  <c:v>Consistent Hashing</c:v>
                </c:pt>
                <c:pt idx="5">
                  <c:v>URL Shortener</c:v>
                </c:pt>
                <c:pt idx="6">
                  <c:v>Web Crawler</c:v>
                </c:pt>
                <c:pt idx="7">
                  <c:v>Instagram</c:v>
                </c:pt>
                <c:pt idx="8">
                  <c:v>WhatsApp</c:v>
                </c:pt>
                <c:pt idx="9">
                  <c:v>Twitter</c:v>
                </c:pt>
                <c:pt idx="10">
                  <c:v>Newsfeed</c:v>
                </c:pt>
                <c:pt idx="11">
                  <c:v>Quora</c:v>
                </c:pt>
                <c:pt idx="12">
                  <c:v>YouTube</c:v>
                </c:pt>
                <c:pt idx="13">
                  <c:v>Google Maps</c:v>
                </c:pt>
                <c:pt idx="14">
                  <c:v>Proximity Service Yelp</c:v>
                </c:pt>
                <c:pt idx="15">
                  <c:v>Uber</c:v>
                </c:pt>
                <c:pt idx="16">
                  <c:v>Typeahead Suggestion</c:v>
                </c:pt>
              </c:strCache>
            </c:strRef>
          </c:cat>
          <c:val>
            <c:numRef>
              <c:f>Dashboard!$D$3:$D$19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3-4094-A557-17307033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Completion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B6368-031D-4405-814D-ADBBFFC74BC7}" name="Table2" displayName="Table2" ref="A1:C26" totalsRowShown="0" headerRowDxfId="18">
  <autoFilter ref="A1:C26" xr:uid="{D6FB6368-031D-4405-814D-ADBBFFC74BC7}"/>
  <tableColumns count="3">
    <tableColumn id="1" xr3:uid="{6FA5929C-E9C1-48B2-968E-A9D0DB547397}" name="Topic"/>
    <tableColumn id="2" xr3:uid="{B11F5821-E781-4B21-9D64-92D2EF503D00}" name="Sheet Name"/>
    <tableColumn id="3" xr3:uid="{D6CEA065-BD0C-436C-AE29-82DEFCBA299B}" name="Link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EDE0F6-10D0-4149-9F89-A7D3922BF772}" name="Table10" displayName="Table10" ref="A2:J15" totalsRowShown="0" headerRowDxfId="9">
  <autoFilter ref="A2:J15" xr:uid="{25EDE0F6-10D0-4149-9F89-A7D3922BF772}"/>
  <tableColumns count="10">
    <tableColumn id="1" xr3:uid="{15A96AD2-322B-4236-93F7-7FACCBF5939E}" name="Week"/>
    <tableColumn id="2" xr3:uid="{6302E5A8-404D-4C6F-AD0B-52E0A828480C}" name="Topic"/>
    <tableColumn id="3" xr3:uid="{9767D76E-FADA-4528-B0CB-9C127DA41F6F}" name="Subtopic"/>
    <tableColumn id="4" xr3:uid="{ECA2AEF5-3996-4B94-8700-5107A9842E80}" name="Start Day"/>
    <tableColumn id="5" xr3:uid="{7565F165-8634-469C-B3D5-F2BFCAB5D340}" name="End Day"/>
    <tableColumn id="6" xr3:uid="{F0411B7E-77BD-4C5E-B031-C617F5DDEE5C}" name="Status"/>
    <tableColumn id="7" xr3:uid="{63B608E0-6D72-4816-9E96-A2DF61F94DD8}" name="Effort (hrs)"/>
    <tableColumn id="8" xr3:uid="{DDD7386A-B5A4-4707-A41E-F58C01C9DA9D}" name="Completion %"/>
    <tableColumn id="9" xr3:uid="{5D3330BE-8EFD-4AE1-8749-219F6181681E}" name="Notes/Learnings"/>
    <tableColumn id="10" xr3:uid="{B5EC4F9D-D658-48BC-B9E7-F447686F6BF4}" name="Resourc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AFB6EE-C786-436D-9289-A2530BC82FA2}" name="Table11" displayName="Table11" ref="A2:J16" totalsRowShown="0" headerRowDxfId="8">
  <autoFilter ref="A2:J16" xr:uid="{F6AFB6EE-C786-436D-9289-A2530BC82FA2}"/>
  <tableColumns count="10">
    <tableColumn id="1" xr3:uid="{1A0F279B-0C09-4960-B828-C4A695090F83}" name="Week"/>
    <tableColumn id="2" xr3:uid="{CDA8D62A-B054-43CE-90AC-250A84B6D165}" name="Topic"/>
    <tableColumn id="3" xr3:uid="{CDDB7659-0E5E-4FA6-9FC8-200D82BB0961}" name="Subtopic"/>
    <tableColumn id="4" xr3:uid="{8ACF5D1A-0AA9-45CA-AADA-AA9105E2CCE9}" name="Start Day"/>
    <tableColumn id="5" xr3:uid="{D7C60E68-D058-462F-92B6-5A021727C8FB}" name="End Day"/>
    <tableColumn id="6" xr3:uid="{90426345-C470-4654-A50F-CBA94D3563EF}" name="Status"/>
    <tableColumn id="7" xr3:uid="{B5446D3C-3F9F-4270-BFC3-077F639870DB}" name="Effort (hrs)"/>
    <tableColumn id="8" xr3:uid="{A8F37666-4C7D-485A-8DEC-C06E42EC825D}" name="Completion %"/>
    <tableColumn id="9" xr3:uid="{DFD3DCFC-F2C1-45D0-B77B-5FDD6E304031}" name="Notes/Learnings"/>
    <tableColumn id="10" xr3:uid="{B88AB2DA-C533-44B8-B6FA-78FAD2B1AB65}" name="Resourc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32CDA4-CB4D-40F5-9987-D0C6B2BB2757}" name="Table12" displayName="Table12" ref="A2:J16" totalsRowShown="0" headerRowDxfId="7">
  <autoFilter ref="A2:J16" xr:uid="{3332CDA4-CB4D-40F5-9987-D0C6B2BB2757}"/>
  <tableColumns count="10">
    <tableColumn id="1" xr3:uid="{036E212B-FBAD-44E7-BB0C-4B352B41EFE0}" name="Week"/>
    <tableColumn id="2" xr3:uid="{72AB8AFF-7FF6-41D9-8932-7E3B7FD6F893}" name="Topic"/>
    <tableColumn id="3" xr3:uid="{3258F6F5-45FE-45DA-8966-6FC3FBE542B3}" name="Subtopic"/>
    <tableColumn id="4" xr3:uid="{9A9D7958-453D-42A7-9FAA-3ED5026AA34D}" name="Start Day"/>
    <tableColumn id="5" xr3:uid="{A5AC76DC-3EB7-4583-9BEF-5282F1B6E04C}" name="End Day"/>
    <tableColumn id="6" xr3:uid="{A56848F0-148D-4299-B5F4-90B369CF4CD9}" name="Status"/>
    <tableColumn id="7" xr3:uid="{37F018C9-240B-4CBF-9186-CBAC46E1A9A1}" name="Effort (hrs)"/>
    <tableColumn id="8" xr3:uid="{12B78343-9EED-4723-AA81-9151E8EAE24B}" name="Completion %"/>
    <tableColumn id="9" xr3:uid="{6A230806-5E83-403B-8697-E4E6B29795E8}" name="Notes/Learnings"/>
    <tableColumn id="10" xr3:uid="{BF0DD946-BD45-4559-9FD0-1DA62E7E9FC2}" name="Resourc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C7E902-89FC-4D7E-BB55-4E276E40A832}" name="Table13" displayName="Table13" ref="A2:J12" totalsRowShown="0" headerRowDxfId="6">
  <autoFilter ref="A2:J12" xr:uid="{A8C7E902-89FC-4D7E-BB55-4E276E40A832}"/>
  <tableColumns count="10">
    <tableColumn id="1" xr3:uid="{1C1D04EE-F008-4880-9F90-D980A8E2CE90}" name="Week"/>
    <tableColumn id="2" xr3:uid="{6558F659-C702-4E60-8BEE-B1209D73EC66}" name="Topic"/>
    <tableColumn id="3" xr3:uid="{4221F523-A612-419C-BF8C-F199532CD7D6}" name="Subtopic"/>
    <tableColumn id="4" xr3:uid="{000325FA-272E-45CC-ADD0-0DCF09E62538}" name="Start Day"/>
    <tableColumn id="5" xr3:uid="{574EFF00-BC30-461B-A8F3-9BE275D61B38}" name="End Day"/>
    <tableColumn id="6" xr3:uid="{4306891A-78EF-4F3B-8B48-D21C68EB40B6}" name="Status"/>
    <tableColumn id="7" xr3:uid="{7333466F-DD8F-43B7-9152-ECD19E03F071}" name="Effort (hrs)"/>
    <tableColumn id="8" xr3:uid="{4FA9A663-1A8B-485B-B0E9-9C759F90E0A3}" name="Completion %"/>
    <tableColumn id="9" xr3:uid="{35B20D04-0F31-4A4E-BD7D-C7907CCF1AC1}" name="Notes/Learnings"/>
    <tableColumn id="10" xr3:uid="{9DD13651-FEB7-4872-9303-D5EC17E23158}" name="Resourc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79F5D12-97A2-4003-ACFE-77ACFAB4142D}" name="Table14" displayName="Table14" ref="A2:J16" totalsRowShown="0" headerRowDxfId="5">
  <autoFilter ref="A2:J16" xr:uid="{079F5D12-97A2-4003-ACFE-77ACFAB4142D}"/>
  <tableColumns count="10">
    <tableColumn id="1" xr3:uid="{4A1C70A1-E71F-4FA1-A2F5-8C151FE96C6B}" name="Week"/>
    <tableColumn id="2" xr3:uid="{A3980D11-3D88-4010-829E-ACB006D5221A}" name="Topic"/>
    <tableColumn id="3" xr3:uid="{A3264CE3-10A3-40C1-8C2B-F28D7E6DDE64}" name="Subtopic"/>
    <tableColumn id="4" xr3:uid="{573118BC-67E9-477C-9773-6EF07369F7CD}" name="Start Day"/>
    <tableColumn id="5" xr3:uid="{380999D3-0973-4263-B6E5-AA638A71BE45}" name="End Day"/>
    <tableColumn id="6" xr3:uid="{A15334FF-6A95-4E33-994D-FAF06E2239DC}" name="Status"/>
    <tableColumn id="7" xr3:uid="{B025B1B7-E838-47BF-8AFA-21332B345892}" name="Effort (hrs)"/>
    <tableColumn id="8" xr3:uid="{B11A6460-105E-4A23-B4CE-930F0E094A28}" name="Completion %"/>
    <tableColumn id="9" xr3:uid="{82726419-883B-4EC9-BE29-4C8EC19CEB1A}" name="Notes/Learnings"/>
    <tableColumn id="10" xr3:uid="{959FDA23-BBF2-464A-8768-0645B0A7DE37}" name="Resourc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8F4BD2-146A-4400-8AAE-F906ABBFC3F6}" name="Table15" displayName="Table15" ref="A2:J12" totalsRowShown="0" headerRowDxfId="4">
  <autoFilter ref="A2:J12" xr:uid="{968F4BD2-146A-4400-8AAE-F906ABBFC3F6}"/>
  <tableColumns count="10">
    <tableColumn id="1" xr3:uid="{A840DE7C-0130-49F2-BB3F-23E3B761240A}" name="Week"/>
    <tableColumn id="2" xr3:uid="{08FFE1D8-28E5-4FE4-9B39-FCD875B9DBE0}" name="Topic"/>
    <tableColumn id="3" xr3:uid="{11A2D78C-05F9-4E91-AC49-507458C7AD4E}" name="Subtopic"/>
    <tableColumn id="4" xr3:uid="{D7E0CB76-666E-48C9-B8CD-D704B4C6DF07}" name="Start Day"/>
    <tableColumn id="5" xr3:uid="{455C3F9E-E5EC-4C26-92BA-892BEDC0CDCD}" name="End Day"/>
    <tableColumn id="6" xr3:uid="{131065F4-23BE-4CCB-9FC4-0E6A255D3352}" name="Status"/>
    <tableColumn id="7" xr3:uid="{0094979B-5D24-4DE3-A6EC-B70ADECC8F1C}" name="Effort (hrs)"/>
    <tableColumn id="8" xr3:uid="{AE01B1C4-094D-4CD5-B7D4-C2A82A017D63}" name="Completion %"/>
    <tableColumn id="9" xr3:uid="{300E5CF0-FCAE-4740-B955-8D5F15A9B65A}" name="Notes/Learnings"/>
    <tableColumn id="10" xr3:uid="{C9A1CD13-87AA-43DB-9912-B094AC740D6D}" name="Resourc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D5A38F-ECD4-41D0-9729-04C5C1A0C2B5}" name="Table16" displayName="Table16" ref="A2:J12" totalsRowShown="0" headerRowDxfId="3">
  <autoFilter ref="A2:J12" xr:uid="{91D5A38F-ECD4-41D0-9729-04C5C1A0C2B5}"/>
  <tableColumns count="10">
    <tableColumn id="1" xr3:uid="{188D0F32-521C-453A-BA70-1226B1C7ACEA}" name="Week"/>
    <tableColumn id="2" xr3:uid="{3C97A463-F8F1-435B-B7DA-69C39C55E7C4}" name="Topic"/>
    <tableColumn id="3" xr3:uid="{99431056-6C45-44CD-83D5-C17B5D6DF96C}" name="Subtopic"/>
    <tableColumn id="4" xr3:uid="{75EA8EAB-7B52-4B56-826C-5A498FF4B8FB}" name="Start Day"/>
    <tableColumn id="5" xr3:uid="{355ACF0F-7463-4455-8D95-B9190A8E2935}" name="End Day"/>
    <tableColumn id="6" xr3:uid="{87F29BFD-9F78-4E94-8571-3CC11EE2F995}" name="Status"/>
    <tableColumn id="7" xr3:uid="{8A2D13C1-DCC7-4475-9A5E-028C61764062}" name="Effort (hrs)"/>
    <tableColumn id="8" xr3:uid="{7E3E5C87-2E72-4F9B-80B8-918A9067D744}" name="Completion %"/>
    <tableColumn id="9" xr3:uid="{35E0A2E1-94A0-4C9A-BD67-C2C7590855A1}" name="Notes/Learnings"/>
    <tableColumn id="10" xr3:uid="{2299BA5B-32CA-4B6D-9BC7-78ECA52FB727}" name="Resourc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8E8C96D-D9C2-46CA-92A6-810EE65AD545}" name="Table17" displayName="Table17" ref="A2:J13" totalsRowShown="0" headerRowDxfId="2">
  <autoFilter ref="A2:J13" xr:uid="{88E8C96D-D9C2-46CA-92A6-810EE65AD545}"/>
  <tableColumns count="10">
    <tableColumn id="1" xr3:uid="{EFEBC601-75C0-4C6A-B82F-15C8B18E1B58}" name="Week"/>
    <tableColumn id="2" xr3:uid="{B4E3C906-E662-48EC-BF4E-194FCE12927E}" name="Topic"/>
    <tableColumn id="3" xr3:uid="{81069EE3-03DD-470F-90CA-C6BF155C5D99}" name="Subtopic"/>
    <tableColumn id="4" xr3:uid="{808353A9-8EB1-442F-B52F-86D11B51E0FF}" name="Start Day"/>
    <tableColumn id="5" xr3:uid="{6FC15269-E8A2-4E28-922A-2D147C5B3A5C}" name="End Day"/>
    <tableColumn id="6" xr3:uid="{5C4DFD30-5158-40EE-9D51-C0F5C4817A24}" name="Status"/>
    <tableColumn id="7" xr3:uid="{00E41F71-F84B-4949-ADFF-DDE700AE9AF1}" name="Effort (hrs)"/>
    <tableColumn id="8" xr3:uid="{DD8C3678-3DDC-4187-8FF0-5703C535C256}" name="Completion %"/>
    <tableColumn id="9" xr3:uid="{EC190557-2677-462E-849B-DC8D9B220441}" name="Notes/Learnings"/>
    <tableColumn id="10" xr3:uid="{C933F015-F1DF-42A2-80B4-DA4B37A6BB62}" name="Resourc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6F2AB6C-56EE-445D-95CD-C2C2C3A422A2}" name="Table18" displayName="Table18" ref="A2:J13" totalsRowShown="0" headerRowDxfId="1">
  <autoFilter ref="A2:J13" xr:uid="{76F2AB6C-56EE-445D-95CD-C2C2C3A422A2}"/>
  <tableColumns count="10">
    <tableColumn id="1" xr3:uid="{A988FC74-847C-4629-A6EA-EC886D454FE7}" name="Week"/>
    <tableColumn id="2" xr3:uid="{7F6B1E25-84D1-48F7-B591-30E994E68865}" name="Topic"/>
    <tableColumn id="3" xr3:uid="{1BB13B31-4F29-4359-9B63-652CBFE50C41}" name="Subtopic"/>
    <tableColumn id="4" xr3:uid="{E7CB8E2A-8CAD-451F-B566-FFF1E7622C76}" name="Start Day"/>
    <tableColumn id="5" xr3:uid="{C86E1109-ED2B-41F0-9ACA-01FE8D74A9A4}" name="End Day"/>
    <tableColumn id="6" xr3:uid="{1FFC8FB9-E89E-44F6-8E06-544E3121898F}" name="Status"/>
    <tableColumn id="7" xr3:uid="{99829E8C-0650-459C-8D1B-4718D989588A}" name="Effort (hrs)"/>
    <tableColumn id="8" xr3:uid="{7BF24DFD-B2C5-41C8-907D-E5B449ED5844}" name="Completion %"/>
    <tableColumn id="9" xr3:uid="{BB62986F-F5AC-4242-9901-3C544715F926}" name="Notes/Learnings"/>
    <tableColumn id="10" xr3:uid="{FD966BEA-BD1D-432F-BA33-832978EA0CB9}" name="Resourc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A37760D-20DF-4480-AF2E-EA699C751219}" name="Table19" displayName="Table19" ref="A2:E23" totalsRowShown="0" headerRowDxfId="0">
  <autoFilter ref="A2:E23" xr:uid="{0A37760D-20DF-4480-AF2E-EA699C751219}"/>
  <tableColumns count="5">
    <tableColumn id="1" xr3:uid="{02818434-7736-41C6-83EA-6DBD01AE5805}" name="Topic"/>
    <tableColumn id="2" xr3:uid="{1A564773-4BA0-4DA7-BD9B-504C6DA2DBFF}" name="Total Effort (hrs)"/>
    <tableColumn id="3" xr3:uid="{79374F8E-C16D-4C2C-AA44-026F329CB05C}" name="Completed Effort (hrs)"/>
    <tableColumn id="4" xr3:uid="{3186ECFF-36DF-4EAA-AF02-8A3939C54AB9}" name="Completion %"/>
    <tableColumn id="5" xr3:uid="{C7096B77-9691-42D5-8A45-C8D8D5466FA0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57BDC-6106-4ED8-84C8-A96AE6BFEC54}" name="Table1" displayName="Table1" ref="A2:J11" totalsRowShown="0" headerRowDxfId="17">
  <autoFilter ref="A2:J11" xr:uid="{1B057BDC-6106-4ED8-84C8-A96AE6BFEC54}"/>
  <tableColumns count="10">
    <tableColumn id="1" xr3:uid="{9DF80FA1-2B05-456C-9E00-CF3FCFD83A9C}" name="Week"/>
    <tableColumn id="2" xr3:uid="{163F3A53-F2E2-44AC-9D75-276D6083CE51}" name="Topic"/>
    <tableColumn id="3" xr3:uid="{0151C4FE-1587-4E60-9AB1-D498C24BD616}" name="Subtopic"/>
    <tableColumn id="4" xr3:uid="{581E7E78-187F-4C32-98AF-912EB22AC625}" name="Start Day"/>
    <tableColumn id="5" xr3:uid="{D1C61760-2BCD-4F24-9C51-91CCC0FE5B73}" name="End Day"/>
    <tableColumn id="6" xr3:uid="{AD8B382D-8151-4C5F-86AF-0B71D078EAD5}" name="Status"/>
    <tableColumn id="7" xr3:uid="{21D6B859-02D5-423F-944A-7F1B1EADB4DC}" name="Effort (hrs)"/>
    <tableColumn id="8" xr3:uid="{7F1A6D67-D001-4FBC-8134-A84A915E22B8}" name="Completion %"/>
    <tableColumn id="9" xr3:uid="{2708B398-5673-4F49-81C8-A01EF4FB2CE3}" name="Notes/Learnings"/>
    <tableColumn id="10" xr3:uid="{FF771440-2047-436B-91A1-C8D12B3328AD}" name="Resourc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6B6663-2254-49E6-AA7B-9B46C40878B7}" name="Table3" displayName="Table3" ref="A2:J14" totalsRowShown="0" headerRowDxfId="16">
  <autoFilter ref="A2:J14" xr:uid="{F86B6663-2254-49E6-AA7B-9B46C40878B7}"/>
  <tableColumns count="10">
    <tableColumn id="1" xr3:uid="{016D3ED4-4CDB-46B3-A6E3-E3FA1E197BFF}" name="Week"/>
    <tableColumn id="2" xr3:uid="{B7AD2446-4ADA-4675-9519-B7154B48DD98}" name="Topic"/>
    <tableColumn id="3" xr3:uid="{2F286C92-8DE9-4FF3-B928-5E39E76B6A0F}" name="Subtopic"/>
    <tableColumn id="4" xr3:uid="{D05836B9-B8E8-4537-84EC-C1639C5BE06F}" name="Start Day"/>
    <tableColumn id="5" xr3:uid="{A4E8A6E4-AE2C-4393-92E5-E45C5B06DC7B}" name="End Day"/>
    <tableColumn id="6" xr3:uid="{36005BE2-C9F3-4B2E-9297-3C8AABA2D074}" name="Status"/>
    <tableColumn id="7" xr3:uid="{E8A8BB07-7DC6-4A68-A30D-9060F82943A8}" name="Effort (hrs)"/>
    <tableColumn id="8" xr3:uid="{02A8B1AB-9EF0-4C62-A8D0-B77DD2A13777}" name="Completion %"/>
    <tableColumn id="9" xr3:uid="{5C8E40CB-5101-498D-8999-1C9F179E9095}" name="Notes/Learnings"/>
    <tableColumn id="10" xr3:uid="{DC53E1F6-E902-4924-A608-BE944631A67D}" name="Resourc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4D029E-C2CF-48F4-BC66-575ED3D1AB84}" name="Table4" displayName="Table4" ref="A2:J12" totalsRowShown="0" headerRowDxfId="15">
  <autoFilter ref="A2:J12" xr:uid="{A14D029E-C2CF-48F4-BC66-575ED3D1AB84}"/>
  <tableColumns count="10">
    <tableColumn id="1" xr3:uid="{74D5E050-043D-4C03-9DEC-E8DAF53FF695}" name="Week"/>
    <tableColumn id="2" xr3:uid="{F5C08228-E5CB-4B38-AF1D-FC3914233563}" name="Topic"/>
    <tableColumn id="3" xr3:uid="{7A060E08-A184-4BF5-ADA6-FEC7D939D25F}" name="Subtopic"/>
    <tableColumn id="4" xr3:uid="{B684B472-D382-4A55-9645-E05B0AA37C46}" name="Start Day"/>
    <tableColumn id="5" xr3:uid="{5C6AAA43-0645-4F9C-A3C7-F5006B114390}" name="End Day"/>
    <tableColumn id="6" xr3:uid="{5A3ECC0C-696F-4831-8F9B-6E16F19D084F}" name="Status"/>
    <tableColumn id="7" xr3:uid="{A2AD3B7C-0D05-4897-AA53-ED7954B02B88}" name="Effort (hrs)"/>
    <tableColumn id="8" xr3:uid="{7663217E-EF7B-4D89-91EF-31BCE2B6289C}" name="Completion %"/>
    <tableColumn id="9" xr3:uid="{B7CC4900-539E-46D0-A27E-066DEB6490C0}" name="Notes/Learnings"/>
    <tableColumn id="10" xr3:uid="{A1C2F19C-0A04-4B4F-99C8-B9D9ADF87C36}" name="Resourc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BEC55A-0226-47FE-9A74-55C89C030D6E}" name="Table5" displayName="Table5" ref="A2:J14" totalsRowShown="0" headerRowDxfId="14">
  <autoFilter ref="A2:J14" xr:uid="{82BEC55A-0226-47FE-9A74-55C89C030D6E}"/>
  <tableColumns count="10">
    <tableColumn id="1" xr3:uid="{5DFFA8A5-4E91-4418-8790-B00A41C5D96B}" name="Week"/>
    <tableColumn id="2" xr3:uid="{D7417219-49BB-4694-AB51-A1CA8BFC66D6}" name="Topic"/>
    <tableColumn id="3" xr3:uid="{3A26869C-FC6A-48B1-9938-CD138B7337D8}" name="Subtopic"/>
    <tableColumn id="4" xr3:uid="{66BE2AF0-659A-4A76-8E07-823E4245C974}" name="Start Day"/>
    <tableColumn id="5" xr3:uid="{6BFE03E6-0796-4C3F-85D0-BF92DBFFF0DE}" name="End Day"/>
    <tableColumn id="6" xr3:uid="{DF826FCA-156F-4507-953D-644B93851186}" name="Status"/>
    <tableColumn id="7" xr3:uid="{CC44C5EF-55B1-48C5-BAC7-C8A6CCBBC79B}" name="Effort (hrs)"/>
    <tableColumn id="8" xr3:uid="{A513EBB6-9608-4CF2-A0F0-3F61D49A09EE}" name="Completion %"/>
    <tableColumn id="9" xr3:uid="{46E56595-FD3F-4242-834F-3A8981CFAFBD}" name="Notes/Learnings"/>
    <tableColumn id="10" xr3:uid="{3C95E03A-EB10-453C-9E76-5F54C7CE3AFE}" name="Resourc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1AE2D3-9A4D-42DE-9911-F2F80A876868}" name="Table6" displayName="Table6" ref="A2:J11" totalsRowShown="0" headerRowDxfId="13">
  <autoFilter ref="A2:J11" xr:uid="{181AE2D3-9A4D-42DE-9911-F2F80A876868}"/>
  <tableColumns count="10">
    <tableColumn id="1" xr3:uid="{93AA5358-9FDE-4D96-89B9-1DDF530F9CE7}" name="Week"/>
    <tableColumn id="2" xr3:uid="{A4C58D75-EFDD-40D8-B7B8-2ECBBF74FBA2}" name="Topic"/>
    <tableColumn id="3" xr3:uid="{59C0F972-6FBB-4DC5-BAF6-2D8FB4A667AC}" name="Subtopic"/>
    <tableColumn id="4" xr3:uid="{AF0C24CE-5E33-431A-83AD-6672A736C336}" name="Start Day"/>
    <tableColumn id="5" xr3:uid="{57204D8E-2877-43C1-955D-4CB9F7F6E4C6}" name="End Day"/>
    <tableColumn id="6" xr3:uid="{F462118E-B32B-449A-9C41-6ACDA091675E}" name="Status"/>
    <tableColumn id="7" xr3:uid="{5D16A0C8-ADA7-41B9-971C-8FDA30685A00}" name="Effort (hrs)"/>
    <tableColumn id="8" xr3:uid="{79C9F932-7878-43FB-8C4E-FB061E5C6588}" name="Completion %"/>
    <tableColumn id="9" xr3:uid="{9D722AA9-5D1D-4D1A-97E3-990A5B9335E1}" name="Notes/Learnings"/>
    <tableColumn id="10" xr3:uid="{38726A2A-FFEC-4D82-98D6-DF8BC54054AA}" name="Resourc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3A3254-E639-4552-B2D7-FF8C0A8CEC4C}" name="Table7" displayName="Table7" ref="A2:J13" totalsRowShown="0" headerRowDxfId="12">
  <autoFilter ref="A2:J13" xr:uid="{E53A3254-E639-4552-B2D7-FF8C0A8CEC4C}"/>
  <tableColumns count="10">
    <tableColumn id="1" xr3:uid="{F2FA5D0D-FC3C-4755-94A4-B9AD220D0921}" name="Week"/>
    <tableColumn id="2" xr3:uid="{6457B114-4FC6-4F61-8A69-94139A237498}" name="Topic"/>
    <tableColumn id="3" xr3:uid="{5C79A084-3C4B-4707-A0D7-A1A6DBA667D4}" name="Subtopic"/>
    <tableColumn id="4" xr3:uid="{FDBD9FC4-1469-4D1B-8DFD-1ECF0DEAF37A}" name="Start Day"/>
    <tableColumn id="5" xr3:uid="{57BAC102-A4CA-42DB-B2B8-96B44B948BAB}" name="End Day"/>
    <tableColumn id="6" xr3:uid="{448593BF-14AB-40A7-8527-0769CDABF632}" name="Status"/>
    <tableColumn id="7" xr3:uid="{A7FD9265-DB2B-462E-AE3E-80C1FE89E76A}" name="Effort (hrs)"/>
    <tableColumn id="8" xr3:uid="{7627EA8D-72F9-40B0-881F-566B49680807}" name="Completion %"/>
    <tableColumn id="9" xr3:uid="{59AC9F7D-F8B6-4EFD-9C60-E78CBD7EB120}" name="Notes/Learnings"/>
    <tableColumn id="10" xr3:uid="{802F5EFA-602E-4A6C-A8A3-6C71DE897C9F}" name="Resourc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4B7C64-BF83-4DF5-A0D4-1973A4D6462B}" name="Table8" displayName="Table8" ref="A2:J16" totalsRowShown="0" headerRowDxfId="11">
  <autoFilter ref="A2:J16" xr:uid="{9D4B7C64-BF83-4DF5-A0D4-1973A4D6462B}"/>
  <tableColumns count="10">
    <tableColumn id="1" xr3:uid="{DD6D7258-70BA-429D-BB0C-37E137B2543D}" name="Week"/>
    <tableColumn id="2" xr3:uid="{0468C242-10FD-4FEE-9D78-EADD9FF2246E}" name="Topic"/>
    <tableColumn id="3" xr3:uid="{A7F6FDDD-A864-4437-A778-9DCC99C77DDC}" name="Subtopic"/>
    <tableColumn id="4" xr3:uid="{B4E49E9B-3393-4E99-9AB2-DB713F6614BE}" name="Start Day"/>
    <tableColumn id="5" xr3:uid="{7C9458B6-7832-4282-BE63-B66C889F0477}" name="End Day"/>
    <tableColumn id="6" xr3:uid="{D8D61CC9-294A-4F09-932E-9203C023D117}" name="Status"/>
    <tableColumn id="7" xr3:uid="{25AEAD26-72F5-41E2-861D-A41BEBE6B2B0}" name="Effort (hrs)"/>
    <tableColumn id="8" xr3:uid="{F2BDEBB2-3109-445E-A0EA-E78369DFFE2B}" name="Completion %"/>
    <tableColumn id="9" xr3:uid="{20FD1973-BDB3-4969-AC91-9CD921D13D7A}" name="Notes/Learnings"/>
    <tableColumn id="10" xr3:uid="{827E95AC-7EB6-43E6-84F5-C26F4FEAFFB1}" name="Resourc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8833F0-1183-425D-8C7F-950E0D78D257}" name="Table9" displayName="Table9" ref="A2:J16" totalsRowShown="0" headerRowDxfId="10">
  <autoFilter ref="A2:J16" xr:uid="{E78833F0-1183-425D-8C7F-950E0D78D257}"/>
  <tableColumns count="10">
    <tableColumn id="1" xr3:uid="{862082CB-C8A5-4141-8047-5AC8CDFD9128}" name="Week"/>
    <tableColumn id="2" xr3:uid="{63D368D5-55B0-4D4A-819C-8CEC3FEF539D}" name="Topic"/>
    <tableColumn id="3" xr3:uid="{5CC3D101-5DB6-4D5B-8F44-596849E9D844}" name="Subtopic"/>
    <tableColumn id="4" xr3:uid="{5D185681-4C17-455B-ADD9-7F358A87009F}" name="Start Day"/>
    <tableColumn id="5" xr3:uid="{42E82ABB-217A-400F-B9E1-E1DFC830B031}" name="End Day"/>
    <tableColumn id="6" xr3:uid="{088FBC14-3BF3-4D95-87EC-C3DF3312AB66}" name="Status"/>
    <tableColumn id="7" xr3:uid="{CF3546AE-8E8F-4F7C-A414-ABE49DEFD4B1}" name="Effort (hrs)"/>
    <tableColumn id="8" xr3:uid="{8FE1C845-D90F-481D-A602-F0C7456EE2F4}" name="Completion %"/>
    <tableColumn id="9" xr3:uid="{ABE83F64-5558-4850-9638-D31EC596DBFE}" name="Notes/Learnings"/>
    <tableColumn id="10" xr3:uid="{A41DE553-B133-4905-A1B2-946150D4A864}" name="Resourc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J37" sqref="J37"/>
    </sheetView>
  </sheetViews>
  <sheetFormatPr defaultRowHeight="14.4" x14ac:dyDescent="0.3"/>
  <cols>
    <col min="1" max="1" width="22.21875" bestFit="1" customWidth="1"/>
    <col min="2" max="2" width="19.33203125" bestFit="1" customWidth="1"/>
    <col min="3" max="3" width="6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s="5" t="s">
        <v>5</v>
      </c>
    </row>
    <row r="3" spans="1:3" x14ac:dyDescent="0.3">
      <c r="A3" t="s">
        <v>6</v>
      </c>
      <c r="B3" t="s">
        <v>7</v>
      </c>
      <c r="C3" s="5" t="s">
        <v>5</v>
      </c>
    </row>
    <row r="4" spans="1:3" x14ac:dyDescent="0.3">
      <c r="A4" t="s">
        <v>8</v>
      </c>
      <c r="B4" t="s">
        <v>9</v>
      </c>
      <c r="C4" s="5" t="s">
        <v>5</v>
      </c>
    </row>
    <row r="5" spans="1:3" x14ac:dyDescent="0.3">
      <c r="A5" t="s">
        <v>10</v>
      </c>
      <c r="B5" t="s">
        <v>11</v>
      </c>
      <c r="C5" s="5" t="s">
        <v>5</v>
      </c>
    </row>
    <row r="6" spans="1:3" x14ac:dyDescent="0.3">
      <c r="A6" t="s">
        <v>12</v>
      </c>
      <c r="B6" t="s">
        <v>13</v>
      </c>
      <c r="C6" s="5" t="s">
        <v>5</v>
      </c>
    </row>
    <row r="7" spans="1:3" x14ac:dyDescent="0.3">
      <c r="A7" t="s">
        <v>14</v>
      </c>
      <c r="B7" t="s">
        <v>15</v>
      </c>
      <c r="C7" s="5" t="s">
        <v>5</v>
      </c>
    </row>
    <row r="8" spans="1:3" x14ac:dyDescent="0.3">
      <c r="A8" t="s">
        <v>16</v>
      </c>
      <c r="B8" t="s">
        <v>17</v>
      </c>
      <c r="C8" s="5" t="s">
        <v>5</v>
      </c>
    </row>
    <row r="9" spans="1:3" x14ac:dyDescent="0.3">
      <c r="A9" t="s">
        <v>18</v>
      </c>
      <c r="B9" t="s">
        <v>19</v>
      </c>
      <c r="C9" s="5" t="s">
        <v>5</v>
      </c>
    </row>
    <row r="10" spans="1:3" x14ac:dyDescent="0.3">
      <c r="A10" t="s">
        <v>20</v>
      </c>
      <c r="B10" t="s">
        <v>21</v>
      </c>
      <c r="C10" s="5" t="s">
        <v>5</v>
      </c>
    </row>
    <row r="11" spans="1:3" x14ac:dyDescent="0.3">
      <c r="A11" t="s">
        <v>22</v>
      </c>
      <c r="B11" t="s">
        <v>23</v>
      </c>
      <c r="C11" s="5" t="s">
        <v>5</v>
      </c>
    </row>
    <row r="12" spans="1:3" x14ac:dyDescent="0.3">
      <c r="A12" t="s">
        <v>24</v>
      </c>
      <c r="B12" t="s">
        <v>25</v>
      </c>
      <c r="C12" s="5" t="s">
        <v>5</v>
      </c>
    </row>
    <row r="13" spans="1:3" x14ac:dyDescent="0.3">
      <c r="A13" t="s">
        <v>26</v>
      </c>
      <c r="B13" t="s">
        <v>27</v>
      </c>
      <c r="C13" s="5" t="s">
        <v>5</v>
      </c>
    </row>
    <row r="14" spans="1:3" x14ac:dyDescent="0.3">
      <c r="A14" t="s">
        <v>28</v>
      </c>
      <c r="B14" t="s">
        <v>29</v>
      </c>
      <c r="C14" s="5" t="s">
        <v>5</v>
      </c>
    </row>
    <row r="15" spans="1:3" x14ac:dyDescent="0.3">
      <c r="A15" t="s">
        <v>30</v>
      </c>
      <c r="B15" t="s">
        <v>31</v>
      </c>
      <c r="C15" s="5" t="s">
        <v>5</v>
      </c>
    </row>
    <row r="16" spans="1:3" x14ac:dyDescent="0.3">
      <c r="A16" t="s">
        <v>32</v>
      </c>
      <c r="B16" t="s">
        <v>33</v>
      </c>
      <c r="C16" s="5" t="s">
        <v>5</v>
      </c>
    </row>
    <row r="17" spans="1:3" x14ac:dyDescent="0.3">
      <c r="A17" t="s">
        <v>34</v>
      </c>
      <c r="B17" t="s">
        <v>35</v>
      </c>
      <c r="C17" s="5" t="s">
        <v>5</v>
      </c>
    </row>
    <row r="18" spans="1:3" x14ac:dyDescent="0.3">
      <c r="A18" t="s">
        <v>36</v>
      </c>
      <c r="B18" t="s">
        <v>37</v>
      </c>
      <c r="C18" s="5" t="s">
        <v>5</v>
      </c>
    </row>
    <row r="19" spans="1:3" x14ac:dyDescent="0.3">
      <c r="B19" t="s">
        <v>38</v>
      </c>
      <c r="C19" s="5" t="s">
        <v>5</v>
      </c>
    </row>
  </sheetData>
  <hyperlinks>
    <hyperlink ref="C2" location="'1-System Design Basi'!A1" display="Go" xr:uid="{00000000-0004-0000-0000-000000000000}"/>
    <hyperlink ref="C3" location="'2-Scalability &amp; Perf'!A1" display="Go" xr:uid="{00000000-0004-0000-0000-000001000000}"/>
    <hyperlink ref="C4" location="'3-Caching &amp; Database'!A1" display="Go" xr:uid="{00000000-0004-0000-0000-000002000000}"/>
    <hyperlink ref="C5" location="'4-Load Balancers &amp; P'!A1" display="Go" xr:uid="{00000000-0004-0000-0000-000003000000}"/>
    <hyperlink ref="C6" location="'5-Consistent Hashing'!A1" display="Go" xr:uid="{00000000-0004-0000-0000-000004000000}"/>
    <hyperlink ref="C7" location="'6-URL Shortener'!A1" display="Go" xr:uid="{00000000-0004-0000-0000-000005000000}"/>
    <hyperlink ref="C8" location="'7-Web Crawler'!A1" display="Go" xr:uid="{00000000-0004-0000-0000-000006000000}"/>
    <hyperlink ref="C9" location="'8-Instagram'!A1" display="Go" xr:uid="{00000000-0004-0000-0000-000007000000}"/>
    <hyperlink ref="C10" location="'9-WhatsApp'!A1" display="Go" xr:uid="{00000000-0004-0000-0000-000008000000}"/>
    <hyperlink ref="C11" location="'10-Twitter'!A1" display="Go" xr:uid="{00000000-0004-0000-0000-000009000000}"/>
    <hyperlink ref="C12" location="'11-Newsfeed'!A1" display="Go" xr:uid="{00000000-0004-0000-0000-00000A000000}"/>
    <hyperlink ref="C13" location="'12-Quora'!A1" display="Go" xr:uid="{00000000-0004-0000-0000-00000B000000}"/>
    <hyperlink ref="C14" location="'13-YouTube'!A1" display="Go" xr:uid="{00000000-0004-0000-0000-00000C000000}"/>
    <hyperlink ref="C15" location="'14-Google Maps'!A1" display="Go" xr:uid="{00000000-0004-0000-0000-00000D000000}"/>
    <hyperlink ref="C16" location="'15-Proximity Service'!A1" display="Go" xr:uid="{00000000-0004-0000-0000-00000E000000}"/>
    <hyperlink ref="C17" location="'16-Uber'!A1" display="Go" xr:uid="{00000000-0004-0000-0000-00000F000000}"/>
    <hyperlink ref="C18" location="'17-Typeahead Suggest'!A1" display="Go" xr:uid="{00000000-0004-0000-0000-000010000000}"/>
    <hyperlink ref="C19" location="Dashboard!A1" display="Go" xr:uid="{00000000-0004-0000-0000-000011000000}"/>
  </hyperlinks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workbookViewId="0">
      <selection activeCell="A2" sqref="A2:J15"/>
    </sheetView>
  </sheetViews>
  <sheetFormatPr defaultRowHeight="14.4" x14ac:dyDescent="0.3"/>
  <cols>
    <col min="1" max="1" width="13.5546875" bestFit="1" customWidth="1"/>
    <col min="2" max="2" width="9.3320312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9</v>
      </c>
      <c r="B3" t="s">
        <v>20</v>
      </c>
      <c r="C3" t="s">
        <v>49</v>
      </c>
      <c r="D3" t="s">
        <v>113</v>
      </c>
      <c r="E3" t="s">
        <v>113</v>
      </c>
      <c r="F3" t="s">
        <v>51</v>
      </c>
      <c r="G3">
        <v>1.5</v>
      </c>
      <c r="H3">
        <v>0</v>
      </c>
    </row>
    <row r="4" spans="1:10" x14ac:dyDescent="0.3">
      <c r="A4">
        <v>9</v>
      </c>
      <c r="B4" t="s">
        <v>20</v>
      </c>
      <c r="C4" t="s">
        <v>52</v>
      </c>
      <c r="D4" t="s">
        <v>114</v>
      </c>
      <c r="E4" t="s">
        <v>114</v>
      </c>
      <c r="F4" t="s">
        <v>51</v>
      </c>
      <c r="G4">
        <v>1.5</v>
      </c>
      <c r="H4">
        <v>0</v>
      </c>
    </row>
    <row r="5" spans="1:10" x14ac:dyDescent="0.3">
      <c r="A5">
        <v>9</v>
      </c>
      <c r="B5" t="s">
        <v>20</v>
      </c>
      <c r="C5" t="s">
        <v>54</v>
      </c>
      <c r="D5" t="s">
        <v>115</v>
      </c>
      <c r="E5" t="s">
        <v>115</v>
      </c>
      <c r="F5" t="s">
        <v>51</v>
      </c>
      <c r="G5">
        <v>1.5</v>
      </c>
      <c r="H5">
        <v>0</v>
      </c>
    </row>
    <row r="6" spans="1:10" x14ac:dyDescent="0.3">
      <c r="A6" s="3">
        <v>9</v>
      </c>
      <c r="B6" s="3" t="s">
        <v>20</v>
      </c>
      <c r="C6" s="3" t="s">
        <v>56</v>
      </c>
      <c r="D6" s="3" t="s">
        <v>116</v>
      </c>
      <c r="E6" s="3" t="s">
        <v>116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9</v>
      </c>
      <c r="B7" s="3" t="s">
        <v>20</v>
      </c>
      <c r="C7" s="3" t="s">
        <v>58</v>
      </c>
      <c r="D7" s="3" t="s">
        <v>117</v>
      </c>
      <c r="E7" s="3" t="s">
        <v>117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9</v>
      </c>
      <c r="B8" t="s">
        <v>20</v>
      </c>
      <c r="C8" t="s">
        <v>60</v>
      </c>
      <c r="D8" t="s">
        <v>118</v>
      </c>
      <c r="E8" t="s">
        <v>118</v>
      </c>
      <c r="F8" t="s">
        <v>51</v>
      </c>
      <c r="G8">
        <v>1.5</v>
      </c>
      <c r="H8">
        <v>0</v>
      </c>
    </row>
    <row r="9" spans="1:10" x14ac:dyDescent="0.3">
      <c r="A9">
        <v>9</v>
      </c>
      <c r="B9" t="s">
        <v>20</v>
      </c>
      <c r="C9" t="s">
        <v>62</v>
      </c>
      <c r="D9" t="s">
        <v>119</v>
      </c>
      <c r="E9" t="s">
        <v>119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900-000000000000}"/>
  </hyperlink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"/>
  <sheetViews>
    <sheetView workbookViewId="0">
      <selection activeCell="P24" sqref="P24"/>
    </sheetView>
  </sheetViews>
  <sheetFormatPr defaultColWidth="10.44140625" defaultRowHeight="14.4" x14ac:dyDescent="0.3"/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10</v>
      </c>
      <c r="B3" t="s">
        <v>22</v>
      </c>
      <c r="C3" t="s">
        <v>49</v>
      </c>
      <c r="D3" t="s">
        <v>120</v>
      </c>
      <c r="E3" t="s">
        <v>120</v>
      </c>
      <c r="F3" t="s">
        <v>51</v>
      </c>
      <c r="G3">
        <v>1.5</v>
      </c>
      <c r="H3">
        <v>0</v>
      </c>
    </row>
    <row r="4" spans="1:10" x14ac:dyDescent="0.3">
      <c r="A4">
        <v>10</v>
      </c>
      <c r="B4" t="s">
        <v>22</v>
      </c>
      <c r="C4" t="s">
        <v>52</v>
      </c>
      <c r="D4" t="s">
        <v>121</v>
      </c>
      <c r="E4" t="s">
        <v>121</v>
      </c>
      <c r="F4" t="s">
        <v>51</v>
      </c>
      <c r="G4">
        <v>1.5</v>
      </c>
      <c r="H4">
        <v>0</v>
      </c>
    </row>
    <row r="5" spans="1:10" x14ac:dyDescent="0.3">
      <c r="A5">
        <v>10</v>
      </c>
      <c r="B5" t="s">
        <v>22</v>
      </c>
      <c r="C5" t="s">
        <v>54</v>
      </c>
      <c r="D5" t="s">
        <v>122</v>
      </c>
      <c r="E5" t="s">
        <v>122</v>
      </c>
      <c r="F5" t="s">
        <v>51</v>
      </c>
      <c r="G5">
        <v>1.5</v>
      </c>
      <c r="H5">
        <v>0</v>
      </c>
    </row>
    <row r="6" spans="1:10" x14ac:dyDescent="0.3">
      <c r="A6" s="3">
        <v>10</v>
      </c>
      <c r="B6" s="3" t="s">
        <v>22</v>
      </c>
      <c r="C6" s="3" t="s">
        <v>56</v>
      </c>
      <c r="D6" s="3" t="s">
        <v>123</v>
      </c>
      <c r="E6" s="3" t="s">
        <v>123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10</v>
      </c>
      <c r="B7" s="3" t="s">
        <v>22</v>
      </c>
      <c r="C7" s="3" t="s">
        <v>58</v>
      </c>
      <c r="D7" s="3" t="s">
        <v>124</v>
      </c>
      <c r="E7" s="3" t="s">
        <v>124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10</v>
      </c>
      <c r="B8" t="s">
        <v>22</v>
      </c>
      <c r="C8" t="s">
        <v>60</v>
      </c>
      <c r="D8" t="s">
        <v>125</v>
      </c>
      <c r="E8" t="s">
        <v>125</v>
      </c>
      <c r="F8" t="s">
        <v>51</v>
      </c>
      <c r="G8">
        <v>1.5</v>
      </c>
      <c r="H8">
        <v>0</v>
      </c>
    </row>
    <row r="9" spans="1:10" x14ac:dyDescent="0.3">
      <c r="A9">
        <v>10</v>
      </c>
      <c r="B9" t="s">
        <v>22</v>
      </c>
      <c r="C9" t="s">
        <v>62</v>
      </c>
      <c r="D9" t="s">
        <v>126</v>
      </c>
      <c r="E9" t="s">
        <v>126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A00-000000000000}"/>
  </hyperlink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"/>
  <sheetViews>
    <sheetView workbookViewId="0">
      <selection activeCell="A2" sqref="A2:J16"/>
    </sheetView>
  </sheetViews>
  <sheetFormatPr defaultRowHeight="14.4" x14ac:dyDescent="0.3"/>
  <cols>
    <col min="1" max="1" width="13.5546875" bestFit="1" customWidth="1"/>
    <col min="2" max="2" width="9.2187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11</v>
      </c>
      <c r="B3" t="s">
        <v>24</v>
      </c>
      <c r="C3" t="s">
        <v>49</v>
      </c>
      <c r="D3" t="s">
        <v>127</v>
      </c>
      <c r="E3" t="s">
        <v>127</v>
      </c>
      <c r="F3" t="s">
        <v>51</v>
      </c>
      <c r="G3">
        <v>1.5</v>
      </c>
      <c r="H3">
        <v>0</v>
      </c>
    </row>
    <row r="4" spans="1:10" x14ac:dyDescent="0.3">
      <c r="A4">
        <v>11</v>
      </c>
      <c r="B4" t="s">
        <v>24</v>
      </c>
      <c r="C4" t="s">
        <v>52</v>
      </c>
      <c r="D4" t="s">
        <v>128</v>
      </c>
      <c r="E4" t="s">
        <v>128</v>
      </c>
      <c r="F4" t="s">
        <v>51</v>
      </c>
      <c r="G4">
        <v>1.5</v>
      </c>
      <c r="H4">
        <v>0</v>
      </c>
    </row>
    <row r="5" spans="1:10" x14ac:dyDescent="0.3">
      <c r="A5">
        <v>11</v>
      </c>
      <c r="B5" t="s">
        <v>24</v>
      </c>
      <c r="C5" t="s">
        <v>54</v>
      </c>
      <c r="D5" t="s">
        <v>129</v>
      </c>
      <c r="E5" t="s">
        <v>129</v>
      </c>
      <c r="F5" t="s">
        <v>51</v>
      </c>
      <c r="G5">
        <v>1.5</v>
      </c>
      <c r="H5">
        <v>0</v>
      </c>
    </row>
    <row r="6" spans="1:10" x14ac:dyDescent="0.3">
      <c r="A6" s="3">
        <v>11</v>
      </c>
      <c r="B6" s="3" t="s">
        <v>24</v>
      </c>
      <c r="C6" s="3" t="s">
        <v>56</v>
      </c>
      <c r="D6" s="3" t="s">
        <v>130</v>
      </c>
      <c r="E6" s="3" t="s">
        <v>130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11</v>
      </c>
      <c r="B7" s="3" t="s">
        <v>24</v>
      </c>
      <c r="C7" s="3" t="s">
        <v>58</v>
      </c>
      <c r="D7" s="3" t="s">
        <v>131</v>
      </c>
      <c r="E7" s="3" t="s">
        <v>131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11</v>
      </c>
      <c r="B8" t="s">
        <v>24</v>
      </c>
      <c r="C8" t="s">
        <v>60</v>
      </c>
      <c r="D8" t="s">
        <v>132</v>
      </c>
      <c r="E8" t="s">
        <v>132</v>
      </c>
      <c r="F8" t="s">
        <v>51</v>
      </c>
      <c r="G8">
        <v>1.5</v>
      </c>
      <c r="H8">
        <v>0</v>
      </c>
    </row>
    <row r="9" spans="1:10" x14ac:dyDescent="0.3">
      <c r="A9">
        <v>11</v>
      </c>
      <c r="B9" t="s">
        <v>24</v>
      </c>
      <c r="C9" t="s">
        <v>62</v>
      </c>
      <c r="D9" t="s">
        <v>133</v>
      </c>
      <c r="E9" t="s">
        <v>133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B00-000000000000}"/>
  </hyperlink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"/>
  <sheetViews>
    <sheetView workbookViewId="0">
      <selection activeCell="L33" sqref="L33"/>
    </sheetView>
  </sheetViews>
  <sheetFormatPr defaultRowHeight="14.4" x14ac:dyDescent="0.3"/>
  <cols>
    <col min="1" max="1" width="13.5546875" bestFit="1" customWidth="1"/>
    <col min="2" max="2" width="7.44140625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12</v>
      </c>
      <c r="B3" t="s">
        <v>26</v>
      </c>
      <c r="C3" t="s">
        <v>49</v>
      </c>
      <c r="D3" t="s">
        <v>134</v>
      </c>
      <c r="E3" t="s">
        <v>134</v>
      </c>
      <c r="F3" t="s">
        <v>51</v>
      </c>
      <c r="G3">
        <v>1.5</v>
      </c>
      <c r="H3">
        <v>0</v>
      </c>
    </row>
    <row r="4" spans="1:10" x14ac:dyDescent="0.3">
      <c r="A4">
        <v>12</v>
      </c>
      <c r="B4" t="s">
        <v>26</v>
      </c>
      <c r="C4" t="s">
        <v>52</v>
      </c>
      <c r="D4" t="s">
        <v>135</v>
      </c>
      <c r="E4" t="s">
        <v>135</v>
      </c>
      <c r="F4" t="s">
        <v>51</v>
      </c>
      <c r="G4">
        <v>1.5</v>
      </c>
      <c r="H4">
        <v>0</v>
      </c>
    </row>
    <row r="5" spans="1:10" x14ac:dyDescent="0.3">
      <c r="A5">
        <v>12</v>
      </c>
      <c r="B5" t="s">
        <v>26</v>
      </c>
      <c r="C5" t="s">
        <v>54</v>
      </c>
      <c r="D5" t="s">
        <v>136</v>
      </c>
      <c r="E5" t="s">
        <v>136</v>
      </c>
      <c r="F5" t="s">
        <v>51</v>
      </c>
      <c r="G5">
        <v>1.5</v>
      </c>
      <c r="H5">
        <v>0</v>
      </c>
    </row>
    <row r="6" spans="1:10" x14ac:dyDescent="0.3">
      <c r="A6" s="3">
        <v>12</v>
      </c>
      <c r="B6" s="3" t="s">
        <v>26</v>
      </c>
      <c r="C6" s="3" t="s">
        <v>56</v>
      </c>
      <c r="D6" s="3" t="s">
        <v>137</v>
      </c>
      <c r="E6" s="3" t="s">
        <v>137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12</v>
      </c>
      <c r="B7" s="3" t="s">
        <v>26</v>
      </c>
      <c r="C7" s="3" t="s">
        <v>58</v>
      </c>
      <c r="D7" s="3" t="s">
        <v>138</v>
      </c>
      <c r="E7" s="3" t="s">
        <v>138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12</v>
      </c>
      <c r="B8" t="s">
        <v>26</v>
      </c>
      <c r="C8" t="s">
        <v>60</v>
      </c>
      <c r="D8" t="s">
        <v>139</v>
      </c>
      <c r="E8" t="s">
        <v>139</v>
      </c>
      <c r="F8" t="s">
        <v>51</v>
      </c>
      <c r="G8">
        <v>1.5</v>
      </c>
      <c r="H8">
        <v>0</v>
      </c>
    </row>
    <row r="9" spans="1:10" x14ac:dyDescent="0.3">
      <c r="A9">
        <v>12</v>
      </c>
      <c r="B9" t="s">
        <v>26</v>
      </c>
      <c r="C9" t="s">
        <v>62</v>
      </c>
      <c r="D9" t="s">
        <v>140</v>
      </c>
      <c r="E9" t="s">
        <v>140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C00-000000000000}"/>
  </hyperlink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"/>
  <sheetViews>
    <sheetView workbookViewId="0">
      <selection activeCell="A2" sqref="A2:J16"/>
    </sheetView>
  </sheetViews>
  <sheetFormatPr defaultRowHeight="14.4" x14ac:dyDescent="0.3"/>
  <cols>
    <col min="1" max="1" width="13.5546875" bestFit="1" customWidth="1"/>
    <col min="2" max="2" width="8.10937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13</v>
      </c>
      <c r="B3" t="s">
        <v>28</v>
      </c>
      <c r="C3" t="s">
        <v>49</v>
      </c>
      <c r="D3" t="s">
        <v>141</v>
      </c>
      <c r="E3" t="s">
        <v>141</v>
      </c>
      <c r="F3" t="s">
        <v>51</v>
      </c>
      <c r="G3">
        <v>1.5</v>
      </c>
      <c r="H3">
        <v>0</v>
      </c>
    </row>
    <row r="4" spans="1:10" x14ac:dyDescent="0.3">
      <c r="A4">
        <v>13</v>
      </c>
      <c r="B4" t="s">
        <v>28</v>
      </c>
      <c r="C4" t="s">
        <v>52</v>
      </c>
      <c r="D4" t="s">
        <v>142</v>
      </c>
      <c r="E4" t="s">
        <v>142</v>
      </c>
      <c r="F4" t="s">
        <v>51</v>
      </c>
      <c r="G4">
        <v>1.5</v>
      </c>
      <c r="H4">
        <v>0</v>
      </c>
    </row>
    <row r="5" spans="1:10" x14ac:dyDescent="0.3">
      <c r="A5">
        <v>13</v>
      </c>
      <c r="B5" t="s">
        <v>28</v>
      </c>
      <c r="C5" t="s">
        <v>54</v>
      </c>
      <c r="D5" t="s">
        <v>143</v>
      </c>
      <c r="E5" t="s">
        <v>143</v>
      </c>
      <c r="F5" t="s">
        <v>51</v>
      </c>
      <c r="G5">
        <v>1.5</v>
      </c>
      <c r="H5">
        <v>0</v>
      </c>
    </row>
    <row r="6" spans="1:10" x14ac:dyDescent="0.3">
      <c r="A6" s="3">
        <v>13</v>
      </c>
      <c r="B6" s="3" t="s">
        <v>28</v>
      </c>
      <c r="C6" s="3" t="s">
        <v>56</v>
      </c>
      <c r="D6" s="3" t="s">
        <v>144</v>
      </c>
      <c r="E6" s="3" t="s">
        <v>144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13</v>
      </c>
      <c r="B7" s="3" t="s">
        <v>28</v>
      </c>
      <c r="C7" s="3" t="s">
        <v>58</v>
      </c>
      <c r="D7" s="3" t="s">
        <v>145</v>
      </c>
      <c r="E7" s="3" t="s">
        <v>145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13</v>
      </c>
      <c r="B8" t="s">
        <v>28</v>
      </c>
      <c r="C8" t="s">
        <v>60</v>
      </c>
      <c r="D8" t="s">
        <v>146</v>
      </c>
      <c r="E8" t="s">
        <v>146</v>
      </c>
      <c r="F8" t="s">
        <v>51</v>
      </c>
      <c r="G8">
        <v>1.5</v>
      </c>
      <c r="H8">
        <v>0</v>
      </c>
    </row>
    <row r="9" spans="1:10" x14ac:dyDescent="0.3">
      <c r="A9">
        <v>13</v>
      </c>
      <c r="B9" t="s">
        <v>28</v>
      </c>
      <c r="C9" t="s">
        <v>62</v>
      </c>
      <c r="D9" t="s">
        <v>147</v>
      </c>
      <c r="E9" t="s">
        <v>147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D00-000000000000}"/>
  </hyperlink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9"/>
  <sheetViews>
    <sheetView workbookViewId="0">
      <selection activeCell="A2" sqref="A2:J12"/>
    </sheetView>
  </sheetViews>
  <sheetFormatPr defaultRowHeight="14.4" x14ac:dyDescent="0.3"/>
  <cols>
    <col min="1" max="1" width="13.5546875" bestFit="1" customWidth="1"/>
    <col min="2" max="2" width="11.664062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14</v>
      </c>
      <c r="B3" t="s">
        <v>30</v>
      </c>
      <c r="C3" t="s">
        <v>49</v>
      </c>
      <c r="D3" t="s">
        <v>148</v>
      </c>
      <c r="E3" t="s">
        <v>148</v>
      </c>
      <c r="F3" t="s">
        <v>51</v>
      </c>
      <c r="G3">
        <v>1.5</v>
      </c>
      <c r="H3">
        <v>0</v>
      </c>
    </row>
    <row r="4" spans="1:10" x14ac:dyDescent="0.3">
      <c r="A4">
        <v>14</v>
      </c>
      <c r="B4" t="s">
        <v>30</v>
      </c>
      <c r="C4" t="s">
        <v>52</v>
      </c>
      <c r="D4" t="s">
        <v>149</v>
      </c>
      <c r="E4" t="s">
        <v>149</v>
      </c>
      <c r="F4" t="s">
        <v>51</v>
      </c>
      <c r="G4">
        <v>1.5</v>
      </c>
      <c r="H4">
        <v>0</v>
      </c>
    </row>
    <row r="5" spans="1:10" x14ac:dyDescent="0.3">
      <c r="A5">
        <v>14</v>
      </c>
      <c r="B5" t="s">
        <v>30</v>
      </c>
      <c r="C5" t="s">
        <v>54</v>
      </c>
      <c r="D5" t="s">
        <v>150</v>
      </c>
      <c r="E5" t="s">
        <v>150</v>
      </c>
      <c r="F5" t="s">
        <v>51</v>
      </c>
      <c r="G5">
        <v>1.5</v>
      </c>
      <c r="H5">
        <v>0</v>
      </c>
    </row>
    <row r="6" spans="1:10" x14ac:dyDescent="0.3">
      <c r="A6" s="3">
        <v>14</v>
      </c>
      <c r="B6" s="3" t="s">
        <v>30</v>
      </c>
      <c r="C6" s="3" t="s">
        <v>56</v>
      </c>
      <c r="D6" s="3" t="s">
        <v>151</v>
      </c>
      <c r="E6" s="3" t="s">
        <v>151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14</v>
      </c>
      <c r="B7" s="3" t="s">
        <v>30</v>
      </c>
      <c r="C7" s="3" t="s">
        <v>58</v>
      </c>
      <c r="D7" s="3" t="s">
        <v>152</v>
      </c>
      <c r="E7" s="3" t="s">
        <v>152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14</v>
      </c>
      <c r="B8" t="s">
        <v>30</v>
      </c>
      <c r="C8" t="s">
        <v>60</v>
      </c>
      <c r="D8" t="s">
        <v>153</v>
      </c>
      <c r="E8" t="s">
        <v>153</v>
      </c>
      <c r="F8" t="s">
        <v>51</v>
      </c>
      <c r="G8">
        <v>1.5</v>
      </c>
      <c r="H8">
        <v>0</v>
      </c>
    </row>
    <row r="9" spans="1:10" x14ac:dyDescent="0.3">
      <c r="A9">
        <v>14</v>
      </c>
      <c r="B9" t="s">
        <v>30</v>
      </c>
      <c r="C9" t="s">
        <v>62</v>
      </c>
      <c r="D9" t="s">
        <v>154</v>
      </c>
      <c r="E9" t="s">
        <v>154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E00-000000000000}"/>
  </hyperlink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"/>
  <sheetViews>
    <sheetView workbookViewId="0">
      <selection activeCell="A2" sqref="A2:J12"/>
    </sheetView>
  </sheetViews>
  <sheetFormatPr defaultColWidth="9" defaultRowHeight="14.4" x14ac:dyDescent="0.3"/>
  <cols>
    <col min="1" max="1" width="13.5546875" bestFit="1" customWidth="1"/>
    <col min="2" max="2" width="19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15</v>
      </c>
      <c r="B3" t="s">
        <v>32</v>
      </c>
      <c r="C3" t="s">
        <v>49</v>
      </c>
      <c r="D3" t="s">
        <v>155</v>
      </c>
      <c r="E3" t="s">
        <v>155</v>
      </c>
      <c r="F3" t="s">
        <v>51</v>
      </c>
      <c r="G3">
        <v>1.5</v>
      </c>
      <c r="H3">
        <v>0</v>
      </c>
    </row>
    <row r="4" spans="1:10" x14ac:dyDescent="0.3">
      <c r="A4">
        <v>15</v>
      </c>
      <c r="B4" t="s">
        <v>32</v>
      </c>
      <c r="C4" t="s">
        <v>52</v>
      </c>
      <c r="D4" t="s">
        <v>156</v>
      </c>
      <c r="E4" t="s">
        <v>156</v>
      </c>
      <c r="F4" t="s">
        <v>51</v>
      </c>
      <c r="G4">
        <v>1.5</v>
      </c>
      <c r="H4">
        <v>0</v>
      </c>
    </row>
    <row r="5" spans="1:10" x14ac:dyDescent="0.3">
      <c r="A5">
        <v>15</v>
      </c>
      <c r="B5" t="s">
        <v>32</v>
      </c>
      <c r="C5" t="s">
        <v>54</v>
      </c>
      <c r="D5" t="s">
        <v>157</v>
      </c>
      <c r="E5" t="s">
        <v>157</v>
      </c>
      <c r="F5" t="s">
        <v>51</v>
      </c>
      <c r="G5">
        <v>1.5</v>
      </c>
      <c r="H5">
        <v>0</v>
      </c>
    </row>
    <row r="6" spans="1:10" x14ac:dyDescent="0.3">
      <c r="A6" s="3">
        <v>15</v>
      </c>
      <c r="B6" s="3" t="s">
        <v>32</v>
      </c>
      <c r="C6" s="3" t="s">
        <v>56</v>
      </c>
      <c r="D6" s="3" t="s">
        <v>158</v>
      </c>
      <c r="E6" s="3" t="s">
        <v>158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15</v>
      </c>
      <c r="B7" s="3" t="s">
        <v>32</v>
      </c>
      <c r="C7" s="3" t="s">
        <v>58</v>
      </c>
      <c r="D7" s="3" t="s">
        <v>159</v>
      </c>
      <c r="E7" s="3" t="s">
        <v>159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15</v>
      </c>
      <c r="B8" t="s">
        <v>32</v>
      </c>
      <c r="C8" t="s">
        <v>60</v>
      </c>
      <c r="D8" t="s">
        <v>160</v>
      </c>
      <c r="E8" t="s">
        <v>160</v>
      </c>
      <c r="F8" t="s">
        <v>51</v>
      </c>
      <c r="G8">
        <v>1.5</v>
      </c>
      <c r="H8">
        <v>0</v>
      </c>
    </row>
    <row r="9" spans="1:10" x14ac:dyDescent="0.3">
      <c r="A9">
        <v>15</v>
      </c>
      <c r="B9" t="s">
        <v>32</v>
      </c>
      <c r="C9" t="s">
        <v>62</v>
      </c>
      <c r="D9" t="s">
        <v>161</v>
      </c>
      <c r="E9" t="s">
        <v>161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F00-000000000000}"/>
  </hyperlink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9"/>
  <sheetViews>
    <sheetView workbookViewId="0">
      <selection activeCell="A2" sqref="A1:XFD1048576"/>
    </sheetView>
  </sheetViews>
  <sheetFormatPr defaultRowHeight="14.4" x14ac:dyDescent="0.3"/>
  <cols>
    <col min="1" max="1" width="13.5546875" bestFit="1" customWidth="1"/>
    <col min="2" max="2" width="7.77734375" bestFit="1" customWidth="1"/>
    <col min="3" max="3" width="19.33203125" bestFit="1" customWidth="1"/>
    <col min="4" max="4" width="10.88671875" bestFit="1" customWidth="1"/>
    <col min="5" max="5" width="10.33203125" bestFit="1" customWidth="1"/>
    <col min="6" max="6" width="10.44140625" bestFit="1" customWidth="1"/>
    <col min="7" max="7" width="12.33203125" bestFit="1" customWidth="1"/>
    <col min="8" max="8" width="14.88671875" bestFit="1" customWidth="1"/>
    <col min="9" max="9" width="17.109375" bestFit="1" customWidth="1"/>
    <col min="10" max="10" width="11.6640625" bestFit="1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16</v>
      </c>
      <c r="B3" t="s">
        <v>34</v>
      </c>
      <c r="C3" t="s">
        <v>49</v>
      </c>
      <c r="D3" t="s">
        <v>162</v>
      </c>
      <c r="E3" t="s">
        <v>162</v>
      </c>
      <c r="F3" t="s">
        <v>51</v>
      </c>
      <c r="G3">
        <v>1.5</v>
      </c>
      <c r="H3">
        <v>0</v>
      </c>
    </row>
    <row r="4" spans="1:10" x14ac:dyDescent="0.3">
      <c r="A4">
        <v>16</v>
      </c>
      <c r="B4" t="s">
        <v>34</v>
      </c>
      <c r="C4" t="s">
        <v>52</v>
      </c>
      <c r="D4" t="s">
        <v>163</v>
      </c>
      <c r="E4" t="s">
        <v>163</v>
      </c>
      <c r="F4" t="s">
        <v>51</v>
      </c>
      <c r="G4">
        <v>1.5</v>
      </c>
      <c r="H4">
        <v>0</v>
      </c>
    </row>
    <row r="5" spans="1:10" x14ac:dyDescent="0.3">
      <c r="A5">
        <v>16</v>
      </c>
      <c r="B5" t="s">
        <v>34</v>
      </c>
      <c r="C5" t="s">
        <v>54</v>
      </c>
      <c r="D5" t="s">
        <v>164</v>
      </c>
      <c r="E5" t="s">
        <v>164</v>
      </c>
      <c r="F5" t="s">
        <v>51</v>
      </c>
      <c r="G5">
        <v>1.5</v>
      </c>
      <c r="H5">
        <v>0</v>
      </c>
    </row>
    <row r="6" spans="1:10" x14ac:dyDescent="0.3">
      <c r="A6" s="3">
        <v>16</v>
      </c>
      <c r="B6" s="3" t="s">
        <v>34</v>
      </c>
      <c r="C6" s="3" t="s">
        <v>56</v>
      </c>
      <c r="D6" s="3" t="s">
        <v>165</v>
      </c>
      <c r="E6" s="3" t="s">
        <v>165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16</v>
      </c>
      <c r="B7" s="3" t="s">
        <v>34</v>
      </c>
      <c r="C7" s="3" t="s">
        <v>58</v>
      </c>
      <c r="D7" s="3" t="s">
        <v>166</v>
      </c>
      <c r="E7" s="3" t="s">
        <v>166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16</v>
      </c>
      <c r="B8" t="s">
        <v>34</v>
      </c>
      <c r="C8" t="s">
        <v>60</v>
      </c>
      <c r="D8" t="s">
        <v>167</v>
      </c>
      <c r="E8" t="s">
        <v>167</v>
      </c>
      <c r="F8" t="s">
        <v>51</v>
      </c>
      <c r="G8">
        <v>1.5</v>
      </c>
      <c r="H8">
        <v>0</v>
      </c>
    </row>
    <row r="9" spans="1:10" x14ac:dyDescent="0.3">
      <c r="A9">
        <v>16</v>
      </c>
      <c r="B9" t="s">
        <v>34</v>
      </c>
      <c r="C9" t="s">
        <v>62</v>
      </c>
      <c r="D9" t="s">
        <v>168</v>
      </c>
      <c r="E9" t="s">
        <v>168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1000-000000000000}"/>
  </hyperlink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9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19.21875" bestFit="1" customWidth="1"/>
    <col min="3" max="3" width="19.33203125" bestFit="1" customWidth="1"/>
    <col min="4" max="4" width="10.88671875" bestFit="1" customWidth="1"/>
    <col min="5" max="5" width="10.33203125" bestFit="1" customWidth="1"/>
    <col min="6" max="6" width="10.44140625" bestFit="1" customWidth="1"/>
    <col min="7" max="7" width="12.33203125" bestFit="1" customWidth="1"/>
    <col min="8" max="8" width="14.88671875" bestFit="1" customWidth="1"/>
    <col min="9" max="9" width="17.109375" bestFit="1" customWidth="1"/>
    <col min="10" max="10" width="11.6640625" bestFit="1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17</v>
      </c>
      <c r="B3" t="s">
        <v>36</v>
      </c>
      <c r="C3" t="s">
        <v>49</v>
      </c>
      <c r="D3" t="s">
        <v>169</v>
      </c>
      <c r="E3" t="s">
        <v>169</v>
      </c>
      <c r="F3" t="s">
        <v>51</v>
      </c>
      <c r="G3">
        <v>1.5</v>
      </c>
      <c r="H3">
        <v>0</v>
      </c>
    </row>
    <row r="4" spans="1:10" x14ac:dyDescent="0.3">
      <c r="A4">
        <v>17</v>
      </c>
      <c r="B4" t="s">
        <v>36</v>
      </c>
      <c r="C4" t="s">
        <v>52</v>
      </c>
      <c r="D4" t="s">
        <v>170</v>
      </c>
      <c r="E4" t="s">
        <v>170</v>
      </c>
      <c r="F4" t="s">
        <v>51</v>
      </c>
      <c r="G4">
        <v>1.5</v>
      </c>
      <c r="H4">
        <v>0</v>
      </c>
    </row>
    <row r="5" spans="1:10" x14ac:dyDescent="0.3">
      <c r="A5">
        <v>17</v>
      </c>
      <c r="B5" t="s">
        <v>36</v>
      </c>
      <c r="C5" t="s">
        <v>54</v>
      </c>
      <c r="D5" t="s">
        <v>171</v>
      </c>
      <c r="E5" t="s">
        <v>171</v>
      </c>
      <c r="F5" t="s">
        <v>51</v>
      </c>
      <c r="G5">
        <v>1.5</v>
      </c>
      <c r="H5">
        <v>0</v>
      </c>
    </row>
    <row r="6" spans="1:10" x14ac:dyDescent="0.3">
      <c r="A6" s="3">
        <v>17</v>
      </c>
      <c r="B6" s="3" t="s">
        <v>36</v>
      </c>
      <c r="C6" s="3" t="s">
        <v>56</v>
      </c>
      <c r="D6" s="3" t="s">
        <v>172</v>
      </c>
      <c r="E6" s="3" t="s">
        <v>172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17</v>
      </c>
      <c r="B7" s="3" t="s">
        <v>36</v>
      </c>
      <c r="C7" s="3" t="s">
        <v>58</v>
      </c>
      <c r="D7" s="3" t="s">
        <v>173</v>
      </c>
      <c r="E7" s="3" t="s">
        <v>173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17</v>
      </c>
      <c r="B8" t="s">
        <v>36</v>
      </c>
      <c r="C8" t="s">
        <v>60</v>
      </c>
      <c r="D8" t="s">
        <v>174</v>
      </c>
      <c r="E8" t="s">
        <v>174</v>
      </c>
      <c r="F8" t="s">
        <v>51</v>
      </c>
      <c r="G8">
        <v>1.5</v>
      </c>
      <c r="H8">
        <v>0</v>
      </c>
    </row>
    <row r="9" spans="1:10" x14ac:dyDescent="0.3">
      <c r="A9">
        <v>17</v>
      </c>
      <c r="B9" t="s">
        <v>36</v>
      </c>
      <c r="C9" t="s">
        <v>62</v>
      </c>
      <c r="D9" t="s">
        <v>175</v>
      </c>
      <c r="E9" t="s">
        <v>175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1100-000000000000}"/>
  </hyperlink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0"/>
  <sheetViews>
    <sheetView workbookViewId="0"/>
  </sheetViews>
  <sheetFormatPr defaultRowHeight="14.4" x14ac:dyDescent="0.3"/>
  <cols>
    <col min="1" max="1" width="22.21875" bestFit="1" customWidth="1"/>
    <col min="2" max="2" width="16.6640625" customWidth="1"/>
    <col min="3" max="3" width="21.6640625" customWidth="1"/>
    <col min="4" max="4" width="14.5546875" customWidth="1"/>
    <col min="5" max="5" width="10.44140625" bestFit="1" customWidth="1"/>
  </cols>
  <sheetData>
    <row r="1" spans="1:5" x14ac:dyDescent="0.3">
      <c r="A1" s="2" t="s">
        <v>39</v>
      </c>
    </row>
    <row r="2" spans="1:5" x14ac:dyDescent="0.3">
      <c r="A2" s="1" t="s">
        <v>0</v>
      </c>
      <c r="B2" s="1" t="s">
        <v>176</v>
      </c>
      <c r="C2" s="1" t="s">
        <v>177</v>
      </c>
      <c r="D2" s="1" t="s">
        <v>46</v>
      </c>
      <c r="E2" s="1" t="s">
        <v>44</v>
      </c>
    </row>
    <row r="3" spans="1:5" x14ac:dyDescent="0.3">
      <c r="A3" t="s">
        <v>3</v>
      </c>
      <c r="B3" s="4">
        <v>10.5</v>
      </c>
      <c r="C3" s="4">
        <v>0</v>
      </c>
      <c r="D3" s="4">
        <v>0</v>
      </c>
      <c r="E3" t="s">
        <v>51</v>
      </c>
    </row>
    <row r="4" spans="1:5" x14ac:dyDescent="0.3">
      <c r="A4" t="s">
        <v>6</v>
      </c>
      <c r="B4" s="4">
        <v>10.5</v>
      </c>
      <c r="C4" s="4">
        <v>0</v>
      </c>
      <c r="D4" s="4">
        <v>0</v>
      </c>
      <c r="E4" t="s">
        <v>51</v>
      </c>
    </row>
    <row r="5" spans="1:5" x14ac:dyDescent="0.3">
      <c r="A5" t="s">
        <v>8</v>
      </c>
      <c r="B5" s="4">
        <v>10.5</v>
      </c>
      <c r="C5" s="4">
        <v>0</v>
      </c>
      <c r="D5" s="4">
        <v>0</v>
      </c>
      <c r="E5" t="s">
        <v>51</v>
      </c>
    </row>
    <row r="6" spans="1:5" x14ac:dyDescent="0.3">
      <c r="A6" t="s">
        <v>10</v>
      </c>
      <c r="B6" s="4">
        <v>10.5</v>
      </c>
      <c r="C6" s="4">
        <v>0</v>
      </c>
      <c r="D6" s="4">
        <v>0</v>
      </c>
      <c r="E6" t="s">
        <v>51</v>
      </c>
    </row>
    <row r="7" spans="1:5" x14ac:dyDescent="0.3">
      <c r="A7" t="s">
        <v>12</v>
      </c>
      <c r="B7" s="4">
        <v>10.5</v>
      </c>
      <c r="C7" s="4">
        <v>0</v>
      </c>
      <c r="D7" s="4">
        <v>0</v>
      </c>
      <c r="E7" t="s">
        <v>51</v>
      </c>
    </row>
    <row r="8" spans="1:5" x14ac:dyDescent="0.3">
      <c r="A8" t="s">
        <v>14</v>
      </c>
      <c r="B8" s="4">
        <v>10.5</v>
      </c>
      <c r="C8" s="4">
        <v>0</v>
      </c>
      <c r="D8" s="4">
        <v>0</v>
      </c>
      <c r="E8" t="s">
        <v>51</v>
      </c>
    </row>
    <row r="9" spans="1:5" x14ac:dyDescent="0.3">
      <c r="A9" t="s">
        <v>16</v>
      </c>
      <c r="B9" s="4">
        <v>10.5</v>
      </c>
      <c r="C9" s="4">
        <v>0</v>
      </c>
      <c r="D9" s="4">
        <v>0</v>
      </c>
      <c r="E9" t="s">
        <v>51</v>
      </c>
    </row>
    <row r="10" spans="1:5" x14ac:dyDescent="0.3">
      <c r="A10" t="s">
        <v>18</v>
      </c>
      <c r="B10" s="4">
        <v>10.5</v>
      </c>
      <c r="C10" s="4">
        <v>0</v>
      </c>
      <c r="D10" s="4">
        <v>0</v>
      </c>
      <c r="E10" t="s">
        <v>51</v>
      </c>
    </row>
    <row r="11" spans="1:5" x14ac:dyDescent="0.3">
      <c r="A11" t="s">
        <v>20</v>
      </c>
      <c r="B11" s="4">
        <v>10.5</v>
      </c>
      <c r="C11" s="4">
        <v>0</v>
      </c>
      <c r="D11" s="4">
        <v>0</v>
      </c>
      <c r="E11" t="s">
        <v>51</v>
      </c>
    </row>
    <row r="12" spans="1:5" x14ac:dyDescent="0.3">
      <c r="A12" t="s">
        <v>22</v>
      </c>
      <c r="B12" s="4">
        <v>10.5</v>
      </c>
      <c r="C12" s="4">
        <v>0</v>
      </c>
      <c r="D12" s="4">
        <v>0</v>
      </c>
      <c r="E12" t="s">
        <v>51</v>
      </c>
    </row>
    <row r="13" spans="1:5" x14ac:dyDescent="0.3">
      <c r="A13" t="s">
        <v>24</v>
      </c>
      <c r="B13" s="4">
        <v>10.5</v>
      </c>
      <c r="C13" s="4">
        <v>0</v>
      </c>
      <c r="D13" s="4">
        <v>0</v>
      </c>
      <c r="E13" t="s">
        <v>51</v>
      </c>
    </row>
    <row r="14" spans="1:5" x14ac:dyDescent="0.3">
      <c r="A14" t="s">
        <v>26</v>
      </c>
      <c r="B14" s="4">
        <v>10.5</v>
      </c>
      <c r="C14" s="4">
        <v>0</v>
      </c>
      <c r="D14" s="4">
        <v>0</v>
      </c>
      <c r="E14" t="s">
        <v>51</v>
      </c>
    </row>
    <row r="15" spans="1:5" x14ac:dyDescent="0.3">
      <c r="A15" t="s">
        <v>28</v>
      </c>
      <c r="B15" s="4">
        <v>10.5</v>
      </c>
      <c r="C15" s="4">
        <v>0</v>
      </c>
      <c r="D15" s="4">
        <v>0</v>
      </c>
      <c r="E15" t="s">
        <v>51</v>
      </c>
    </row>
    <row r="16" spans="1:5" x14ac:dyDescent="0.3">
      <c r="A16" t="s">
        <v>30</v>
      </c>
      <c r="B16" s="4">
        <v>10.5</v>
      </c>
      <c r="C16" s="4">
        <v>0</v>
      </c>
      <c r="D16" s="4">
        <v>0</v>
      </c>
      <c r="E16" t="s">
        <v>51</v>
      </c>
    </row>
    <row r="17" spans="1:5" x14ac:dyDescent="0.3">
      <c r="A17" t="s">
        <v>32</v>
      </c>
      <c r="B17" s="4">
        <v>10.5</v>
      </c>
      <c r="C17" s="4">
        <v>0</v>
      </c>
      <c r="D17" s="4">
        <v>0</v>
      </c>
      <c r="E17" t="s">
        <v>51</v>
      </c>
    </row>
    <row r="18" spans="1:5" x14ac:dyDescent="0.3">
      <c r="A18" t="s">
        <v>34</v>
      </c>
      <c r="B18" s="4">
        <v>10.5</v>
      </c>
      <c r="C18" s="4">
        <v>0</v>
      </c>
      <c r="D18" s="4">
        <v>0</v>
      </c>
      <c r="E18" t="s">
        <v>51</v>
      </c>
    </row>
    <row r="19" spans="1:5" x14ac:dyDescent="0.3">
      <c r="A19" t="s">
        <v>36</v>
      </c>
      <c r="B19" s="4">
        <v>10.5</v>
      </c>
      <c r="C19" s="4">
        <v>0</v>
      </c>
      <c r="D19" s="4">
        <v>0</v>
      </c>
      <c r="E19" t="s">
        <v>51</v>
      </c>
    </row>
    <row r="20" spans="1:5" x14ac:dyDescent="0.3">
      <c r="A20" t="s">
        <v>178</v>
      </c>
      <c r="B20" s="4">
        <f>SUM(B3:B19)</f>
        <v>178.5</v>
      </c>
      <c r="C20" s="4">
        <f>SUM(C3:C19)</f>
        <v>0</v>
      </c>
      <c r="D20" s="4">
        <f>C20/B20*100</f>
        <v>0</v>
      </c>
    </row>
  </sheetData>
  <hyperlinks>
    <hyperlink ref="A1" location="TOC!A1" display="⬅ Back to TOC" xr:uid="{00000000-0004-0000-1200-000000000000}"/>
  </hyperlinks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18.21875" bestFit="1" customWidth="1"/>
    <col min="3" max="3" width="19.33203125" bestFit="1" customWidth="1"/>
    <col min="4" max="4" width="10.88671875" bestFit="1" customWidth="1"/>
    <col min="5" max="5" width="10.33203125" bestFit="1" customWidth="1"/>
    <col min="6" max="6" width="10.44140625" bestFit="1" customWidth="1"/>
    <col min="7" max="7" width="12.33203125" bestFit="1" customWidth="1"/>
    <col min="8" max="8" width="14.88671875" bestFit="1" customWidth="1"/>
    <col min="9" max="9" width="17.109375" bestFit="1" customWidth="1"/>
    <col min="10" max="10" width="11.6640625" bestFit="1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1</v>
      </c>
      <c r="B3" t="s">
        <v>3</v>
      </c>
      <c r="C3" t="s">
        <v>49</v>
      </c>
      <c r="D3" t="s">
        <v>50</v>
      </c>
      <c r="E3" t="s">
        <v>50</v>
      </c>
      <c r="F3" t="s">
        <v>51</v>
      </c>
      <c r="G3">
        <v>1.5</v>
      </c>
      <c r="H3">
        <v>0</v>
      </c>
    </row>
    <row r="4" spans="1:10" x14ac:dyDescent="0.3">
      <c r="A4">
        <v>1</v>
      </c>
      <c r="B4" t="s">
        <v>3</v>
      </c>
      <c r="C4" t="s">
        <v>52</v>
      </c>
      <c r="D4" t="s">
        <v>53</v>
      </c>
      <c r="E4" t="s">
        <v>53</v>
      </c>
      <c r="F4" t="s">
        <v>51</v>
      </c>
      <c r="G4">
        <v>1.5</v>
      </c>
      <c r="H4">
        <v>0</v>
      </c>
    </row>
    <row r="5" spans="1:10" x14ac:dyDescent="0.3">
      <c r="A5">
        <v>1</v>
      </c>
      <c r="B5" t="s">
        <v>3</v>
      </c>
      <c r="C5" t="s">
        <v>54</v>
      </c>
      <c r="D5" t="s">
        <v>55</v>
      </c>
      <c r="E5" t="s">
        <v>55</v>
      </c>
      <c r="F5" t="s">
        <v>51</v>
      </c>
      <c r="G5">
        <v>1.5</v>
      </c>
      <c r="H5">
        <v>0</v>
      </c>
    </row>
    <row r="6" spans="1:10" x14ac:dyDescent="0.3">
      <c r="A6" s="3">
        <v>1</v>
      </c>
      <c r="B6" s="3" t="s">
        <v>3</v>
      </c>
      <c r="C6" s="3" t="s">
        <v>56</v>
      </c>
      <c r="D6" s="3" t="s">
        <v>57</v>
      </c>
      <c r="E6" s="3" t="s">
        <v>57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1</v>
      </c>
      <c r="B7" s="3" t="s">
        <v>3</v>
      </c>
      <c r="C7" s="3" t="s">
        <v>58</v>
      </c>
      <c r="D7" s="3" t="s">
        <v>59</v>
      </c>
      <c r="E7" s="3" t="s">
        <v>59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1</v>
      </c>
      <c r="B8" t="s">
        <v>3</v>
      </c>
      <c r="C8" t="s">
        <v>60</v>
      </c>
      <c r="D8" t="s">
        <v>61</v>
      </c>
      <c r="E8" t="s">
        <v>61</v>
      </c>
      <c r="F8" t="s">
        <v>51</v>
      </c>
      <c r="G8">
        <v>1.5</v>
      </c>
      <c r="H8">
        <v>0</v>
      </c>
    </row>
    <row r="9" spans="1:10" x14ac:dyDescent="0.3">
      <c r="A9">
        <v>1</v>
      </c>
      <c r="B9" t="s">
        <v>3</v>
      </c>
      <c r="C9" t="s">
        <v>62</v>
      </c>
      <c r="D9" t="s">
        <v>63</v>
      </c>
      <c r="E9" t="s">
        <v>63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100-000000000000}"/>
  </hyperlink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22.21875" bestFit="1" customWidth="1"/>
    <col min="3" max="3" width="19.33203125" bestFit="1" customWidth="1"/>
    <col min="4" max="4" width="10.88671875" bestFit="1" customWidth="1"/>
    <col min="5" max="5" width="10.33203125" bestFit="1" customWidth="1"/>
    <col min="6" max="6" width="10.44140625" bestFit="1" customWidth="1"/>
    <col min="7" max="7" width="12.33203125" bestFit="1" customWidth="1"/>
    <col min="8" max="8" width="14.88671875" bestFit="1" customWidth="1"/>
    <col min="9" max="9" width="17.109375" bestFit="1" customWidth="1"/>
    <col min="10" max="10" width="11.6640625" bestFit="1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2</v>
      </c>
      <c r="B3" t="s">
        <v>6</v>
      </c>
      <c r="C3" t="s">
        <v>49</v>
      </c>
      <c r="D3" t="s">
        <v>64</v>
      </c>
      <c r="E3" t="s">
        <v>64</v>
      </c>
      <c r="F3" t="s">
        <v>51</v>
      </c>
      <c r="G3">
        <v>1.5</v>
      </c>
      <c r="H3">
        <v>0</v>
      </c>
    </row>
    <row r="4" spans="1:10" x14ac:dyDescent="0.3">
      <c r="A4">
        <v>2</v>
      </c>
      <c r="B4" t="s">
        <v>6</v>
      </c>
      <c r="C4" t="s">
        <v>52</v>
      </c>
      <c r="D4" t="s">
        <v>65</v>
      </c>
      <c r="E4" t="s">
        <v>65</v>
      </c>
      <c r="F4" t="s">
        <v>51</v>
      </c>
      <c r="G4">
        <v>1.5</v>
      </c>
      <c r="H4">
        <v>0</v>
      </c>
    </row>
    <row r="5" spans="1:10" x14ac:dyDescent="0.3">
      <c r="A5">
        <v>2</v>
      </c>
      <c r="B5" t="s">
        <v>6</v>
      </c>
      <c r="C5" t="s">
        <v>54</v>
      </c>
      <c r="D5" t="s">
        <v>66</v>
      </c>
      <c r="E5" t="s">
        <v>66</v>
      </c>
      <c r="F5" t="s">
        <v>51</v>
      </c>
      <c r="G5">
        <v>1.5</v>
      </c>
      <c r="H5">
        <v>0</v>
      </c>
    </row>
    <row r="6" spans="1:10" x14ac:dyDescent="0.3">
      <c r="A6" s="3">
        <v>2</v>
      </c>
      <c r="B6" s="3" t="s">
        <v>6</v>
      </c>
      <c r="C6" s="3" t="s">
        <v>56</v>
      </c>
      <c r="D6" s="3" t="s">
        <v>67</v>
      </c>
      <c r="E6" s="3" t="s">
        <v>67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2</v>
      </c>
      <c r="B7" s="3" t="s">
        <v>6</v>
      </c>
      <c r="C7" s="3" t="s">
        <v>58</v>
      </c>
      <c r="D7" s="3" t="s">
        <v>68</v>
      </c>
      <c r="E7" s="3" t="s">
        <v>68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2</v>
      </c>
      <c r="B8" t="s">
        <v>6</v>
      </c>
      <c r="C8" t="s">
        <v>60</v>
      </c>
      <c r="D8" t="s">
        <v>69</v>
      </c>
      <c r="E8" t="s">
        <v>69</v>
      </c>
      <c r="F8" t="s">
        <v>51</v>
      </c>
      <c r="G8">
        <v>1.5</v>
      </c>
      <c r="H8">
        <v>0</v>
      </c>
    </row>
    <row r="9" spans="1:10" x14ac:dyDescent="0.3">
      <c r="A9">
        <v>2</v>
      </c>
      <c r="B9" t="s">
        <v>6</v>
      </c>
      <c r="C9" t="s">
        <v>62</v>
      </c>
      <c r="D9" t="s">
        <v>70</v>
      </c>
      <c r="E9" t="s">
        <v>70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200-000000000000}"/>
  </hyperlink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workbookViewId="0">
      <selection activeCell="A2" sqref="A2:J12"/>
    </sheetView>
  </sheetViews>
  <sheetFormatPr defaultRowHeight="14.4" x14ac:dyDescent="0.3"/>
  <cols>
    <col min="1" max="1" width="13.5546875" bestFit="1" customWidth="1"/>
    <col min="2" max="2" width="18.2187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3</v>
      </c>
      <c r="B3" t="s">
        <v>8</v>
      </c>
      <c r="C3" t="s">
        <v>49</v>
      </c>
      <c r="D3" t="s">
        <v>71</v>
      </c>
      <c r="E3" t="s">
        <v>71</v>
      </c>
      <c r="F3" t="s">
        <v>51</v>
      </c>
      <c r="G3">
        <v>1.5</v>
      </c>
      <c r="H3">
        <v>0</v>
      </c>
    </row>
    <row r="4" spans="1:10" x14ac:dyDescent="0.3">
      <c r="A4">
        <v>3</v>
      </c>
      <c r="B4" t="s">
        <v>8</v>
      </c>
      <c r="C4" t="s">
        <v>52</v>
      </c>
      <c r="D4" t="s">
        <v>72</v>
      </c>
      <c r="E4" t="s">
        <v>72</v>
      </c>
      <c r="F4" t="s">
        <v>51</v>
      </c>
      <c r="G4">
        <v>1.5</v>
      </c>
      <c r="H4">
        <v>0</v>
      </c>
    </row>
    <row r="5" spans="1:10" x14ac:dyDescent="0.3">
      <c r="A5">
        <v>3</v>
      </c>
      <c r="B5" t="s">
        <v>8</v>
      </c>
      <c r="C5" t="s">
        <v>54</v>
      </c>
      <c r="D5" t="s">
        <v>73</v>
      </c>
      <c r="E5" t="s">
        <v>73</v>
      </c>
      <c r="F5" t="s">
        <v>51</v>
      </c>
      <c r="G5">
        <v>1.5</v>
      </c>
      <c r="H5">
        <v>0</v>
      </c>
    </row>
    <row r="6" spans="1:10" x14ac:dyDescent="0.3">
      <c r="A6" s="3">
        <v>3</v>
      </c>
      <c r="B6" s="3" t="s">
        <v>8</v>
      </c>
      <c r="C6" s="3" t="s">
        <v>56</v>
      </c>
      <c r="D6" s="3" t="s">
        <v>74</v>
      </c>
      <c r="E6" s="3" t="s">
        <v>74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3</v>
      </c>
      <c r="B7" s="3" t="s">
        <v>8</v>
      </c>
      <c r="C7" s="3" t="s">
        <v>58</v>
      </c>
      <c r="D7" s="3" t="s">
        <v>75</v>
      </c>
      <c r="E7" s="3" t="s">
        <v>75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3</v>
      </c>
      <c r="B8" t="s">
        <v>8</v>
      </c>
      <c r="C8" t="s">
        <v>60</v>
      </c>
      <c r="D8" t="s">
        <v>76</v>
      </c>
      <c r="E8" t="s">
        <v>76</v>
      </c>
      <c r="F8" t="s">
        <v>51</v>
      </c>
      <c r="G8">
        <v>1.5</v>
      </c>
      <c r="H8">
        <v>0</v>
      </c>
    </row>
    <row r="9" spans="1:10" x14ac:dyDescent="0.3">
      <c r="A9">
        <v>3</v>
      </c>
      <c r="B9" t="s">
        <v>8</v>
      </c>
      <c r="C9" t="s">
        <v>62</v>
      </c>
      <c r="D9" t="s">
        <v>77</v>
      </c>
      <c r="E9" t="s">
        <v>77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300-000000000000}"/>
  </hyperlink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L26" sqref="L26"/>
    </sheetView>
  </sheetViews>
  <sheetFormatPr defaultColWidth="9" defaultRowHeight="14.4" x14ac:dyDescent="0.3"/>
  <cols>
    <col min="1" max="1" width="13.5546875" bestFit="1" customWidth="1"/>
    <col min="2" max="2" width="21.7773437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4</v>
      </c>
      <c r="B3" t="s">
        <v>10</v>
      </c>
      <c r="C3" t="s">
        <v>49</v>
      </c>
      <c r="D3" t="s">
        <v>78</v>
      </c>
      <c r="E3" t="s">
        <v>78</v>
      </c>
      <c r="F3" t="s">
        <v>51</v>
      </c>
      <c r="G3">
        <v>1.5</v>
      </c>
      <c r="H3">
        <v>0</v>
      </c>
    </row>
    <row r="4" spans="1:10" x14ac:dyDescent="0.3">
      <c r="A4">
        <v>4</v>
      </c>
      <c r="B4" t="s">
        <v>10</v>
      </c>
      <c r="C4" t="s">
        <v>52</v>
      </c>
      <c r="D4" t="s">
        <v>79</v>
      </c>
      <c r="E4" t="s">
        <v>79</v>
      </c>
      <c r="F4" t="s">
        <v>51</v>
      </c>
      <c r="G4">
        <v>1.5</v>
      </c>
      <c r="H4">
        <v>0</v>
      </c>
    </row>
    <row r="5" spans="1:10" x14ac:dyDescent="0.3">
      <c r="A5">
        <v>4</v>
      </c>
      <c r="B5" t="s">
        <v>10</v>
      </c>
      <c r="C5" t="s">
        <v>54</v>
      </c>
      <c r="D5" t="s">
        <v>80</v>
      </c>
      <c r="E5" t="s">
        <v>80</v>
      </c>
      <c r="F5" t="s">
        <v>51</v>
      </c>
      <c r="G5">
        <v>1.5</v>
      </c>
      <c r="H5">
        <v>0</v>
      </c>
    </row>
    <row r="6" spans="1:10" x14ac:dyDescent="0.3">
      <c r="A6" s="3">
        <v>4</v>
      </c>
      <c r="B6" s="3" t="s">
        <v>10</v>
      </c>
      <c r="C6" s="3" t="s">
        <v>56</v>
      </c>
      <c r="D6" s="3" t="s">
        <v>81</v>
      </c>
      <c r="E6" s="3" t="s">
        <v>81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4</v>
      </c>
      <c r="B7" s="3" t="s">
        <v>10</v>
      </c>
      <c r="C7" s="3" t="s">
        <v>58</v>
      </c>
      <c r="D7" s="3" t="s">
        <v>82</v>
      </c>
      <c r="E7" s="3" t="s">
        <v>82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4</v>
      </c>
      <c r="B8" t="s">
        <v>10</v>
      </c>
      <c r="C8" t="s">
        <v>60</v>
      </c>
      <c r="D8" t="s">
        <v>83</v>
      </c>
      <c r="E8" t="s">
        <v>83</v>
      </c>
      <c r="F8" t="s">
        <v>51</v>
      </c>
      <c r="G8">
        <v>1.5</v>
      </c>
      <c r="H8">
        <v>0</v>
      </c>
    </row>
    <row r="9" spans="1:10" x14ac:dyDescent="0.3">
      <c r="A9">
        <v>4</v>
      </c>
      <c r="B9" t="s">
        <v>10</v>
      </c>
      <c r="C9" t="s">
        <v>62</v>
      </c>
      <c r="D9" t="s">
        <v>84</v>
      </c>
      <c r="E9" t="s">
        <v>84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400-000000000000}"/>
  </hyperlink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>
      <selection activeCell="A2" sqref="A2:J11"/>
    </sheetView>
  </sheetViews>
  <sheetFormatPr defaultRowHeight="14.4" x14ac:dyDescent="0.3"/>
  <cols>
    <col min="1" max="1" width="13.5546875" bestFit="1" customWidth="1"/>
    <col min="2" max="2" width="16.4414062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5</v>
      </c>
      <c r="B3" t="s">
        <v>12</v>
      </c>
      <c r="C3" t="s">
        <v>49</v>
      </c>
      <c r="D3" t="s">
        <v>85</v>
      </c>
      <c r="E3" t="s">
        <v>85</v>
      </c>
      <c r="F3" t="s">
        <v>51</v>
      </c>
      <c r="G3">
        <v>1.5</v>
      </c>
      <c r="H3">
        <v>0</v>
      </c>
    </row>
    <row r="4" spans="1:10" x14ac:dyDescent="0.3">
      <c r="A4">
        <v>5</v>
      </c>
      <c r="B4" t="s">
        <v>12</v>
      </c>
      <c r="C4" t="s">
        <v>52</v>
      </c>
      <c r="D4" t="s">
        <v>86</v>
      </c>
      <c r="E4" t="s">
        <v>86</v>
      </c>
      <c r="F4" t="s">
        <v>51</v>
      </c>
      <c r="G4">
        <v>1.5</v>
      </c>
      <c r="H4">
        <v>0</v>
      </c>
    </row>
    <row r="5" spans="1:10" x14ac:dyDescent="0.3">
      <c r="A5">
        <v>5</v>
      </c>
      <c r="B5" t="s">
        <v>12</v>
      </c>
      <c r="C5" t="s">
        <v>54</v>
      </c>
      <c r="D5" t="s">
        <v>87</v>
      </c>
      <c r="E5" t="s">
        <v>87</v>
      </c>
      <c r="F5" t="s">
        <v>51</v>
      </c>
      <c r="G5">
        <v>1.5</v>
      </c>
      <c r="H5">
        <v>0</v>
      </c>
    </row>
    <row r="6" spans="1:10" x14ac:dyDescent="0.3">
      <c r="A6" s="3">
        <v>5</v>
      </c>
      <c r="B6" s="3" t="s">
        <v>12</v>
      </c>
      <c r="C6" s="3" t="s">
        <v>56</v>
      </c>
      <c r="D6" s="3" t="s">
        <v>88</v>
      </c>
      <c r="E6" s="3" t="s">
        <v>88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5</v>
      </c>
      <c r="B7" s="3" t="s">
        <v>12</v>
      </c>
      <c r="C7" s="3" t="s">
        <v>58</v>
      </c>
      <c r="D7" s="3" t="s">
        <v>89</v>
      </c>
      <c r="E7" s="3" t="s">
        <v>89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5</v>
      </c>
      <c r="B8" t="s">
        <v>12</v>
      </c>
      <c r="C8" t="s">
        <v>60</v>
      </c>
      <c r="D8" t="s">
        <v>90</v>
      </c>
      <c r="E8" t="s">
        <v>90</v>
      </c>
      <c r="F8" t="s">
        <v>51</v>
      </c>
      <c r="G8">
        <v>1.5</v>
      </c>
      <c r="H8">
        <v>0</v>
      </c>
    </row>
    <row r="9" spans="1:10" x14ac:dyDescent="0.3">
      <c r="A9">
        <v>5</v>
      </c>
      <c r="B9" t="s">
        <v>12</v>
      </c>
      <c r="C9" t="s">
        <v>62</v>
      </c>
      <c r="D9" t="s">
        <v>91</v>
      </c>
      <c r="E9" t="s">
        <v>91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500-000000000000}"/>
  </hyperlink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A2" sqref="A2:J13"/>
    </sheetView>
  </sheetViews>
  <sheetFormatPr defaultRowHeight="14.4" x14ac:dyDescent="0.3"/>
  <cols>
    <col min="1" max="1" width="13.5546875" bestFit="1" customWidth="1"/>
    <col min="2" max="2" width="12.7773437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6</v>
      </c>
      <c r="B3" t="s">
        <v>14</v>
      </c>
      <c r="C3" t="s">
        <v>49</v>
      </c>
      <c r="D3" t="s">
        <v>92</v>
      </c>
      <c r="E3" t="s">
        <v>92</v>
      </c>
      <c r="F3" t="s">
        <v>51</v>
      </c>
      <c r="G3">
        <v>1.5</v>
      </c>
      <c r="H3">
        <v>0</v>
      </c>
    </row>
    <row r="4" spans="1:10" x14ac:dyDescent="0.3">
      <c r="A4">
        <v>6</v>
      </c>
      <c r="B4" t="s">
        <v>14</v>
      </c>
      <c r="C4" t="s">
        <v>52</v>
      </c>
      <c r="D4" t="s">
        <v>93</v>
      </c>
      <c r="E4" t="s">
        <v>93</v>
      </c>
      <c r="F4" t="s">
        <v>51</v>
      </c>
      <c r="G4">
        <v>1.5</v>
      </c>
      <c r="H4">
        <v>0</v>
      </c>
    </row>
    <row r="5" spans="1:10" x14ac:dyDescent="0.3">
      <c r="A5">
        <v>6</v>
      </c>
      <c r="B5" t="s">
        <v>14</v>
      </c>
      <c r="C5" t="s">
        <v>54</v>
      </c>
      <c r="D5" t="s">
        <v>94</v>
      </c>
      <c r="E5" t="s">
        <v>94</v>
      </c>
      <c r="F5" t="s">
        <v>51</v>
      </c>
      <c r="G5">
        <v>1.5</v>
      </c>
      <c r="H5">
        <v>0</v>
      </c>
    </row>
    <row r="6" spans="1:10" x14ac:dyDescent="0.3">
      <c r="A6" s="3">
        <v>6</v>
      </c>
      <c r="B6" s="3" t="s">
        <v>14</v>
      </c>
      <c r="C6" s="3" t="s">
        <v>56</v>
      </c>
      <c r="D6" s="3" t="s">
        <v>95</v>
      </c>
      <c r="E6" s="3" t="s">
        <v>95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6</v>
      </c>
      <c r="B7" s="3" t="s">
        <v>14</v>
      </c>
      <c r="C7" s="3" t="s">
        <v>58</v>
      </c>
      <c r="D7" s="3" t="s">
        <v>96</v>
      </c>
      <c r="E7" s="3" t="s">
        <v>96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6</v>
      </c>
      <c r="B8" t="s">
        <v>14</v>
      </c>
      <c r="C8" t="s">
        <v>60</v>
      </c>
      <c r="D8" t="s">
        <v>97</v>
      </c>
      <c r="E8" t="s">
        <v>97</v>
      </c>
      <c r="F8" t="s">
        <v>51</v>
      </c>
      <c r="G8">
        <v>1.5</v>
      </c>
      <c r="H8">
        <v>0</v>
      </c>
    </row>
    <row r="9" spans="1:10" x14ac:dyDescent="0.3">
      <c r="A9">
        <v>6</v>
      </c>
      <c r="B9" t="s">
        <v>14</v>
      </c>
      <c r="C9" t="s">
        <v>62</v>
      </c>
      <c r="D9" t="s">
        <v>98</v>
      </c>
      <c r="E9" t="s">
        <v>98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600-000000000000}"/>
  </hyperlink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workbookViewId="0">
      <selection activeCell="A2" sqref="A2:J16"/>
    </sheetView>
  </sheetViews>
  <sheetFormatPr defaultRowHeight="14.4" x14ac:dyDescent="0.3"/>
  <cols>
    <col min="1" max="1" width="13.5546875" bestFit="1" customWidth="1"/>
    <col min="2" max="2" width="11.554687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7</v>
      </c>
      <c r="B3" t="s">
        <v>16</v>
      </c>
      <c r="C3" t="s">
        <v>49</v>
      </c>
      <c r="D3" t="s">
        <v>99</v>
      </c>
      <c r="E3" t="s">
        <v>99</v>
      </c>
      <c r="F3" t="s">
        <v>51</v>
      </c>
      <c r="G3">
        <v>1.5</v>
      </c>
      <c r="H3">
        <v>0</v>
      </c>
    </row>
    <row r="4" spans="1:10" x14ac:dyDescent="0.3">
      <c r="A4">
        <v>7</v>
      </c>
      <c r="B4" t="s">
        <v>16</v>
      </c>
      <c r="C4" t="s">
        <v>52</v>
      </c>
      <c r="D4" t="s">
        <v>100</v>
      </c>
      <c r="E4" t="s">
        <v>100</v>
      </c>
      <c r="F4" t="s">
        <v>51</v>
      </c>
      <c r="G4">
        <v>1.5</v>
      </c>
      <c r="H4">
        <v>0</v>
      </c>
    </row>
    <row r="5" spans="1:10" x14ac:dyDescent="0.3">
      <c r="A5">
        <v>7</v>
      </c>
      <c r="B5" t="s">
        <v>16</v>
      </c>
      <c r="C5" t="s">
        <v>54</v>
      </c>
      <c r="D5" t="s">
        <v>101</v>
      </c>
      <c r="E5" t="s">
        <v>101</v>
      </c>
      <c r="F5" t="s">
        <v>51</v>
      </c>
      <c r="G5">
        <v>1.5</v>
      </c>
      <c r="H5">
        <v>0</v>
      </c>
    </row>
    <row r="6" spans="1:10" x14ac:dyDescent="0.3">
      <c r="A6" s="3">
        <v>7</v>
      </c>
      <c r="B6" s="3" t="s">
        <v>16</v>
      </c>
      <c r="C6" s="3" t="s">
        <v>56</v>
      </c>
      <c r="D6" s="3" t="s">
        <v>102</v>
      </c>
      <c r="E6" s="3" t="s">
        <v>102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7</v>
      </c>
      <c r="B7" s="3" t="s">
        <v>16</v>
      </c>
      <c r="C7" s="3" t="s">
        <v>58</v>
      </c>
      <c r="D7" s="3" t="s">
        <v>103</v>
      </c>
      <c r="E7" s="3" t="s">
        <v>103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7</v>
      </c>
      <c r="B8" t="s">
        <v>16</v>
      </c>
      <c r="C8" t="s">
        <v>60</v>
      </c>
      <c r="D8" t="s">
        <v>104</v>
      </c>
      <c r="E8" t="s">
        <v>104</v>
      </c>
      <c r="F8" t="s">
        <v>51</v>
      </c>
      <c r="G8">
        <v>1.5</v>
      </c>
      <c r="H8">
        <v>0</v>
      </c>
    </row>
    <row r="9" spans="1:10" x14ac:dyDescent="0.3">
      <c r="A9">
        <v>7</v>
      </c>
      <c r="B9" t="s">
        <v>16</v>
      </c>
      <c r="C9" t="s">
        <v>62</v>
      </c>
      <c r="D9" t="s">
        <v>105</v>
      </c>
      <c r="E9" t="s">
        <v>105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700-000000000000}"/>
  </hyperlink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selection activeCell="A2" sqref="A2:J16"/>
    </sheetView>
  </sheetViews>
  <sheetFormatPr defaultRowHeight="14.4" x14ac:dyDescent="0.3"/>
  <cols>
    <col min="1" max="1" width="13.5546875" bestFit="1" customWidth="1"/>
    <col min="2" max="2" width="9.109375" bestFit="1" customWidth="1"/>
    <col min="3" max="3" width="19.33203125" bestFit="1" customWidth="1"/>
    <col min="4" max="4" width="10.5546875" customWidth="1"/>
    <col min="5" max="5" width="10.33203125" bestFit="1" customWidth="1"/>
    <col min="6" max="6" width="10.44140625" bestFit="1" customWidth="1"/>
    <col min="7" max="7" width="12" customWidth="1"/>
    <col min="8" max="8" width="14.5546875" customWidth="1"/>
    <col min="9" max="9" width="16.6640625" customWidth="1"/>
    <col min="10" max="10" width="11.33203125" customWidth="1"/>
  </cols>
  <sheetData>
    <row r="1" spans="1:10" x14ac:dyDescent="0.3">
      <c r="A1" s="2" t="s">
        <v>39</v>
      </c>
    </row>
    <row r="2" spans="1:10" x14ac:dyDescent="0.3">
      <c r="A2" s="1" t="s">
        <v>40</v>
      </c>
      <c r="B2" s="1" t="s">
        <v>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0" x14ac:dyDescent="0.3">
      <c r="A3">
        <v>8</v>
      </c>
      <c r="B3" t="s">
        <v>18</v>
      </c>
      <c r="C3" t="s">
        <v>49</v>
      </c>
      <c r="D3" t="s">
        <v>106</v>
      </c>
      <c r="E3" t="s">
        <v>106</v>
      </c>
      <c r="F3" t="s">
        <v>51</v>
      </c>
      <c r="G3">
        <v>1.5</v>
      </c>
      <c r="H3">
        <v>0</v>
      </c>
    </row>
    <row r="4" spans="1:10" x14ac:dyDescent="0.3">
      <c r="A4">
        <v>8</v>
      </c>
      <c r="B4" t="s">
        <v>18</v>
      </c>
      <c r="C4" t="s">
        <v>52</v>
      </c>
      <c r="D4" t="s">
        <v>107</v>
      </c>
      <c r="E4" t="s">
        <v>107</v>
      </c>
      <c r="F4" t="s">
        <v>51</v>
      </c>
      <c r="G4">
        <v>1.5</v>
      </c>
      <c r="H4">
        <v>0</v>
      </c>
    </row>
    <row r="5" spans="1:10" x14ac:dyDescent="0.3">
      <c r="A5">
        <v>8</v>
      </c>
      <c r="B5" t="s">
        <v>18</v>
      </c>
      <c r="C5" t="s">
        <v>54</v>
      </c>
      <c r="D5" t="s">
        <v>108</v>
      </c>
      <c r="E5" t="s">
        <v>108</v>
      </c>
      <c r="F5" t="s">
        <v>51</v>
      </c>
      <c r="G5">
        <v>1.5</v>
      </c>
      <c r="H5">
        <v>0</v>
      </c>
    </row>
    <row r="6" spans="1:10" x14ac:dyDescent="0.3">
      <c r="A6" s="3">
        <v>8</v>
      </c>
      <c r="B6" s="3" t="s">
        <v>18</v>
      </c>
      <c r="C6" s="3" t="s">
        <v>56</v>
      </c>
      <c r="D6" s="3" t="s">
        <v>109</v>
      </c>
      <c r="E6" s="3" t="s">
        <v>109</v>
      </c>
      <c r="F6" s="3" t="s">
        <v>51</v>
      </c>
      <c r="G6" s="3">
        <v>1.5</v>
      </c>
      <c r="H6" s="3">
        <v>0</v>
      </c>
      <c r="I6" s="3"/>
      <c r="J6" s="3"/>
    </row>
    <row r="7" spans="1:10" x14ac:dyDescent="0.3">
      <c r="A7" s="3">
        <v>8</v>
      </c>
      <c r="B7" s="3" t="s">
        <v>18</v>
      </c>
      <c r="C7" s="3" t="s">
        <v>58</v>
      </c>
      <c r="D7" s="3" t="s">
        <v>110</v>
      </c>
      <c r="E7" s="3" t="s">
        <v>110</v>
      </c>
      <c r="F7" s="3" t="s">
        <v>51</v>
      </c>
      <c r="G7" s="3">
        <v>1.5</v>
      </c>
      <c r="H7" s="3">
        <v>0</v>
      </c>
      <c r="I7" s="3"/>
      <c r="J7" s="3"/>
    </row>
    <row r="8" spans="1:10" x14ac:dyDescent="0.3">
      <c r="A8">
        <v>8</v>
      </c>
      <c r="B8" t="s">
        <v>18</v>
      </c>
      <c r="C8" t="s">
        <v>60</v>
      </c>
      <c r="D8" t="s">
        <v>111</v>
      </c>
      <c r="E8" t="s">
        <v>111</v>
      </c>
      <c r="F8" t="s">
        <v>51</v>
      </c>
      <c r="G8">
        <v>1.5</v>
      </c>
      <c r="H8">
        <v>0</v>
      </c>
    </row>
    <row r="9" spans="1:10" x14ac:dyDescent="0.3">
      <c r="A9">
        <v>8</v>
      </c>
      <c r="B9" t="s">
        <v>18</v>
      </c>
      <c r="C9" t="s">
        <v>62</v>
      </c>
      <c r="D9" t="s">
        <v>112</v>
      </c>
      <c r="E9" t="s">
        <v>112</v>
      </c>
      <c r="F9" t="s">
        <v>51</v>
      </c>
      <c r="G9">
        <v>1.5</v>
      </c>
      <c r="H9">
        <v>0</v>
      </c>
    </row>
  </sheetData>
  <hyperlinks>
    <hyperlink ref="A1" location="TOC!A1" display="⬅ Back to TOC" xr:uid="{00000000-0004-0000-0800-000000000000}"/>
  </hyperlink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1-System Design Basi</vt:lpstr>
      <vt:lpstr>2-Scalability &amp; Perf</vt:lpstr>
      <vt:lpstr>3-Caching &amp; Database</vt:lpstr>
      <vt:lpstr>4-Load Balancers &amp; P</vt:lpstr>
      <vt:lpstr>5-Consistent Hashing</vt:lpstr>
      <vt:lpstr>6-URL Shortener</vt:lpstr>
      <vt:lpstr>7-Web Crawler</vt:lpstr>
      <vt:lpstr>8-Instagram</vt:lpstr>
      <vt:lpstr>9-WhatsApp</vt:lpstr>
      <vt:lpstr>10-Twitter</vt:lpstr>
      <vt:lpstr>11-Newsfeed</vt:lpstr>
      <vt:lpstr>12-Quora</vt:lpstr>
      <vt:lpstr>13-YouTube</vt:lpstr>
      <vt:lpstr>14-Google Maps</vt:lpstr>
      <vt:lpstr>15-Proximity Service</vt:lpstr>
      <vt:lpstr>16-Uber</vt:lpstr>
      <vt:lpstr>17-Typeahead Suggest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Shanmugham Sundaram</cp:lastModifiedBy>
  <dcterms:created xsi:type="dcterms:W3CDTF">2025-09-26T04:37:45Z</dcterms:created>
  <dcterms:modified xsi:type="dcterms:W3CDTF">2025-09-26T05:56:10Z</dcterms:modified>
</cp:coreProperties>
</file>